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mc:AlternateContent xmlns:mc="http://schemas.openxmlformats.org/markup-compatibility/2006">
    <mc:Choice Requires="x15">
      <x15ac:absPath xmlns:x15ac="http://schemas.microsoft.com/office/spreadsheetml/2010/11/ac" url="S:\MARKET\SSM032_CARLINES\All Brands\MY15\PRICING\JATO_PRESS\"/>
    </mc:Choice>
  </mc:AlternateContent>
  <bookViews>
    <workbookView xWindow="-15" yWindow="1365" windowWidth="15405" windowHeight="3195" tabRatio="799"/>
  </bookViews>
  <sheets>
    <sheet name="ADAM" sheetId="18" r:id="rId1"/>
    <sheet name="Εκδόσεις&amp;Κινητήρες" sheetId="33" r:id="rId2"/>
    <sheet name="Εξοπλισμός" sheetId="41" r:id="rId3"/>
    <sheet name="Πακέτα Προαιρετικού Εξοπλισμού" sheetId="23" r:id="rId4"/>
    <sheet name="Ζάντες &amp; Ελαστικά" sheetId="30" r:id="rId5"/>
    <sheet name="Απόσυρση" sheetId="25" r:id="rId6"/>
    <sheet name="Τεχνικά Χαρακτηριστικά" sheetId="31" r:id="rId7"/>
    <sheet name="Ετικέτες ελαστικών" sheetId="35" r:id="rId8"/>
  </sheets>
  <definedNames>
    <definedName name="KategorieAnfang" localSheetId="6">'Τεχνικά Χαρακτηριστικά'!#REF!</definedName>
    <definedName name="_xlnm.Print_Area" localSheetId="0">ADAM!$A$1:$C$14</definedName>
    <definedName name="_xlnm.Print_Area" localSheetId="5">Απόσυρση!$A$1:$D$19</definedName>
    <definedName name="_xlnm.Print_Area" localSheetId="2">Εξοπλισμός!$A$1:$F$237</definedName>
    <definedName name="_xlnm.Print_Area" localSheetId="3">'Πακέτα Προαιρετικού Εξοπλισμού'!$A$1:$G$194</definedName>
  </definedNames>
  <calcPr calcId="152511"/>
</workbook>
</file>

<file path=xl/calcChain.xml><?xml version="1.0" encoding="utf-8"?>
<calcChain xmlns="http://schemas.openxmlformats.org/spreadsheetml/2006/main">
  <c r="G83" i="23" l="1"/>
  <c r="G109" i="23"/>
  <c r="G106" i="23"/>
  <c r="F103" i="23"/>
  <c r="G3" i="23" l="1"/>
  <c r="E20" i="30" l="1"/>
  <c r="C42" i="30" l="1"/>
  <c r="D42" i="30"/>
  <c r="E42" i="30"/>
  <c r="C43" i="30"/>
  <c r="D43" i="30"/>
  <c r="E43" i="30"/>
  <c r="D39" i="30"/>
  <c r="C39" i="30"/>
  <c r="E44" i="30"/>
  <c r="E45" i="30"/>
  <c r="E46" i="30"/>
  <c r="D7" i="30" l="1"/>
  <c r="C18" i="30" l="1"/>
  <c r="C17" i="30"/>
  <c r="D80" i="23" s="1"/>
  <c r="D13" i="30"/>
  <c r="C13" i="30"/>
  <c r="D11" i="30"/>
  <c r="D10" i="30"/>
  <c r="C11" i="30"/>
  <c r="C10" i="30"/>
  <c r="D77" i="23" s="1"/>
  <c r="F100" i="23" l="1"/>
  <c r="D91" i="23"/>
  <c r="D94" i="23"/>
  <c r="E37" i="30"/>
  <c r="E64" i="30" s="1"/>
  <c r="E38" i="30"/>
  <c r="E66" i="30" s="1"/>
  <c r="E36" i="30"/>
  <c r="D37" i="30"/>
  <c r="D38" i="30"/>
  <c r="D65" i="30" s="1"/>
  <c r="D36" i="30"/>
  <c r="C37" i="30"/>
  <c r="C64" i="30" s="1"/>
  <c r="C38" i="30"/>
  <c r="C66" i="30" s="1"/>
  <c r="C36" i="30"/>
  <c r="C61" i="30" s="1"/>
  <c r="E57" i="30"/>
  <c r="D57" i="30"/>
  <c r="C57" i="30"/>
  <c r="E35" i="30"/>
  <c r="E60" i="30" s="1"/>
  <c r="E34" i="30"/>
  <c r="D35" i="30"/>
  <c r="D34" i="30"/>
  <c r="D55" i="30" s="1"/>
  <c r="C35" i="30"/>
  <c r="C34" i="30"/>
  <c r="C56" i="30" s="1"/>
  <c r="C60" i="30" l="1"/>
  <c r="C44" i="30"/>
  <c r="C45" i="30"/>
  <c r="C46" i="30"/>
  <c r="D60" i="30"/>
  <c r="D44" i="30"/>
  <c r="D45" i="30"/>
  <c r="D46" i="30"/>
  <c r="C55" i="30"/>
  <c r="D56" i="30"/>
  <c r="E56" i="30"/>
  <c r="C59" i="30"/>
  <c r="D59" i="30"/>
  <c r="E59" i="30"/>
  <c r="C63" i="30"/>
  <c r="D63" i="30"/>
  <c r="E63" i="30"/>
  <c r="C65" i="30"/>
  <c r="E65" i="30"/>
  <c r="D66" i="30"/>
  <c r="F86" i="23"/>
  <c r="E55" i="30"/>
  <c r="D64" i="30"/>
  <c r="E22" i="30"/>
  <c r="D22" i="30"/>
  <c r="D21" i="30"/>
  <c r="C22" i="30"/>
  <c r="E21" i="30"/>
  <c r="D20" i="30"/>
  <c r="C21" i="30"/>
  <c r="C20" i="30"/>
  <c r="D30" i="30" l="1"/>
  <c r="C30" i="30"/>
  <c r="D29" i="30" l="1"/>
  <c r="E97" i="23" s="1"/>
  <c r="C29" i="30"/>
  <c r="D28" i="30"/>
  <c r="C28" i="30"/>
  <c r="D27" i="30"/>
  <c r="C27" i="30"/>
  <c r="D26" i="30"/>
  <c r="C26" i="30"/>
  <c r="D25" i="30"/>
  <c r="E83" i="23" s="1"/>
  <c r="C25" i="30"/>
  <c r="D24" i="30"/>
  <c r="C24" i="30"/>
  <c r="E3" i="23"/>
  <c r="F3" i="23"/>
  <c r="D3" i="23"/>
  <c r="E42" i="41"/>
  <c r="C42" i="41"/>
  <c r="C62" i="30"/>
  <c r="D62" i="30"/>
  <c r="E62" i="30"/>
  <c r="E61" i="30"/>
  <c r="D61" i="30"/>
  <c r="D58" i="30"/>
  <c r="E58" i="30"/>
  <c r="C58" i="30"/>
</calcChain>
</file>

<file path=xl/sharedStrings.xml><?xml version="1.0" encoding="utf-8"?>
<sst xmlns="http://schemas.openxmlformats.org/spreadsheetml/2006/main" count="1753" uniqueCount="852">
  <si>
    <t>Κινητήρας</t>
  </si>
  <si>
    <t>Κιβώτιο</t>
  </si>
  <si>
    <t>-</t>
  </si>
  <si>
    <t>Σκληρό κάλυμμα χώρου αποσκευών</t>
  </si>
  <si>
    <t>Κεντρικό κλείδωμα με τηλεχειρισμό</t>
  </si>
  <si>
    <t>Προφυλακτήρες στο χρώμα του αμαξώματος</t>
  </si>
  <si>
    <t>s</t>
  </si>
  <si>
    <t>Ασφάλεια</t>
  </si>
  <si>
    <t>Άνεση</t>
  </si>
  <si>
    <t xml:space="preserve">s </t>
  </si>
  <si>
    <t>Μοντέλο</t>
  </si>
  <si>
    <t xml:space="preserve">Συναγερμός </t>
  </si>
  <si>
    <t>Λειτουργικότητα</t>
  </si>
  <si>
    <t>–</t>
  </si>
  <si>
    <t xml:space="preserve">Οι τιμές που αναφέρονται στον παρόντα τιμοκατάλογο αποτελούν συνιστώμενες λιανικές τιμές. Εναπόκειται στην απόλυτη διακριτική ευχέρεια του κάθε Διανομέα να προσδιορίσει την τελική τιμή κάθε πελάτη για κάθε μοντέλο αυτοκινήτου, με βάση τη συγκεκριμένη εμπορική συναλλαγή και την εμπορική πολιτική κάθε Διανομέα. </t>
  </si>
  <si>
    <t>Προτεινόμενη Λιανική Τιμή</t>
  </si>
  <si>
    <t>DT4</t>
  </si>
  <si>
    <t>Ηλεκτρικά παράθυρα εμπρός</t>
  </si>
  <si>
    <t>Διάφορα</t>
  </si>
  <si>
    <t>Τηλεσκοπική και καθ' ύψος ρύθμιση τιμονιού</t>
  </si>
  <si>
    <t>Κάθισμα οδηγού ρυθμιζόμενο καθ' ύψος</t>
  </si>
  <si>
    <t>Χειριστήρια ηχοσυστήματος στο τιμόνι</t>
  </si>
  <si>
    <t>ABS με δισκόφρενα εμπρός</t>
  </si>
  <si>
    <t>Εξωτερική εμφάνιση</t>
  </si>
  <si>
    <t>Εσωτερικά μαρσπιέ με διακριτικά "OPEL"</t>
  </si>
  <si>
    <t>Κόρνα 2 τόνων</t>
  </si>
  <si>
    <t>Διακόπτης απενεργοποίησης αερόσακου συνοδηγού</t>
  </si>
  <si>
    <t>Ηλεκτρονικός ακινητοποιητής (Immobilizer)</t>
  </si>
  <si>
    <t>Ηλεκτρικά ρυθμιζόμενοι/θερμαινόμενοι εξωτερικοί καθρέπτες</t>
  </si>
  <si>
    <t>Εσωτερικό</t>
  </si>
  <si>
    <t>Χρώματα αμαξώματος</t>
  </si>
  <si>
    <t>Δερμάτινο τιμόνι</t>
  </si>
  <si>
    <t>o</t>
  </si>
  <si>
    <t>Προεγκατάσταση ISOFIX στα εξωτερικά πίσω καθίσματα</t>
  </si>
  <si>
    <t>Αερόσακοι οδηγού/συνοδηγού, πλευρικοί και οροφής</t>
  </si>
  <si>
    <t>Προεντατήρες στις εμπρός ζώνες ασφαλείας και περιοριστής φορτίου</t>
  </si>
  <si>
    <t>Σύστημα διατήρησης σταθερής ταχύτητας (Cruise control)</t>
  </si>
  <si>
    <t>Air condition</t>
  </si>
  <si>
    <t>XJ2</t>
  </si>
  <si>
    <t>Πακέτα Προαιρετικού Εξοπλισμού</t>
  </si>
  <si>
    <t>Διαστάσεις &amp; Βάρη</t>
  </si>
  <si>
    <t>Διαστάσεις οχήματος σε mm</t>
  </si>
  <si>
    <t>Μήκος</t>
  </si>
  <si>
    <t>Πλάτος συμπ. των εξωτερικών καθρεπτών</t>
  </si>
  <si>
    <t>Συνολικό ύψος (στο απόβαρο)</t>
  </si>
  <si>
    <t>Μεταξόνιο</t>
  </si>
  <si>
    <t>Μετατρόχιο, εμπρός</t>
  </si>
  <si>
    <t>Μετατρόχιο, πίσω</t>
  </si>
  <si>
    <t>Κύκλος στροφής σε m</t>
  </si>
  <si>
    <t>Από τοίχο σε τοίχο</t>
  </si>
  <si>
    <t>Από κράσπεδο σε κράσπεδο</t>
  </si>
  <si>
    <t>Διαστάσεις χώρου αποσκευών σε mm (σύμφωνα με ECIE)</t>
  </si>
  <si>
    <t>Μήκος χώρου αποσκευών μέχρι τις πλάτες των πίσω καθισμάτων</t>
  </si>
  <si>
    <t>Μήκος χώρου αποσκευών με αναδιπλωμένα πίσω καθίσματα</t>
  </si>
  <si>
    <t>Πλάτος μεταξύ των θόλων</t>
  </si>
  <si>
    <t>Ύψος στο κατώφλι φόρτωσης</t>
  </si>
  <si>
    <t>Ύψος ανοίγματος</t>
  </si>
  <si>
    <t>Πλάτος ανοίγματος στο ύψος της μέσης</t>
  </si>
  <si>
    <t>Χωρητικότητα χώρου αποσκευών σε λίτρα (σύμφωνα με ECIE)</t>
  </si>
  <si>
    <t>Χώρος αποσκευών μόνο</t>
  </si>
  <si>
    <t>Μέχρι την πλάτη των εμπρός καθισμάτων με αναδιπλωμένα τα πίσω καθίσματα</t>
  </si>
  <si>
    <t>Μέχρι την οροφή με αναδιπλωμένα τα πίσω καθίσματα</t>
  </si>
  <si>
    <t>Βάρη και φορτία άξονα σε kg (σύμφωνα με 70/156/EEC)</t>
  </si>
  <si>
    <t>Χωρητικότητα ρεζερβουάρ (σε λίτρα)</t>
  </si>
  <si>
    <t>Κινητήρες &amp; Επιδόσεις</t>
  </si>
  <si>
    <t>Κινητήρες Βενζίνης</t>
  </si>
  <si>
    <t>Κατηγορία εκπομπών ρύπων</t>
  </si>
  <si>
    <t>Euro 5</t>
  </si>
  <si>
    <t>Καύσιμο</t>
  </si>
  <si>
    <t>Αμόλυβδη
RON 95</t>
  </si>
  <si>
    <t>Αριθμός κυλίνδρων</t>
  </si>
  <si>
    <t>Διάμετρος / Διαδρομή (mm)</t>
  </si>
  <si>
    <t>73.4 / 72.6</t>
  </si>
  <si>
    <t>Μέγιστη απόδοση ισχύος (kW (hp) / σαλ)</t>
  </si>
  <si>
    <t>Μέγιστη ροπή  (Nm / σαλ)</t>
  </si>
  <si>
    <t>115 / 4,000</t>
  </si>
  <si>
    <t>Λόγος συμπίεσης</t>
  </si>
  <si>
    <t>10.5 : 1</t>
  </si>
  <si>
    <t>Ικανότητα Ρυμούλκησης σε kg</t>
  </si>
  <si>
    <t>Κιβώτιο Ταχυτήτων</t>
  </si>
  <si>
    <t>Με φρένο - 12% κλίση test</t>
  </si>
  <si>
    <t>5-τάχυτο μηχανικό</t>
  </si>
  <si>
    <t>Με φρένο - 10% κλίση test</t>
  </si>
  <si>
    <t>Επιδόσεις</t>
  </si>
  <si>
    <t>Κατανάλωση καυσίμου σε lt/100 km σύμφωνα με 2004/3/EC</t>
  </si>
  <si>
    <t>kW (hp)</t>
  </si>
  <si>
    <t>Μέγιστη Ταχύτητα σε km/h</t>
  </si>
  <si>
    <t>Επιτάχυνση
0 –100 km/h σε
δευτερόλεπτα</t>
  </si>
  <si>
    <t>Στην πόλη</t>
  </si>
  <si>
    <t>Εκτός πόλης</t>
  </si>
  <si>
    <t>σε g/km</t>
  </si>
  <si>
    <t xml:space="preserve">5-τάχυτο μηχανικό κιβώτιο </t>
  </si>
  <si>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CO2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CO2. Το CO2 είναι το κύριο αέριο θερμοκηπίου που ευθύνεται για την αύξηση της θερμοκρασίας του πλανήτη.</t>
  </si>
  <si>
    <t>Start &amp; Stop</t>
  </si>
  <si>
    <t>Προτεινόμενη Λιανική Τιμή
Κωδικός</t>
  </si>
  <si>
    <t>Πατάκια Opel</t>
  </si>
  <si>
    <t>Φώτα ημέρας</t>
  </si>
  <si>
    <t xml:space="preserve">Χωρίς φρένο </t>
  </si>
  <si>
    <t>Προτεινόμενη Λιανική Τιμή με όφελος Απόσυρσης</t>
  </si>
  <si>
    <t>WBP</t>
  </si>
  <si>
    <t>Μικτού κύκλου</t>
  </si>
  <si>
    <t>Πακέτο Καπνιστού (αναπτήρας, σταχτοδοχείο)</t>
  </si>
  <si>
    <t>Τύπος Ελαστικού</t>
  </si>
  <si>
    <t>B</t>
  </si>
  <si>
    <t>195/55 R 16</t>
  </si>
  <si>
    <t>77 dB</t>
  </si>
  <si>
    <t>Opel ADAM</t>
  </si>
  <si>
    <t>Εκδόσεις/Κινητήρες Opel ADAM</t>
  </si>
  <si>
    <t>ADAM</t>
  </si>
  <si>
    <t>Μηχανικό, 5-σχέσεων</t>
  </si>
  <si>
    <t>Βενζίνη</t>
  </si>
  <si>
    <t>0UD08 EKG1</t>
  </si>
  <si>
    <t>0UH08 EKG1</t>
  </si>
  <si>
    <t>0US08 EKG1</t>
  </si>
  <si>
    <t>Εξοπλισμός Opel ADAM</t>
  </si>
  <si>
    <t>Πακέτα προαιρετικού εξοπλισμού Opel ADAM</t>
  </si>
  <si>
    <t>Sky Cool Grey Pack (Ένθετα διακοσμητικά τιμονιού, λεβιέ ταχυτήτων &amp; χειρόφρενου)</t>
  </si>
  <si>
    <t>CCZ</t>
  </si>
  <si>
    <t>Cocoa Pack ('Ενθετα διακοσμητικά τιμονιού, λεβιέ ταχυτήτων &amp; χειρόφρενου)</t>
  </si>
  <si>
    <t>CDT</t>
  </si>
  <si>
    <t>CGP</t>
  </si>
  <si>
    <t>CGQ</t>
  </si>
  <si>
    <t>CGR</t>
  </si>
  <si>
    <t>CCY</t>
  </si>
  <si>
    <t>CFH</t>
  </si>
  <si>
    <t>CEY</t>
  </si>
  <si>
    <t>CEZ</t>
  </si>
  <si>
    <t>CFG</t>
  </si>
  <si>
    <t>CHH</t>
  </si>
  <si>
    <t>CHU</t>
  </si>
  <si>
    <t>Twisted Mojito Pack</t>
  </si>
  <si>
    <t>XZV1</t>
  </si>
  <si>
    <t>XZV2</t>
  </si>
  <si>
    <t>Twisted James Brown Pack</t>
  </si>
  <si>
    <t>XZV3</t>
  </si>
  <si>
    <t>Twisted Sanguine Red Pack</t>
  </si>
  <si>
    <t>DWE</t>
  </si>
  <si>
    <t>Εμπρός μπάρα λογότυπου, Greenspotting</t>
  </si>
  <si>
    <t>WJR</t>
  </si>
  <si>
    <t>WJT</t>
  </si>
  <si>
    <t>Εμπρός μπάρα λογότυπου, Red 'N' Roll</t>
  </si>
  <si>
    <t>Εσωτερικός καθρέπτης, Greenspotting</t>
  </si>
  <si>
    <t>9X7</t>
  </si>
  <si>
    <t>Εσωτερικός καθρέπτης, Red 'N' Roll</t>
  </si>
  <si>
    <t>9X8</t>
  </si>
  <si>
    <t>Εσωτερικός καθρέπτης, Creme White</t>
  </si>
  <si>
    <t>9X6</t>
  </si>
  <si>
    <t>Ένθετα διακοσμητικά Red 'N' Roll</t>
  </si>
  <si>
    <t>XACB</t>
  </si>
  <si>
    <t>XACE</t>
  </si>
  <si>
    <t>Ένθετα διακοσμητικά Greenspotting</t>
  </si>
  <si>
    <t>XACG</t>
  </si>
  <si>
    <t>Ένθετα διακοσμητικά Pearl White</t>
  </si>
  <si>
    <t>XZV4</t>
  </si>
  <si>
    <t>Twisted Mojito &amp; Roof Color Pack</t>
  </si>
  <si>
    <t>CWH</t>
  </si>
  <si>
    <t>XZV5</t>
  </si>
  <si>
    <t>Twisted James Brown &amp; Roof Color Pack</t>
  </si>
  <si>
    <t>Twisted Sanguine Red &amp; Roof Color Pack</t>
  </si>
  <si>
    <t>XZV6</t>
  </si>
  <si>
    <t>XZV7</t>
  </si>
  <si>
    <t>XZV8</t>
  </si>
  <si>
    <t>27T</t>
  </si>
  <si>
    <t xml:space="preserve">Λευκή οροφή </t>
  </si>
  <si>
    <t>Ζάντες αλουμινίου 16", σχεδίασης "Boomerang", χρώματος White my Fire</t>
  </si>
  <si>
    <t>Zάντες αλουμινίου 17", σχεδίασης "Hurricane", χρώματος White my Fire</t>
  </si>
  <si>
    <t>31T</t>
  </si>
  <si>
    <t xml:space="preserve">Μαύρη οροφή </t>
  </si>
  <si>
    <t>XACJ</t>
  </si>
  <si>
    <t>Ζάντες αλουμινίου 16", σχεδίασης "Horns", χρώματος I'll be Black</t>
  </si>
  <si>
    <t>Zάντες αλουμινίου 17", σχεδίασης "Hurricane", χρώματος I'll be Black</t>
  </si>
  <si>
    <t>Ζάντες αλουμινίου 17", σχεδίασης "Roulette", χρώματος Solid Black</t>
  </si>
  <si>
    <t>Ένθετα διακοσμητικά Japan paint</t>
  </si>
  <si>
    <t>Extreme Carbon Pack</t>
  </si>
  <si>
    <t>XIBE</t>
  </si>
  <si>
    <t>WJV</t>
  </si>
  <si>
    <t>9WG</t>
  </si>
  <si>
    <t>Eξωτερικοί καθρέπτες, σχεδίασης Carbon</t>
  </si>
  <si>
    <t>Εμπρός μπάρα λογότυπου, Carbon</t>
  </si>
  <si>
    <t>Eσωτερικός καθρέπτης Carbon</t>
  </si>
  <si>
    <t>Εξωτερικοί καθρέπτες, σχεδίασης Fly</t>
  </si>
  <si>
    <t>Διακοσμητικά Splat, χρώματος λευκού (κολόνες Α &amp; Γ)</t>
  </si>
  <si>
    <t>Εμπρός μπάρα λογότυπου, White my Fire</t>
  </si>
  <si>
    <t>WJS</t>
  </si>
  <si>
    <t>Ζάντες αλουμινίου 17", σχεδίασης "Roulette", χρώματος Copper &amp; White my Fire</t>
  </si>
  <si>
    <t>XACL</t>
  </si>
  <si>
    <t>Ένθετα διακοσμητικά Edged Lines/Japan Paint</t>
  </si>
  <si>
    <t>XACo</t>
  </si>
  <si>
    <t>Ένθετα διακοσμητικά Fly/Autumn Brown</t>
  </si>
  <si>
    <t>XACR</t>
  </si>
  <si>
    <t>XACS</t>
  </si>
  <si>
    <t>9WB</t>
  </si>
  <si>
    <t>Εσωτερικός καθρέπτης Splat</t>
  </si>
  <si>
    <t>9WE</t>
  </si>
  <si>
    <t>Εσωτερικός καθρέπτης Fly</t>
  </si>
  <si>
    <t>9U6</t>
  </si>
  <si>
    <t>Πεντάλ αλουμινίου</t>
  </si>
  <si>
    <t>CWB</t>
  </si>
  <si>
    <t>KA1</t>
  </si>
  <si>
    <t>UVD</t>
  </si>
  <si>
    <t>Θερμαινόμενα καθίσματα εμπρός</t>
  </si>
  <si>
    <t>Θερμαινόμενο τιμόνι</t>
  </si>
  <si>
    <t>CWJ</t>
  </si>
  <si>
    <t>Light Pack (περιλαμβάνει φώτα ημέρας &amp; πίσω φώτα LED)</t>
  </si>
  <si>
    <t>Α8Ζ</t>
  </si>
  <si>
    <t>XZV9</t>
  </si>
  <si>
    <t>NJ1</t>
  </si>
  <si>
    <t>Σύστημα Παρακολούθησης Πίεσης Ελαστικών</t>
  </si>
  <si>
    <t>Κιτ επισκεύης ελαστικών</t>
  </si>
  <si>
    <t>KTI</t>
  </si>
  <si>
    <t>RU5</t>
  </si>
  <si>
    <t>TAKR</t>
  </si>
  <si>
    <t>TAIW</t>
  </si>
  <si>
    <t>TAIP</t>
  </si>
  <si>
    <t>TAIV</t>
  </si>
  <si>
    <t>TAIU</t>
  </si>
  <si>
    <t>TAIT</t>
  </si>
  <si>
    <t>TAIS</t>
  </si>
  <si>
    <t>TAIR</t>
  </si>
  <si>
    <t>TAJN</t>
  </si>
  <si>
    <t>TAFH</t>
  </si>
  <si>
    <t>Πίνακας οργάνων</t>
  </si>
  <si>
    <t>Jet Black (C1R)</t>
  </si>
  <si>
    <t>Jet Black (C1R) 
ή Blackberry (BM2)</t>
  </si>
  <si>
    <t>AQ6</t>
  </si>
  <si>
    <t>Δύο ρυθμιζόμενα υφασμάτινα προσκέφαλα, πίσω</t>
  </si>
  <si>
    <t>AJ0</t>
  </si>
  <si>
    <t>AQ0</t>
  </si>
  <si>
    <t>Ποτηροθήκη εμπρός</t>
  </si>
  <si>
    <t>SVC</t>
  </si>
  <si>
    <t>VBH</t>
  </si>
  <si>
    <t>VBT</t>
  </si>
  <si>
    <t>VBV</t>
  </si>
  <si>
    <t>Ποτηροθήκη &amp; θήκη για Note Pad</t>
  </si>
  <si>
    <t>Ποτηροθήκη &amp; Θήκη για χαρτομάντηλα</t>
  </si>
  <si>
    <t>Ποτηροθήκη &amp; Θήκη για στυλό</t>
  </si>
  <si>
    <t>Μαύρο πλαίσιο πλευρικών παραθύρων</t>
  </si>
  <si>
    <t>MDB</t>
  </si>
  <si>
    <t>Χρωμιωμένο πλαίσιο πλευρικών παραθύρων</t>
  </si>
  <si>
    <t>MDQ</t>
  </si>
  <si>
    <t>XACD</t>
  </si>
  <si>
    <t>XACF</t>
  </si>
  <si>
    <t>XACI</t>
  </si>
  <si>
    <t>XACK</t>
  </si>
  <si>
    <t>XACM</t>
  </si>
  <si>
    <t>XACO</t>
  </si>
  <si>
    <t>XACP</t>
  </si>
  <si>
    <t>XACT</t>
  </si>
  <si>
    <t>5QH</t>
  </si>
  <si>
    <t>5QJ</t>
  </si>
  <si>
    <t>5QL</t>
  </si>
  <si>
    <t>K33</t>
  </si>
  <si>
    <t>N37</t>
  </si>
  <si>
    <t>NP5</t>
  </si>
  <si>
    <t>CWG</t>
  </si>
  <si>
    <t>UC3</t>
  </si>
  <si>
    <t>AY0</t>
  </si>
  <si>
    <t>UH7</t>
  </si>
  <si>
    <t>UF7</t>
  </si>
  <si>
    <t>Ηχοσύστημα IntelliLink: Σύνδεση με Smart Phone. Μουσική μέσω USB, Video Aux &amp; Bluetooth, Video μέσω USB &amp; Video Aux, Φωτογραφίες μέσω USB, Internet Radio &amp; Πλοήγηση μέσω Smart Phone</t>
  </si>
  <si>
    <t>7 premium ηχεία</t>
  </si>
  <si>
    <t>U65</t>
  </si>
  <si>
    <t>UQA</t>
  </si>
  <si>
    <t>E84</t>
  </si>
  <si>
    <t>Flexdock</t>
  </si>
  <si>
    <t>Όργανα ελέγχου με χρωμιωμένα κυκλικά πλαίσια</t>
  </si>
  <si>
    <t>D18</t>
  </si>
  <si>
    <t>Board computer</t>
  </si>
  <si>
    <t>U68</t>
  </si>
  <si>
    <t>C60</t>
  </si>
  <si>
    <t>C68</t>
  </si>
  <si>
    <t>Φώτα ημέρας LED</t>
  </si>
  <si>
    <t>T3Z</t>
  </si>
  <si>
    <t>T3S</t>
  </si>
  <si>
    <t>Φιμέ κρύσταλλα</t>
  </si>
  <si>
    <t>Σκούρα φιμέ κρύσταλλα πίσω</t>
  </si>
  <si>
    <t>AKO</t>
  </si>
  <si>
    <t>AKN/AKW</t>
  </si>
  <si>
    <t>Εξωτερικές χειρολαβές θυρών στο χρώμα του αμαξώματος</t>
  </si>
  <si>
    <t>D75</t>
  </si>
  <si>
    <t xml:space="preserve">Ηλεκτρικά ρυθμιζόμενοι εξωτερικοί καθρέπτες </t>
  </si>
  <si>
    <t>D77</t>
  </si>
  <si>
    <t>U05</t>
  </si>
  <si>
    <t>UD7</t>
  </si>
  <si>
    <t>UFQ</t>
  </si>
  <si>
    <t>Πίσω φώτα LED</t>
  </si>
  <si>
    <t>UGE</t>
  </si>
  <si>
    <t>TSP</t>
  </si>
  <si>
    <t>DCU</t>
  </si>
  <si>
    <t>Εμπρός μπάρα λογότυπου, I'll be Black</t>
  </si>
  <si>
    <t>V7B</t>
  </si>
  <si>
    <t>C06</t>
  </si>
  <si>
    <t>Αφαίρεση σταθερής ηλιοροφής</t>
  </si>
  <si>
    <t>CHE</t>
  </si>
  <si>
    <t>B9K</t>
  </si>
  <si>
    <t>UTT</t>
  </si>
  <si>
    <t>Αναδιπλούμενο κλειδί στο χρώμα του αμαξώματος</t>
  </si>
  <si>
    <t>KTR</t>
  </si>
  <si>
    <t>ESP με σύστημα υποβοήθησης εκκίνησης σε ανηφόρα</t>
  </si>
  <si>
    <t>Λειτουργία City mode (ελάφρυνση τιμονιού για εύκολο παρκάρισμα)</t>
  </si>
  <si>
    <t>Κεντρική κονσόλα πίσω με 2 ποτηροθήκες</t>
  </si>
  <si>
    <t>Αναδιπλούμενη πλάτη πίσω καθισμάτων 50/50</t>
  </si>
  <si>
    <t>Υπενθύμιση πρόσδεσης ζωνών ασφαλείας (οδηγού, συνοδηγού &amp; πίσω)</t>
  </si>
  <si>
    <t xml:space="preserve">Λειτουργία Start &amp; Stop </t>
  </si>
  <si>
    <t>Οι αναγραφόμενες τιμές είναι ενδεικτικές και ΔΕΝ συμπεριλαμβάνουν έξοδα ταξινόμησης πινακίδων και τέλη κυκλοφορίας</t>
  </si>
  <si>
    <t xml:space="preserve">Οι ανωτέρω τιμές επιβαρύνονται με μεταφορικά αξίας € 249 (συμπεριλαμβανομένου ΦΠΑ)  </t>
  </si>
  <si>
    <t>ADAM JAM A1.2 XEL 70HP ΜΤ-5</t>
  </si>
  <si>
    <t>ADAM GLAM A1.2 XEL 70HP ΜΤ-5</t>
  </si>
  <si>
    <t>ADAM SLAM A1.2 XEL 70HP ΜΤ-5</t>
  </si>
  <si>
    <t xml:space="preserve">Εμπρός μπάρα λογότυπου, White my Fire </t>
  </si>
  <si>
    <t>KC5</t>
  </si>
  <si>
    <t>p</t>
  </si>
  <si>
    <t>ADAM JAM</t>
  </si>
  <si>
    <t>ADAM GLAM</t>
  </si>
  <si>
    <t xml:space="preserve">215/45 R 17 </t>
  </si>
  <si>
    <t xml:space="preserve">225/35 ZR 18 </t>
  </si>
  <si>
    <t>Ετικέτες Ελαστικών - ADAM</t>
  </si>
  <si>
    <t>C- B</t>
  </si>
  <si>
    <t>71 dB</t>
  </si>
  <si>
    <t>C</t>
  </si>
  <si>
    <t>Α 1.2 XEL</t>
  </si>
  <si>
    <t>51 (70) / 5,600</t>
  </si>
  <si>
    <t xml:space="preserve"> 10.17 - 11.06 </t>
  </si>
  <si>
    <t xml:space="preserve">9.80 - 10.74 </t>
  </si>
  <si>
    <t>Τεχνικά Χαρακτηριστικά Opel ADAM</t>
  </si>
  <si>
    <t>ADAM SLAM</t>
  </si>
  <si>
    <t xml:space="preserve">ADAM GLAM </t>
  </si>
  <si>
    <t>CHY</t>
  </si>
  <si>
    <t>CHZ</t>
  </si>
  <si>
    <t>CJG</t>
  </si>
  <si>
    <t>CJJ</t>
  </si>
  <si>
    <t>CJK</t>
  </si>
  <si>
    <t>CLL</t>
  </si>
  <si>
    <t>CLT</t>
  </si>
  <si>
    <t>CLW</t>
  </si>
  <si>
    <t>CLZ</t>
  </si>
  <si>
    <t xml:space="preserve">Εξωτερικά διακοσμητικά Fly, High Gloss Black (κολόνα Β) </t>
  </si>
  <si>
    <t>CFE</t>
  </si>
  <si>
    <t>CW07</t>
  </si>
  <si>
    <t>Zάντες αλουμινίου 16", σχεδίασης "Boomerang" &amp; χρώματος Greenspotting</t>
  </si>
  <si>
    <t>CW22</t>
  </si>
  <si>
    <t>Ζάντες αλουμινίου 17", σχεδίασης "Roulette" &amp; χρώματος A Star is Brown</t>
  </si>
  <si>
    <t>CW17</t>
  </si>
  <si>
    <t xml:space="preserve">Ζάντες αλουμινίου 17", σχεδίασης "Swiss Blade" &amp; χρώματος Red 'N' Roll </t>
  </si>
  <si>
    <t>CW09</t>
  </si>
  <si>
    <t>CW14</t>
  </si>
  <si>
    <t>CW21 ή CW24</t>
  </si>
  <si>
    <t>CW32</t>
  </si>
  <si>
    <t>CW04</t>
  </si>
  <si>
    <t>CW13</t>
  </si>
  <si>
    <t>CW26</t>
  </si>
  <si>
    <t>CW28</t>
  </si>
  <si>
    <t>Little Twist Black Pack</t>
  </si>
  <si>
    <t>Little Twist White Pack</t>
  </si>
  <si>
    <t>DWE &amp; DPE</t>
  </si>
  <si>
    <t>XICA</t>
  </si>
  <si>
    <t>XICB</t>
  </si>
  <si>
    <t>DWE &amp; DQ7</t>
  </si>
  <si>
    <t>Θερμαινόμενοι εξωτερικοί καθρέπτες, χρώματος I'll be Black</t>
  </si>
  <si>
    <t>JAM Extreme Pack</t>
  </si>
  <si>
    <t>GLAM Extreme Pack</t>
  </si>
  <si>
    <t>XIBL</t>
  </si>
  <si>
    <t>CW24</t>
  </si>
  <si>
    <t>XIBM</t>
  </si>
  <si>
    <t>XIBN</t>
  </si>
  <si>
    <t>XIBO</t>
  </si>
  <si>
    <t>CW34</t>
  </si>
  <si>
    <t xml:space="preserve">CW34 </t>
  </si>
  <si>
    <t xml:space="preserve">Ζάντες αλουμινίου 18", σχεδίασης "Twister", με καλύμματα τροχών James Blond (σετ των 4) </t>
  </si>
  <si>
    <t>James Blond Pack (Ένθετα διακοσμητικά τιμονιού, λεβιέ ταχυτήτων &amp; χειρόφρενου)</t>
  </si>
  <si>
    <t>Ένθετα διακοσμητικά Yellow Universe/Piano Paint</t>
  </si>
  <si>
    <t>XIB6</t>
  </si>
  <si>
    <t>XIB7</t>
  </si>
  <si>
    <t>Βελούδινα πατάκια, σχεδίασης Splat</t>
  </si>
  <si>
    <t>Βελούδινα πατάκια, σχεδίασης Fly</t>
  </si>
  <si>
    <t>XIB8</t>
  </si>
  <si>
    <t>Βελούδινα πατάκια, σχεδίασης Stripes</t>
  </si>
  <si>
    <t xml:space="preserve">Διακοσμητικά Μαύρα &amp; Κόκκινα (διακοσμητικές λωρίδες καπό, θυρών &amp; εξωτερικών καθρεπτών) </t>
  </si>
  <si>
    <t>CW35</t>
  </si>
  <si>
    <t xml:space="preserve">Ζάντες αλουμινίου 18", σχεδίασης "Twister", με καλύμματα τροχών Red 'N' Roll (σετ των 4) </t>
  </si>
  <si>
    <t xml:space="preserve">Ένθετα διακοσμητικά Silver Universe/Piano Black </t>
  </si>
  <si>
    <t>Red 'N' Roll Pack (Ένθετα διακοσμητικά τιμονιού, λεβιέ ταχυτήτων &amp; χειρόφρενου)</t>
  </si>
  <si>
    <t>CW03</t>
  </si>
  <si>
    <t>CW05</t>
  </si>
  <si>
    <t>CW06</t>
  </si>
  <si>
    <t>CW10</t>
  </si>
  <si>
    <t>CW11</t>
  </si>
  <si>
    <t>CW12</t>
  </si>
  <si>
    <t>CW15</t>
  </si>
  <si>
    <t>CW19</t>
  </si>
  <si>
    <t>CW21</t>
  </si>
  <si>
    <t>CW25</t>
  </si>
  <si>
    <t>CW33</t>
  </si>
  <si>
    <t>CW27</t>
  </si>
  <si>
    <t>CW29</t>
  </si>
  <si>
    <t>CW30</t>
  </si>
  <si>
    <t>CW31</t>
  </si>
  <si>
    <t>CW36</t>
  </si>
  <si>
    <t>CW37</t>
  </si>
  <si>
    <t>CW38</t>
  </si>
  <si>
    <t>CW39</t>
  </si>
  <si>
    <t>CW40</t>
  </si>
  <si>
    <t>CW41</t>
  </si>
  <si>
    <t>CW42</t>
  </si>
  <si>
    <t>CW43</t>
  </si>
  <si>
    <t>CW44</t>
  </si>
  <si>
    <t>CW45</t>
  </si>
  <si>
    <t>CH01</t>
  </si>
  <si>
    <t>CH03</t>
  </si>
  <si>
    <t>CH04</t>
  </si>
  <si>
    <t>CH05</t>
  </si>
  <si>
    <t>CBW</t>
  </si>
  <si>
    <t>Δίχτυ χώρου αποσκευών</t>
  </si>
  <si>
    <t>AQ2</t>
  </si>
  <si>
    <t>CM01</t>
  </si>
  <si>
    <t>CM02</t>
  </si>
  <si>
    <t>CM03</t>
  </si>
  <si>
    <t>T43</t>
  </si>
  <si>
    <t>CW16</t>
  </si>
  <si>
    <t>CW20</t>
  </si>
  <si>
    <t xml:space="preserve">Διακοσμητικά Μαύρα &amp; Κίτρινα (διακοσμητικές λωρίδες καπό, θυρών &amp; εξωτερικών καθρεπτών) </t>
  </si>
  <si>
    <t>Ζάντες &amp; Ελαστικά Opel ADAM</t>
  </si>
  <si>
    <t>CHJ</t>
  </si>
  <si>
    <t>CLG</t>
  </si>
  <si>
    <t>CLN</t>
  </si>
  <si>
    <t>CJX</t>
  </si>
  <si>
    <t>CJY</t>
  </si>
  <si>
    <t>CJZ</t>
  </si>
  <si>
    <t>CKT</t>
  </si>
  <si>
    <t>CKV</t>
  </si>
  <si>
    <t>CKW</t>
  </si>
  <si>
    <t>CKX</t>
  </si>
  <si>
    <t>CKY</t>
  </si>
  <si>
    <t>CKZ</t>
  </si>
  <si>
    <t>XIBJ</t>
  </si>
  <si>
    <t>XIC9</t>
  </si>
  <si>
    <t>Twisted Let it Blue Pack</t>
  </si>
  <si>
    <t>9X9</t>
  </si>
  <si>
    <t>CW60</t>
  </si>
  <si>
    <t>XACX</t>
  </si>
  <si>
    <t>9XG</t>
  </si>
  <si>
    <t>WK2</t>
  </si>
  <si>
    <t>CW58</t>
  </si>
  <si>
    <t>XADA</t>
  </si>
  <si>
    <t>Twisted Dansing Green Pack</t>
  </si>
  <si>
    <t>XIBK</t>
  </si>
  <si>
    <t>WJW</t>
  </si>
  <si>
    <t>Twisted Let it Blue &amp; Roof Color Pack</t>
  </si>
  <si>
    <t>Εμπρός μπάρα λογότυπου,Arden Blue</t>
  </si>
  <si>
    <t>Ζάντες αλουμινίου 17", σχεδίασης "Swiss Blade" &amp; χρώματος Arden Blue</t>
  </si>
  <si>
    <t>Εσωτερικός καθρέπτης, Arden Blue</t>
  </si>
  <si>
    <t>Ένθετα διακοσμητικά Arden Blue</t>
  </si>
  <si>
    <t>Εμπρός μπάρα λογότυπου, Brimestone</t>
  </si>
  <si>
    <t>Ζάντες αλουμινίου 17", σχεδίασης "Roulette" &amp; χρώματος Technical Grey &amp; Brimestone</t>
  </si>
  <si>
    <t>Εσωτερικός καθρέπτης, Brimestone</t>
  </si>
  <si>
    <t>Ένθετα διακοσμητικά Brimestone</t>
  </si>
  <si>
    <t>Εμπρός μπάρα λογότυπου, Arden Blue</t>
  </si>
  <si>
    <t>JAM Extreme Paisley Pack</t>
  </si>
  <si>
    <t>XICR</t>
  </si>
  <si>
    <t>78T</t>
  </si>
  <si>
    <t xml:space="preserve">Οροφή χρώματος Dansing Green </t>
  </si>
  <si>
    <t>CM04</t>
  </si>
  <si>
    <t>9WK</t>
  </si>
  <si>
    <t>Εσωτερικός καθρέπτης Paisley</t>
  </si>
  <si>
    <t>BUN</t>
  </si>
  <si>
    <t>XADB</t>
  </si>
  <si>
    <t>Eξωτερικοί καθρέπτες, σχεδίασης Paisley</t>
  </si>
  <si>
    <t xml:space="preserve">Eξωτερικοί καθρέπτες, σχεδίασης Splat </t>
  </si>
  <si>
    <t>Zάντες αλουμινίου 17", σχεδίασης "Roulette", χρώματος Brimestone</t>
  </si>
  <si>
    <t>Ένθετα διακοσμητικά Paisley</t>
  </si>
  <si>
    <t>Βελούδινα πατάκια</t>
  </si>
  <si>
    <t>XICV</t>
  </si>
  <si>
    <t>XACY</t>
  </si>
  <si>
    <t>GLAM Extreme - Fly Black Pack</t>
  </si>
  <si>
    <t>Ζάντες αλουμινίου 17", σχεδίασης "Roulette", χρώματος Technical Grey &amp; White my Fire</t>
  </si>
  <si>
    <t>Ένθετα διακοσμητικά Fly Black</t>
  </si>
  <si>
    <t>XICW</t>
  </si>
  <si>
    <t xml:space="preserve">SLAM No1 Extreme Pack </t>
  </si>
  <si>
    <t>CW61</t>
  </si>
  <si>
    <t>XADE</t>
  </si>
  <si>
    <t>Let it Blue Pack (Ένθετα διακοσμητικά τιμονιού, λεβιέ ταχυτήτων &amp; χειρόφρενου)</t>
  </si>
  <si>
    <t xml:space="preserve">Ζάντες αλουμινίου 18", σχεδίασης "Twister", Technical Grey &amp; Aruba Blue </t>
  </si>
  <si>
    <t>Ένθετα διακοσμητικά Number 01</t>
  </si>
  <si>
    <t>82T</t>
  </si>
  <si>
    <t>85T</t>
  </si>
  <si>
    <t>86T</t>
  </si>
  <si>
    <t>CW59</t>
  </si>
  <si>
    <t>TAOW</t>
  </si>
  <si>
    <t>TANK</t>
  </si>
  <si>
    <t>TAMJ</t>
  </si>
  <si>
    <t>TAMH</t>
  </si>
  <si>
    <t>TAOK</t>
  </si>
  <si>
    <t>TAiN</t>
  </si>
  <si>
    <t>TAio</t>
  </si>
  <si>
    <t>TAoi</t>
  </si>
  <si>
    <t>CH06</t>
  </si>
  <si>
    <t>WK5</t>
  </si>
  <si>
    <t>Εμπρός μπάρα λογότυπου, James Brown</t>
  </si>
  <si>
    <t>9XQ</t>
  </si>
  <si>
    <t>CM05</t>
  </si>
  <si>
    <t>CM06</t>
  </si>
  <si>
    <t>CM07</t>
  </si>
  <si>
    <t xml:space="preserve">Ειδικό χρώμα James Blond (AJU)  </t>
  </si>
  <si>
    <t>CW67</t>
  </si>
  <si>
    <t>CW68</t>
  </si>
  <si>
    <t>CW69</t>
  </si>
  <si>
    <t>CW70</t>
  </si>
  <si>
    <t>CW71</t>
  </si>
  <si>
    <t>ΕΝΘΕΤΑ ΔΙΑΚΟΣΜΗΤΙΚΑ (πίνακας οργάνων, κεντρική κονσόλα, θύρες)</t>
  </si>
  <si>
    <t xml:space="preserve"> Red 'N' Roll </t>
  </si>
  <si>
    <t xml:space="preserve">Papa don't Peach </t>
  </si>
  <si>
    <t xml:space="preserve">Greenspotting </t>
  </si>
  <si>
    <t>Pearl White</t>
  </si>
  <si>
    <t xml:space="preserve">Tinted Steel </t>
  </si>
  <si>
    <t xml:space="preserve">Japan paint </t>
  </si>
  <si>
    <t>James Blond</t>
  </si>
  <si>
    <t>Let it Blue</t>
  </si>
  <si>
    <t>Brimstone</t>
  </si>
  <si>
    <t>ΕΝΘΕΤΑ ΔΙΑΚΟΣΜΗΤΙΚΑ (πίνακας οργάνων, θύρες) - Κεντρική κονσόλα Piano Black</t>
  </si>
  <si>
    <t xml:space="preserve">Ένθετα διακοσμητικά Edged Lines </t>
  </si>
  <si>
    <t xml:space="preserve">Ένθετα διακοσμητικά Bitmap </t>
  </si>
  <si>
    <t>Ένθετα διακοσμητικά Starstruck</t>
  </si>
  <si>
    <t xml:space="preserve">Ένθετα διακοσμητικά Fly Black </t>
  </si>
  <si>
    <t xml:space="preserve">Ένθετα διακοσμητικά Yellow Universe </t>
  </si>
  <si>
    <t xml:space="preserve">Ένθετα διακοσμητικά Silver Universe </t>
  </si>
  <si>
    <t xml:space="preserve">Ένθετα διακοσμητικά Silver Fireflies </t>
  </si>
  <si>
    <t>ΕΝΘΕΤΑ ΔΙΑΚΟΣΜΗΤΙΚΑ (πίνακας οργάνων, θύρες) - Κεντρική κονσόλα Autumn Brown</t>
  </si>
  <si>
    <t xml:space="preserve">Ένθετα διακοσμητικά Fly </t>
  </si>
  <si>
    <t xml:space="preserve">"Sky" </t>
  </si>
  <si>
    <t xml:space="preserve">"Go", χρώματος μπλε </t>
  </si>
  <si>
    <t>"Go", χρώματος μαύρου</t>
  </si>
  <si>
    <t xml:space="preserve">Σχεδίασης Fly </t>
  </si>
  <si>
    <t xml:space="preserve">Carbon </t>
  </si>
  <si>
    <t xml:space="preserve">Σχεδίασης Paisley </t>
  </si>
  <si>
    <t xml:space="preserve">Σχεδίασης Brimstone </t>
  </si>
  <si>
    <t xml:space="preserve">Arden Blue Number 01 </t>
  </si>
  <si>
    <t xml:space="preserve">Creme White </t>
  </si>
  <si>
    <t xml:space="preserve">Red 'N' Roll </t>
  </si>
  <si>
    <t>Arden Blue</t>
  </si>
  <si>
    <t>ΤΑΠΕΤΣΑΡΙΕΣ</t>
  </si>
  <si>
    <t>Ύφασμα Imix, Jet Black</t>
  </si>
  <si>
    <t>Ύφασμα Imix, Sky Cool Grey</t>
  </si>
  <si>
    <t xml:space="preserve"> Ύφασμα/Morrocana Ocio, Jet Black</t>
  </si>
  <si>
    <t xml:space="preserve"> Ύφασμα/Morrocana Ocio, Sky Cool Grey</t>
  </si>
  <si>
    <t xml:space="preserve"> Ύφασμα/Morrocana Ocio, Night Light</t>
  </si>
  <si>
    <t xml:space="preserve"> Ύφασμα/Morrocana Brimstone (Funky Tweed)</t>
  </si>
  <si>
    <t>Ύφασμα Manchester, Jet Black</t>
  </si>
  <si>
    <t>Ύφασμα Manchester, Black Berry</t>
  </si>
  <si>
    <t>Ύφασμα Extreme Fly Black, Cocoa</t>
  </si>
  <si>
    <t xml:space="preserve"> Ύφασμα/Morrocana Bristol, Jet Black</t>
  </si>
  <si>
    <t xml:space="preserve"> Ύφασμα/Morrocana Bristol, Black Berry</t>
  </si>
  <si>
    <t xml:space="preserve"> Ύφασμα/Morrocana Extreme Fly Black, Cocoa</t>
  </si>
  <si>
    <t xml:space="preserve"> Ύφασμα/Morrocana Atlantis, Jet Black</t>
  </si>
  <si>
    <t xml:space="preserve"> Ύφασμα/Morrocana Atlantis, Jet Black / Yellow</t>
  </si>
  <si>
    <t xml:space="preserve"> Ύφασμα/Morrocana Atlantis, Jet Black/ Blue</t>
  </si>
  <si>
    <t>ΕΞΩΤΕΡΙΚΑ ΔΙΑΚΟΣΜΗΤΙΚΑ SPLAT (κολόνες Α &amp; Γ)</t>
  </si>
  <si>
    <t xml:space="preserve">I'll be Black </t>
  </si>
  <si>
    <t xml:space="preserve">White my Fire </t>
  </si>
  <si>
    <t xml:space="preserve">Let it Blue </t>
  </si>
  <si>
    <t xml:space="preserve">Red'n'Roll </t>
  </si>
  <si>
    <t xml:space="preserve">A Star is Brown </t>
  </si>
  <si>
    <t>ΕΞΩΤΕΡΙΚΑ ΔΙΑΚΟΣΜΗΤΙΚΑ STRIPES (οροφή, καπό, θύρες)</t>
  </si>
  <si>
    <t>ΕΞΩΤΕΡΙΚΑ ΔΙΑΚΟΣΜΗΤΙΚΑ Νο 1 (οροφή, καπό)</t>
  </si>
  <si>
    <t>ΕΞΩΤΕΡΙΚΑ ΔΙΑΚΟΣΜΗΤΙΚΑ Fly (κολόνα Β)</t>
  </si>
  <si>
    <t xml:space="preserve">Fly, High Gloss Black </t>
  </si>
  <si>
    <t>ΑΠΟΧΡΩΣΕΙΣ ΟΡΟΦΗΣ (περιλαμβάνονται σκούρα φιμέ κρύσταλλα πίσω και θερμαινόμενοι εξωτερικοί καθρέπτες)</t>
  </si>
  <si>
    <t xml:space="preserve"> I'll be Black </t>
  </si>
  <si>
    <t xml:space="preserve">Dancing Green </t>
  </si>
  <si>
    <t xml:space="preserve">Mr Darkside </t>
  </si>
  <si>
    <t>ΜΠΑΡΑ ΛΟΓΟΤΥΠΟΥ ΕΜΠΡΟΣ</t>
  </si>
  <si>
    <t>I'll be Black</t>
  </si>
  <si>
    <t>Greenspotting</t>
  </si>
  <si>
    <t>White my Fire</t>
  </si>
  <si>
    <t>Red 'N' Roll</t>
  </si>
  <si>
    <t>Carbon</t>
  </si>
  <si>
    <t>James Brown</t>
  </si>
  <si>
    <t>ΕΞΩΤΕΡΙΚΟΙ ΚΑΘΡΕΠΤΕΣ (όχι με Twisted Packs)</t>
  </si>
  <si>
    <t xml:space="preserve">Splat (Creme White / Black) </t>
  </si>
  <si>
    <t xml:space="preserve">Paisley </t>
  </si>
  <si>
    <t>Arden Blue, Number 01</t>
  </si>
  <si>
    <t>White my Fire, Number 01</t>
  </si>
  <si>
    <t>I’ll be Black, Number 01</t>
  </si>
  <si>
    <t>Ζάντες αλουμινίου 16" - ελαστικά 195/55 R 16</t>
  </si>
  <si>
    <t>Λευκή οροφή (Σκούρα φιμέ κρύσταλλα πίσω, Θερμαινόμενοι καθρέπτες )</t>
  </si>
  <si>
    <t>Μαύρη οροφή (Σκούρα φιμέ κρύσταλλα πίσω, Θερμαινόμενοι καθρέπτες )</t>
  </si>
  <si>
    <t>DWE/DQZ</t>
  </si>
  <si>
    <t>Θερμαινόμενοι εξωτερικοί καθρέπτες χρώματος Greenspotting</t>
  </si>
  <si>
    <t>Θερμαινόμενοι εξωτερικοί καθρεπτες χρώματος A Star is Brown</t>
  </si>
  <si>
    <t>Θερμαινόμενοι εξωτερικοί καθρέπτες χρώματος Red 'n' Roll</t>
  </si>
  <si>
    <t>Θερμαινόμενοι εξωτερικοί καθρεπτες χρώματος Arden Blue</t>
  </si>
  <si>
    <t>Θερμαινόμενοι εξωτερικοί καθρέπτες χρώματος Brimestone</t>
  </si>
  <si>
    <t>Θερμαινόμενοι εξωτερικοίκαθρεπτες χρώματος Arden Blue</t>
  </si>
  <si>
    <t>DWE/DQ3</t>
  </si>
  <si>
    <t>DWE/DQW</t>
  </si>
  <si>
    <t>DWE/DQX</t>
  </si>
  <si>
    <t>DWE/DRH</t>
  </si>
  <si>
    <t xml:space="preserve">Θερμαινόμενοι εξωτερικοί καθρέπτες, χρώματος White my Fire </t>
  </si>
  <si>
    <t>WHITE PACKS</t>
  </si>
  <si>
    <t>BLACK PACKS</t>
  </si>
  <si>
    <t>Τιμοκατάλογος MY15</t>
  </si>
  <si>
    <r>
      <t xml:space="preserve">A 1.2 XEL 
</t>
    </r>
    <r>
      <rPr>
        <sz val="11"/>
        <rFont val="Opel Sans Condensed"/>
        <family val="2"/>
      </rPr>
      <t xml:space="preserve">51kW/70PS </t>
    </r>
  </si>
  <si>
    <t>ADAM ROCKS</t>
  </si>
  <si>
    <r>
      <t xml:space="preserve">Πακέτο φωτισμού "Multicolor" (φωτισμός 8 αποχρώσεων με δυνατότητα ρύθμισης έντασης στην περιοχή της κονσόλας, 
των θυρών και στην περιοχή των ποδιών.) </t>
    </r>
    <r>
      <rPr>
        <b/>
        <sz val="10"/>
        <color rgb="FF0070C0"/>
        <rFont val="Opel Sans Condensed"/>
        <family val="2"/>
      </rPr>
      <t>(Συμπαρασύρει φωτιζόμενα σκιάδια οδηγού/συνοδηγού με καθρέπτες)</t>
    </r>
  </si>
  <si>
    <r>
      <t>Pump up the Blue</t>
    </r>
    <r>
      <rPr>
        <sz val="10"/>
        <color indexed="21"/>
        <rFont val="Opel Sans Condensed"/>
        <family val="2"/>
      </rPr>
      <t xml:space="preserve"> </t>
    </r>
  </si>
  <si>
    <r>
      <t>Ένθετα διακοσμητικά Paisley</t>
    </r>
    <r>
      <rPr>
        <sz val="10"/>
        <color rgb="FFFF0000"/>
        <rFont val="Opel Sans Condensed"/>
        <family val="2"/>
      </rPr>
      <t xml:space="preserve"> (</t>
    </r>
    <r>
      <rPr>
        <b/>
        <sz val="10"/>
        <color rgb="FFFF0000"/>
        <rFont val="Opel Sans Condensed"/>
        <family val="2"/>
      </rPr>
      <t>μόνο με ταπετσαρία TANK)</t>
    </r>
  </si>
  <si>
    <r>
      <t xml:space="preserve">ΕΠΕΝΔΥΣΕΙΣ ΟΡΟΦΗΣ </t>
    </r>
    <r>
      <rPr>
        <b/>
        <sz val="11"/>
        <color rgb="FFCC0000"/>
        <rFont val="Opel Sans Condensed"/>
        <family val="2"/>
      </rPr>
      <t>(όχι με ηλιοροφή, στην έκδοση GLAM πρέπει να αφαιρεθεί η ηλιοροφή)</t>
    </r>
  </si>
  <si>
    <r>
      <t>Φωτιζόμενη "Stars"</t>
    </r>
    <r>
      <rPr>
        <b/>
        <sz val="10"/>
        <color indexed="10"/>
        <rFont val="Opel Sans Condensed"/>
        <family val="2"/>
      </rPr>
      <t xml:space="preserve"> </t>
    </r>
    <r>
      <rPr>
        <b/>
        <sz val="10"/>
        <color rgb="FF0070C0"/>
        <rFont val="Opel Sans Condensed"/>
        <family val="2"/>
      </rPr>
      <t xml:space="preserve">(συμπαρασύρει TSP) </t>
    </r>
  </si>
  <si>
    <r>
      <t>"Sky &amp; Stars"</t>
    </r>
    <r>
      <rPr>
        <b/>
        <sz val="10"/>
        <color indexed="21"/>
        <rFont val="Opel Sans Condensed"/>
        <family val="2"/>
      </rPr>
      <t xml:space="preserve"> </t>
    </r>
    <r>
      <rPr>
        <b/>
        <sz val="10"/>
        <color rgb="FF0070C0"/>
        <rFont val="Opel Sans Condensed"/>
        <family val="2"/>
      </rPr>
      <t xml:space="preserve">(συμπαρασύρει TSP) </t>
    </r>
  </si>
  <si>
    <r>
      <t xml:space="preserve">ΕΣΩΤΕΡΙΚΟΙ ΚΑΘΡΕΠΤΕΣ </t>
    </r>
    <r>
      <rPr>
        <b/>
        <sz val="11"/>
        <color rgb="FFCC0000"/>
        <rFont val="Opel Sans Condensed"/>
        <family val="2"/>
      </rPr>
      <t>(όχι με A8Z)</t>
    </r>
  </si>
  <si>
    <r>
      <t>Σχεδίασης Splat</t>
    </r>
    <r>
      <rPr>
        <b/>
        <sz val="10"/>
        <rFont val="Opel Sans Condensed"/>
        <family val="2"/>
      </rPr>
      <t xml:space="preserve"> </t>
    </r>
  </si>
  <si>
    <r>
      <t xml:space="preserve">Δέρμα </t>
    </r>
    <r>
      <rPr>
        <vertAlign val="superscript"/>
        <sz val="10"/>
        <rFont val="Opel Sans Condensed"/>
        <family val="2"/>
      </rPr>
      <t>(1)</t>
    </r>
    <r>
      <rPr>
        <sz val="10"/>
        <rFont val="Opel Sans Condensed"/>
        <family val="2"/>
      </rPr>
      <t xml:space="preserve"> Mondial, Black Berry</t>
    </r>
    <r>
      <rPr>
        <sz val="10"/>
        <color indexed="10"/>
        <rFont val="Opel Sans Condensed"/>
        <family val="2"/>
      </rPr>
      <t xml:space="preserve"> </t>
    </r>
    <r>
      <rPr>
        <b/>
        <sz val="10"/>
        <color rgb="FF0070C0"/>
        <rFont val="Opel Sans Condensed"/>
        <family val="2"/>
      </rPr>
      <t>(συμπαρασύρει winter pack - CWG)</t>
    </r>
  </si>
  <si>
    <r>
      <t xml:space="preserve">Δέρμα </t>
    </r>
    <r>
      <rPr>
        <vertAlign val="superscript"/>
        <sz val="10"/>
        <rFont val="Opel Sans Condensed"/>
        <family val="2"/>
      </rPr>
      <t>(1)</t>
    </r>
    <r>
      <rPr>
        <sz val="10"/>
        <rFont val="Opel Sans Condensed"/>
        <family val="2"/>
      </rPr>
      <t xml:space="preserve"> Extreme Fly Black, Cocoa </t>
    </r>
    <r>
      <rPr>
        <b/>
        <sz val="10"/>
        <color rgb="FF00B0F0"/>
        <rFont val="Opel Sans Condensed"/>
        <family val="2"/>
      </rPr>
      <t xml:space="preserve"> </t>
    </r>
    <r>
      <rPr>
        <b/>
        <sz val="10"/>
        <color rgb="FF0070C0"/>
        <rFont val="Opel Sans Condensed"/>
        <family val="2"/>
      </rPr>
      <t>(συμπαρασύρει winter pack - CWG)</t>
    </r>
  </si>
  <si>
    <r>
      <t xml:space="preserve">Δέρμα Mondial, Jet Black </t>
    </r>
    <r>
      <rPr>
        <b/>
        <sz val="10"/>
        <color rgb="FF0070C0"/>
        <rFont val="Opel Sans Condensed"/>
        <family val="2"/>
      </rPr>
      <t>(συμπαρασύρει winter pack - CWG)</t>
    </r>
  </si>
  <si>
    <r>
      <rPr>
        <b/>
        <vertAlign val="superscript"/>
        <sz val="9"/>
        <rFont val="Opel Sans Condensed"/>
        <family val="2"/>
      </rPr>
      <t>(1)</t>
    </r>
    <r>
      <rPr>
        <b/>
        <sz val="9"/>
        <rFont val="Opel Sans Condensed"/>
        <family val="2"/>
      </rPr>
      <t xml:space="preserve"> Δέρμα στα σημεία επαφής του σώματος</t>
    </r>
  </si>
  <si>
    <r>
      <t xml:space="preserve">Αεροτομή </t>
    </r>
    <r>
      <rPr>
        <b/>
        <sz val="10"/>
        <color indexed="10"/>
        <rFont val="Opel Sans Condensed"/>
        <family val="2"/>
      </rPr>
      <t>(όχι με δίχρωμο αμάξωμα)</t>
    </r>
  </si>
  <si>
    <r>
      <rPr>
        <sz val="10"/>
        <color theme="1"/>
        <rFont val="Opel Sans Condensed"/>
        <family val="2"/>
      </rPr>
      <t xml:space="preserve">Κόκκινα </t>
    </r>
    <r>
      <rPr>
        <b/>
        <sz val="10"/>
        <color rgb="FFFF0000"/>
        <rFont val="Opel Sans Condensed"/>
        <family val="2"/>
      </rPr>
      <t>(όχι με C06, όχι με WKX)</t>
    </r>
  </si>
  <si>
    <r>
      <rPr>
        <sz val="10"/>
        <color theme="1"/>
        <rFont val="Opel Sans Condensed"/>
        <family val="2"/>
      </rPr>
      <t xml:space="preserve">Κίτρινα </t>
    </r>
    <r>
      <rPr>
        <b/>
        <sz val="10"/>
        <color rgb="FFFF0000"/>
        <rFont val="Opel Sans Condensed"/>
        <family val="2"/>
      </rPr>
      <t>(όχι με C06, όχι με WKX)</t>
    </r>
  </si>
  <si>
    <r>
      <rPr>
        <sz val="10"/>
        <color theme="1"/>
        <rFont val="Opel Sans Condensed"/>
        <family val="2"/>
      </rPr>
      <t xml:space="preserve">Μαύρα </t>
    </r>
    <r>
      <rPr>
        <b/>
        <sz val="10"/>
        <color rgb="FFFF0000"/>
        <rFont val="Opel Sans Condensed"/>
        <family val="2"/>
      </rPr>
      <t>(όχι με C06, όχι με WKX)</t>
    </r>
  </si>
  <si>
    <r>
      <rPr>
        <sz val="10"/>
        <color theme="1"/>
        <rFont val="Opel Sans Condensed"/>
        <family val="2"/>
      </rPr>
      <t xml:space="preserve">Μαύρα &amp; κόκκινα </t>
    </r>
    <r>
      <rPr>
        <b/>
        <sz val="10"/>
        <color rgb="FFFF0000"/>
        <rFont val="Opel Sans Condensed"/>
        <family val="2"/>
      </rPr>
      <t>(όχι με C06)</t>
    </r>
  </si>
  <si>
    <r>
      <rPr>
        <sz val="10"/>
        <color theme="1"/>
        <rFont val="Opel Sans Condensed"/>
        <family val="2"/>
      </rPr>
      <t xml:space="preserve">Μαύρα &amp; κίτρινα </t>
    </r>
    <r>
      <rPr>
        <b/>
        <sz val="10"/>
        <color rgb="FFFF0000"/>
        <rFont val="Opel Sans Condensed"/>
        <family val="2"/>
      </rPr>
      <t>(όχι με C06)</t>
    </r>
  </si>
  <si>
    <r>
      <rPr>
        <sz val="10"/>
        <color theme="1"/>
        <rFont val="Opel Sans Condensed"/>
        <family val="2"/>
      </rPr>
      <t xml:space="preserve">Λευκά &amp; κόκκινα </t>
    </r>
    <r>
      <rPr>
        <b/>
        <sz val="10"/>
        <color rgb="FFFF0000"/>
        <rFont val="Opel Sans Condensed"/>
        <family val="2"/>
      </rPr>
      <t>(όχι με C06)</t>
    </r>
  </si>
  <si>
    <r>
      <rPr>
        <sz val="10"/>
        <color theme="1"/>
        <rFont val="Opel Sans Condensed"/>
        <family val="2"/>
      </rPr>
      <t xml:space="preserve">Λευκά &amp; κίτρινα </t>
    </r>
    <r>
      <rPr>
        <b/>
        <sz val="10"/>
        <color rgb="FFFF0000"/>
        <rFont val="Opel Sans Condensed"/>
        <family val="2"/>
      </rPr>
      <t>(όχι με C06)</t>
    </r>
  </si>
  <si>
    <r>
      <rPr>
        <sz val="10"/>
        <color theme="1"/>
        <rFont val="Opel Sans Condensed"/>
        <family val="2"/>
      </rPr>
      <t xml:space="preserve">Λευκά </t>
    </r>
    <r>
      <rPr>
        <b/>
        <sz val="10"/>
        <color rgb="FFFF0000"/>
        <rFont val="Opel Sans Condensed"/>
        <family val="2"/>
      </rPr>
      <t>(όχι με C06, όχι με WKX)</t>
    </r>
  </si>
  <si>
    <r>
      <rPr>
        <sz val="10"/>
        <color theme="1"/>
        <rFont val="Opel Sans Condensed"/>
        <family val="2"/>
      </rPr>
      <t xml:space="preserve">Λευκά &amp; μαύρα </t>
    </r>
    <r>
      <rPr>
        <b/>
        <sz val="10"/>
        <color rgb="FFFF0000"/>
        <rFont val="Opel Sans Condensed"/>
        <family val="2"/>
      </rPr>
      <t>(όχι με C06, όχι με WKX)</t>
    </r>
  </si>
  <si>
    <r>
      <rPr>
        <sz val="10"/>
        <color theme="1"/>
        <rFont val="Opel Sans Condensed"/>
        <family val="2"/>
      </rPr>
      <t xml:space="preserve">Μαύρα &amp; λευκά </t>
    </r>
    <r>
      <rPr>
        <b/>
        <sz val="10"/>
        <color rgb="FFFF0000"/>
        <rFont val="Opel Sans Condensed"/>
        <family val="2"/>
      </rPr>
      <t>(όχι με C06, όχι με WKX)</t>
    </r>
  </si>
  <si>
    <r>
      <rPr>
        <sz val="10"/>
        <rFont val="Opel Sans Condensed"/>
        <family val="2"/>
      </rPr>
      <t xml:space="preserve">Κόκκινα &amp; μαύρα </t>
    </r>
    <r>
      <rPr>
        <b/>
        <sz val="10"/>
        <color rgb="FFFF0000"/>
        <rFont val="Opel Sans Condensed"/>
        <family val="2"/>
      </rPr>
      <t>(όχι με C06)</t>
    </r>
  </si>
  <si>
    <r>
      <rPr>
        <sz val="10"/>
        <rFont val="Opel Sans Condensed"/>
        <family val="2"/>
      </rPr>
      <t xml:space="preserve">Κόκκινα &amp; λευκά </t>
    </r>
    <r>
      <rPr>
        <b/>
        <sz val="10"/>
        <color rgb="FFFF0000"/>
        <rFont val="Opel Sans Condensed"/>
        <family val="2"/>
      </rPr>
      <t>(όχι με C06)</t>
    </r>
  </si>
  <si>
    <r>
      <rPr>
        <sz val="10"/>
        <rFont val="Opel Sans Condensed"/>
        <family val="2"/>
      </rPr>
      <t xml:space="preserve">Κίτρινα &amp; μαύρα </t>
    </r>
    <r>
      <rPr>
        <b/>
        <sz val="10"/>
        <color rgb="FFFF0000"/>
        <rFont val="Opel Sans Condensed"/>
        <family val="2"/>
      </rPr>
      <t>(όχι με C06)</t>
    </r>
  </si>
  <si>
    <r>
      <rPr>
        <sz val="10"/>
        <rFont val="Opel Sans Condensed"/>
        <family val="2"/>
      </rPr>
      <t xml:space="preserve">Κίτρινα &amp; λευκά </t>
    </r>
    <r>
      <rPr>
        <b/>
        <sz val="10"/>
        <color rgb="FFFF0000"/>
        <rFont val="Opel Sans Condensed"/>
        <family val="2"/>
      </rPr>
      <t>(όχι με C06)</t>
    </r>
  </si>
  <si>
    <r>
      <rPr>
        <sz val="10"/>
        <rFont val="Opel Sans Condensed"/>
        <family val="2"/>
      </rPr>
      <t xml:space="preserve">Μπλε </t>
    </r>
    <r>
      <rPr>
        <b/>
        <sz val="10"/>
        <color rgb="FFFF0000"/>
        <rFont val="Opel Sans Condensed"/>
        <family val="2"/>
      </rPr>
      <t>(όχι με C06, όχι με WKX)</t>
    </r>
  </si>
  <si>
    <r>
      <rPr>
        <sz val="10"/>
        <rFont val="Opel Sans Condensed"/>
        <family val="2"/>
      </rPr>
      <t xml:space="preserve">Μαύρα </t>
    </r>
    <r>
      <rPr>
        <b/>
        <sz val="10"/>
        <color rgb="FFFF0000"/>
        <rFont val="Opel Sans Condensed"/>
        <family val="2"/>
      </rPr>
      <t>(όχι με C06, όχι με WKX)</t>
    </r>
  </si>
  <si>
    <r>
      <rPr>
        <sz val="10"/>
        <rFont val="Opel Sans Condensed"/>
        <family val="2"/>
      </rPr>
      <t xml:space="preserve">Λευκά </t>
    </r>
    <r>
      <rPr>
        <b/>
        <sz val="10"/>
        <color rgb="FFFF0000"/>
        <rFont val="Opel Sans Condensed"/>
        <family val="2"/>
      </rPr>
      <t>(όχι με C06, όχι με WKX)</t>
    </r>
  </si>
  <si>
    <r>
      <rPr>
        <sz val="10"/>
        <rFont val="Opel Sans Condensed"/>
        <family val="2"/>
      </rPr>
      <t xml:space="preserve">Μαύρα &amp; μπλε </t>
    </r>
    <r>
      <rPr>
        <b/>
        <sz val="10"/>
        <color rgb="FFFF0000"/>
        <rFont val="Opel Sans Condensed"/>
        <family val="2"/>
      </rPr>
      <t>(όχι με C06, όχι με WKX)</t>
    </r>
  </si>
  <si>
    <r>
      <rPr>
        <sz val="10"/>
        <rFont val="Opel Sans Condensed"/>
        <family val="2"/>
      </rPr>
      <t xml:space="preserve">Λευκά &amp; μπλε </t>
    </r>
    <r>
      <rPr>
        <b/>
        <sz val="10"/>
        <color rgb="FFFF0000"/>
        <rFont val="Opel Sans Condensed"/>
        <family val="2"/>
      </rPr>
      <t>(όχι με C06, όχι με WKX)</t>
    </r>
  </si>
  <si>
    <r>
      <rPr>
        <sz val="10"/>
        <rFont val="Opel Sans Condensed"/>
        <family val="2"/>
      </rPr>
      <t xml:space="preserve">Λευκά &amp; μαύρα </t>
    </r>
    <r>
      <rPr>
        <b/>
        <sz val="10"/>
        <color rgb="FFFF0000"/>
        <rFont val="Opel Sans Condensed"/>
        <family val="2"/>
      </rPr>
      <t>(όχι με C06, όχι με WKX)</t>
    </r>
  </si>
  <si>
    <r>
      <rPr>
        <sz val="10"/>
        <rFont val="Opel Sans Condensed"/>
        <family val="2"/>
      </rPr>
      <t xml:space="preserve">Μπλε &amp; μαύρα </t>
    </r>
    <r>
      <rPr>
        <b/>
        <sz val="10"/>
        <color rgb="FFFF0000"/>
        <rFont val="Opel Sans Condensed"/>
        <family val="2"/>
      </rPr>
      <t>(όχι με C06, όχι με WKX)</t>
    </r>
  </si>
  <si>
    <r>
      <rPr>
        <sz val="10"/>
        <rFont val="Opel Sans Condensed"/>
        <family val="2"/>
      </rPr>
      <t xml:space="preserve">Μπλε &amp; λευκά </t>
    </r>
    <r>
      <rPr>
        <b/>
        <sz val="10"/>
        <color rgb="FFFF0000"/>
        <rFont val="Opel Sans Condensed"/>
        <family val="2"/>
      </rPr>
      <t>(όχι με C06, όχι με WKX)</t>
    </r>
  </si>
  <si>
    <r>
      <rPr>
        <sz val="10"/>
        <rFont val="Opel Sans Condensed"/>
        <family val="2"/>
      </rPr>
      <t>Μαύρα &amp; λευκά</t>
    </r>
    <r>
      <rPr>
        <b/>
        <sz val="10"/>
        <rFont val="Opel Sans Condensed"/>
        <family val="2"/>
      </rPr>
      <t xml:space="preserve"> </t>
    </r>
    <r>
      <rPr>
        <b/>
        <sz val="10"/>
        <color rgb="FFFF0000"/>
        <rFont val="Opel Sans Condensed"/>
        <family val="2"/>
      </rPr>
      <t>(όχι με C06, όχι με WKX)</t>
    </r>
  </si>
  <si>
    <r>
      <t>Fly</t>
    </r>
    <r>
      <rPr>
        <b/>
        <sz val="10"/>
        <rFont val="Opel Sans Condensed"/>
        <family val="2"/>
      </rPr>
      <t xml:space="preserve"> </t>
    </r>
  </si>
  <si>
    <r>
      <t xml:space="preserve">Αισθητήρες παρκαρίσματος στον πίσω προφυλακτήρα </t>
    </r>
    <r>
      <rPr>
        <b/>
        <sz val="10"/>
        <color rgb="FFFF0000"/>
        <rFont val="Opel Sans Condensed"/>
        <family val="2"/>
      </rPr>
      <t>(συμπαρασύρει 7 premium ηχεία)</t>
    </r>
  </si>
  <si>
    <r>
      <t xml:space="preserve">Προηγμένο σύστημα υποβοήθησης παρκαρίσματος (αισθητήρες εμπρός &amp; πίσω) 
</t>
    </r>
    <r>
      <rPr>
        <b/>
        <sz val="10"/>
        <color rgb="FFFF0000"/>
        <rFont val="Opel Sans Condensed"/>
        <family val="2"/>
      </rPr>
      <t>(συμπαρασύρει 7 premium ηχεία, θερμαινόμενους καθρέπτες, προειδοποίηση τυφλού σημείου)</t>
    </r>
  </si>
  <si>
    <r>
      <t xml:space="preserve">Σύστημα ήχου Infinity </t>
    </r>
    <r>
      <rPr>
        <b/>
        <sz val="10"/>
        <color indexed="10"/>
        <rFont val="Opel Sans Condensed"/>
        <family val="2"/>
      </rPr>
      <t>(μόνο με κιτ επισκεύης ελαστικών, όχι με αποθηκευτική θήκη χώρου αποσκευών 5QH/5QJ/5QL)</t>
    </r>
  </si>
  <si>
    <r>
      <rPr>
        <b/>
        <vertAlign val="superscript"/>
        <sz val="9"/>
        <rFont val="Opel Sans Condensed"/>
        <family val="2"/>
      </rPr>
      <t>(1)</t>
    </r>
    <r>
      <rPr>
        <b/>
        <sz val="9"/>
        <rFont val="Opel Sans Condensed"/>
        <family val="2"/>
      </rPr>
      <t xml:space="preserve"> Τα συστήματα Infotainment </t>
    </r>
    <r>
      <rPr>
        <b/>
        <u/>
        <sz val="9"/>
        <rFont val="Opel Sans Condensed"/>
        <family val="2"/>
      </rPr>
      <t>ΔΕΝ</t>
    </r>
    <r>
      <rPr>
        <b/>
        <sz val="9"/>
        <rFont val="Opel Sans Condensed"/>
        <family val="2"/>
      </rPr>
      <t xml:space="preserve"> υποστηρίζουν Ελληνικούς χαρακτήρες.</t>
    </r>
  </si>
  <si>
    <r>
      <t xml:space="preserve">Αποθηκευτική θήκη χώρου αποσκευών "Splat" </t>
    </r>
    <r>
      <rPr>
        <b/>
        <sz val="10"/>
        <color indexed="10"/>
        <rFont val="Opel Sans Condensed"/>
        <family val="2"/>
      </rPr>
      <t>(όχι με σύστημα ήχου Infinity)</t>
    </r>
  </si>
  <si>
    <r>
      <t xml:space="preserve">Αποθηκευτική θήκη χώρου αποσκευών "Fly" </t>
    </r>
    <r>
      <rPr>
        <b/>
        <sz val="10"/>
        <color indexed="10"/>
        <rFont val="Opel Sans Condensed"/>
        <family val="2"/>
      </rPr>
      <t>(όχι με σύστημα ήχου Infinity)</t>
    </r>
  </si>
  <si>
    <r>
      <t xml:space="preserve">Αποθηκευτική θήκη χώρου αποσκευών "Stripes" </t>
    </r>
    <r>
      <rPr>
        <b/>
        <sz val="10"/>
        <color indexed="10"/>
        <rFont val="Opel Sans Condensed"/>
        <family val="2"/>
      </rPr>
      <t>(όχι με σύστημα ήχου Infinity)</t>
    </r>
  </si>
  <si>
    <r>
      <t>Ηλεκτρονικός κλιματισμός</t>
    </r>
    <r>
      <rPr>
        <sz val="10"/>
        <color indexed="10"/>
        <rFont val="Opel Sans Condensed"/>
        <family val="2"/>
      </rPr>
      <t xml:space="preserve"> </t>
    </r>
  </si>
  <si>
    <r>
      <t>Σύστημα διεύθυνσης με ηλεκτρική υποβοήθηση</t>
    </r>
    <r>
      <rPr>
        <sz val="10"/>
        <color indexed="10"/>
        <rFont val="Opel Sans Condensed"/>
        <family val="2"/>
      </rPr>
      <t xml:space="preserve"> </t>
    </r>
    <r>
      <rPr>
        <b/>
        <sz val="10"/>
        <color indexed="10"/>
        <rFont val="Opel Sans Condensed"/>
        <family val="2"/>
      </rPr>
      <t>(με ζάντες 16")</t>
    </r>
  </si>
  <si>
    <r>
      <t xml:space="preserve">Σταθερή ηλιοροφή </t>
    </r>
    <r>
      <rPr>
        <b/>
        <sz val="10"/>
        <color indexed="10"/>
        <rFont val="Opel Sans Condensed"/>
        <family val="2"/>
      </rPr>
      <t xml:space="preserve">(όχι με CH01, CH03, CH04, CH05 &amp; CH06) </t>
    </r>
  </si>
  <si>
    <r>
      <t xml:space="preserve">Παροχή ρεύματος 12V στην εμπρός κονσόλα </t>
    </r>
    <r>
      <rPr>
        <b/>
        <sz val="10"/>
        <color indexed="10"/>
        <rFont val="Opel Sans Condensed"/>
        <family val="2"/>
      </rPr>
      <t xml:space="preserve">(καταργείται αν επιλεγεί ο κωδικός DT4) </t>
    </r>
  </si>
  <si>
    <r>
      <t xml:space="preserve">Σκληρό προστατευτικό κάλυμμα χώρου αποσκευών </t>
    </r>
    <r>
      <rPr>
        <b/>
        <sz val="10"/>
        <color indexed="10"/>
        <rFont val="Opel Sans Condensed"/>
        <family val="2"/>
      </rPr>
      <t>(μόνο με UBE ή U65)</t>
    </r>
  </si>
  <si>
    <r>
      <t xml:space="preserve">Infotainment </t>
    </r>
    <r>
      <rPr>
        <b/>
        <vertAlign val="superscript"/>
        <sz val="14"/>
        <color indexed="9"/>
        <rFont val="Opel Sans Condensed"/>
        <family val="2"/>
      </rPr>
      <t>(1)</t>
    </r>
  </si>
  <si>
    <t>Μηχανικό, 6-σχέσεων</t>
  </si>
  <si>
    <t>0UC98 EKG1</t>
  </si>
  <si>
    <t>0UD08 CB61</t>
  </si>
  <si>
    <t>0UH08 CB61</t>
  </si>
  <si>
    <t>0US08 CB61</t>
  </si>
  <si>
    <t>0UC98 CB61</t>
  </si>
  <si>
    <t>0UD08 CA71</t>
  </si>
  <si>
    <t>0UH08 CA71</t>
  </si>
  <si>
    <t>0US08 CA71</t>
  </si>
  <si>
    <t>0UC98 CA71</t>
  </si>
  <si>
    <r>
      <t xml:space="preserve">B 1.0 XFT
</t>
    </r>
    <r>
      <rPr>
        <sz val="11"/>
        <rFont val="Opel Sans Condensed"/>
        <family val="2"/>
      </rPr>
      <t>85kW/115PS</t>
    </r>
  </si>
  <si>
    <r>
      <t xml:space="preserve">B 1.0 XFL 
</t>
    </r>
    <r>
      <rPr>
        <sz val="11"/>
        <rFont val="Opel Sans Condensed"/>
        <family val="2"/>
      </rPr>
      <t xml:space="preserve">66kW/90PS </t>
    </r>
  </si>
  <si>
    <r>
      <rPr>
        <sz val="10"/>
        <rFont val="Opel Sans Condensed"/>
        <family val="2"/>
      </rPr>
      <t>OPC Line Pack 1 
(εμπρός και πίσω σπόιλερ, πλευρικά μαρσπιέ, αεροτομή)</t>
    </r>
    <r>
      <rPr>
        <b/>
        <sz val="10"/>
        <color rgb="FFFF0000"/>
        <rFont val="Opel Sans Condensed"/>
        <family val="2"/>
      </rPr>
      <t xml:space="preserve"> (όχι με κινητήρα 1.2, όχι με FlexFix)</t>
    </r>
  </si>
  <si>
    <t>Chrome Pack 
(Χρωμιωμένα ένθετα στις εξωτερικές χειρολαβές θυρών, εσωτερικά μαρσπιέ με διακριτικά "OPEL")</t>
  </si>
  <si>
    <t>UJM</t>
  </si>
  <si>
    <r>
      <t xml:space="preserve">Sight &amp; Light Pack
(αισθητήρας βροχής, ηλεκτροχρωματικός εσωτερικός καθρέπτη &amp; αυτόματο σύστημα φωτισμού με αναγνώριση τούνελ) 
</t>
    </r>
    <r>
      <rPr>
        <b/>
        <sz val="10"/>
        <color indexed="10"/>
        <rFont val="Opel Sans Condensed"/>
        <family val="2"/>
      </rPr>
      <t>(όχι με τα Extreme ή τα Twisted packs. Όχι με 9WB, 9WE, 9WG, 9WK, 9XF, 9XQ, 9XG, 9X6, 9X7, 9X8 και 9X9)</t>
    </r>
  </si>
  <si>
    <r>
      <t xml:space="preserve">Χαμηλωμένο σπορ πλαίσιο 
</t>
    </r>
    <r>
      <rPr>
        <b/>
        <sz val="10"/>
        <color indexed="10"/>
        <rFont val="Opel Sans Condensed"/>
        <family val="2"/>
      </rPr>
      <t>(στις εκδόσεις JAM &amp; GLAM, στάνταρ μόνο με ζάντες 17" &amp; 18")</t>
    </r>
  </si>
  <si>
    <r>
      <t xml:space="preserve">Sight &amp; Light Pack II
(αισθητήρας βροχής, εσωτερικός καθρέπτης μηχανικά ρυθμιζόμενος &amp; αυτόματο σύστημα φωτισμού με αναγνώριση τούνελ) 
</t>
    </r>
    <r>
      <rPr>
        <b/>
        <sz val="10"/>
        <color indexed="10"/>
        <rFont val="Opel Sans Condensed"/>
        <family val="2"/>
      </rPr>
      <t>(μόνο με τα Extreme ή τα Twisted packs, ή με 9WB, 9WE, 9WG, 9WK, 9XG, 9XF, 9XQ, 9X6, 9X7, 9X8 και 9X9)</t>
    </r>
  </si>
  <si>
    <t>TNB</t>
  </si>
  <si>
    <t xml:space="preserve">Υπερηψωμένο πλαίσιο </t>
  </si>
  <si>
    <t xml:space="preserve">Μεταλλικό χρώμα (GAR, GU1,  GWG, GWH, GWL, GYG, GWA, GBM, GOP, G5P, GY9, G5H) </t>
  </si>
  <si>
    <r>
      <t xml:space="preserve">Απλό χρώμα (GKQ, GWB, GXM, G6T) </t>
    </r>
    <r>
      <rPr>
        <b/>
        <sz val="10"/>
        <color rgb="FFFF0000"/>
        <rFont val="Opel Sans Condensed"/>
        <family val="2"/>
      </rPr>
      <t>GKQ όχι για ADAM ROCKS</t>
    </r>
  </si>
  <si>
    <t>TAoL</t>
  </si>
  <si>
    <t>TAPT</t>
  </si>
  <si>
    <t xml:space="preserve"> Ύφασμα/Morrocana Ocio, Coffe Bean</t>
  </si>
  <si>
    <t xml:space="preserve"> Ύφασμα/Morrocana Ocio, Brandy</t>
  </si>
  <si>
    <r>
      <t xml:space="preserve">Δύο ρυθμιζόμενα προσκέφαλα Morrocana
</t>
    </r>
    <r>
      <rPr>
        <b/>
        <sz val="10"/>
        <color rgb="FFFF0000"/>
        <rFont val="Opel Sans Condensed"/>
        <family val="2"/>
      </rPr>
      <t xml:space="preserve">(στις εκδόσεις JAM &amp; GLAM στάνταρ με morrocana ή δέρμα) </t>
    </r>
  </si>
  <si>
    <t>XADC</t>
  </si>
  <si>
    <r>
      <t xml:space="preserve">Ένθετα διακοσμητικά Edged Lines Coffee Bean </t>
    </r>
    <r>
      <rPr>
        <b/>
        <sz val="10"/>
        <color rgb="FFFF0000"/>
        <rFont val="Opel Sans Condensed"/>
        <family val="2"/>
      </rPr>
      <t>(μόνο με ταπετσαρία TAOL)</t>
    </r>
  </si>
  <si>
    <t>XADF</t>
  </si>
  <si>
    <t>GoldBuster</t>
  </si>
  <si>
    <t>XADi</t>
  </si>
  <si>
    <r>
      <t>Ένθετα διακοσμητικά Surf</t>
    </r>
    <r>
      <rPr>
        <sz val="10"/>
        <color rgb="FFFF0000"/>
        <rFont val="Opel Sans Condensed"/>
        <family val="2"/>
      </rPr>
      <t xml:space="preserve"> (</t>
    </r>
    <r>
      <rPr>
        <b/>
        <sz val="10"/>
        <color rgb="FFFF0000"/>
        <rFont val="Opel Sans Condensed"/>
        <family val="2"/>
      </rPr>
      <t>μόνο με ταπετσαρία TAPT)</t>
    </r>
  </si>
  <si>
    <r>
      <t>Ένθετα διακοσμητικά Number 01</t>
    </r>
    <r>
      <rPr>
        <sz val="10"/>
        <color rgb="FFFF0000"/>
        <rFont val="Opel Sans Condensed"/>
        <family val="2"/>
      </rPr>
      <t xml:space="preserve"> (</t>
    </r>
    <r>
      <rPr>
        <b/>
        <sz val="10"/>
        <color rgb="FFFF0000"/>
        <rFont val="Opel Sans Condensed"/>
        <family val="2"/>
      </rPr>
      <t>μόνο με ταπετσαρία TAOI)</t>
    </r>
  </si>
  <si>
    <r>
      <t>ABS με δισκόφρενα εμπρός/πίσω</t>
    </r>
    <r>
      <rPr>
        <b/>
        <sz val="10"/>
        <color rgb="FFFF0000"/>
        <rFont val="Opel Sans Condensed"/>
        <family val="2"/>
      </rPr>
      <t xml:space="preserve"> (στάνταρ με τον κινητήρα 1.0 115hp)</t>
    </r>
  </si>
  <si>
    <t>JQ4</t>
  </si>
  <si>
    <t>J67</t>
  </si>
  <si>
    <r>
      <t xml:space="preserve">Ηχοσύστημα CD 3.0 BT, θύρα USB, hands free, </t>
    </r>
    <r>
      <rPr>
        <sz val="10"/>
        <color theme="1"/>
        <rFont val="Opel Sans Condensed"/>
        <family val="2"/>
      </rPr>
      <t>5 ηχεία για την έκδοση JAM, 7 ηχεία για τις εκδόσεις GLAM / SLAM / ROCKS</t>
    </r>
  </si>
  <si>
    <t>NSB</t>
  </si>
  <si>
    <t>Εμφανής απόλιξη εξάτμισης</t>
  </si>
  <si>
    <t>9XF</t>
  </si>
  <si>
    <t>Dark Mahagony</t>
  </si>
  <si>
    <t>Οροφή ηλεκτρικά αναδιπλούμενη "Canvas Top" σε μαύρο χρώμα</t>
  </si>
  <si>
    <t>1LC</t>
  </si>
  <si>
    <t>1RC</t>
  </si>
  <si>
    <t>Οροφή ηλεκτρικά αναδιπλούμενη "Canvas Top"  Sweet Mokka</t>
  </si>
  <si>
    <t>NWX</t>
  </si>
  <si>
    <r>
      <t>Ηλεκτροϋδραυλικό τιμόνι με μεταβλητή υποβοήθηση</t>
    </r>
    <r>
      <rPr>
        <sz val="10"/>
        <color indexed="10"/>
        <rFont val="Opel Sans Condensed"/>
        <family val="2"/>
      </rPr>
      <t xml:space="preserve"> </t>
    </r>
    <r>
      <rPr>
        <b/>
        <sz val="10"/>
        <color indexed="10"/>
        <rFont val="Opel Sans Condensed"/>
        <family val="2"/>
      </rPr>
      <t>(Στις εκδόσεις JAM / GLAM στάνταρ με ζάντες 17" &amp; 18")</t>
    </r>
  </si>
  <si>
    <t>CW62</t>
  </si>
  <si>
    <t>CW63</t>
  </si>
  <si>
    <t>CW72</t>
  </si>
  <si>
    <t>CW74</t>
  </si>
  <si>
    <t>CW76</t>
  </si>
  <si>
    <t>CW77</t>
  </si>
  <si>
    <r>
      <t xml:space="preserve">"Horns" </t>
    </r>
    <r>
      <rPr>
        <sz val="10"/>
        <rFont val="Opel Sans Condensed"/>
        <family val="2"/>
      </rPr>
      <t>(PZO)</t>
    </r>
  </si>
  <si>
    <r>
      <t>"Horns",</t>
    </r>
    <r>
      <rPr>
        <b/>
        <sz val="10"/>
        <rFont val="Opel Sans Condensed"/>
        <family val="2"/>
      </rPr>
      <t xml:space="preserve"> I'll be Black </t>
    </r>
    <r>
      <rPr>
        <sz val="10"/>
        <rFont val="Opel Sans Condensed"/>
        <family val="2"/>
      </rPr>
      <t>(PZO &amp; 13P)</t>
    </r>
  </si>
  <si>
    <r>
      <rPr>
        <b/>
        <sz val="10"/>
        <rFont val="Opel Sans Condensed"/>
        <family val="2"/>
      </rPr>
      <t>"Vintage"</t>
    </r>
    <r>
      <rPr>
        <sz val="10"/>
        <rFont val="Opel Sans Condensed"/>
        <family val="2"/>
      </rPr>
      <t xml:space="preserve"> (WQW)</t>
    </r>
  </si>
  <si>
    <r>
      <rPr>
        <b/>
        <sz val="10"/>
        <rFont val="Opel Sans Condensed"/>
        <family val="2"/>
      </rPr>
      <t>"Boomerang"</t>
    </r>
    <r>
      <rPr>
        <sz val="10"/>
        <rFont val="Opel Sans Condensed"/>
        <family val="2"/>
      </rPr>
      <t xml:space="preserve"> (WQS)</t>
    </r>
  </si>
  <si>
    <r>
      <t xml:space="preserve">"Boomerang", </t>
    </r>
    <r>
      <rPr>
        <b/>
        <sz val="10"/>
        <rFont val="Opel Sans Condensed"/>
        <family val="2"/>
      </rPr>
      <t>White my Fire</t>
    </r>
    <r>
      <rPr>
        <sz val="10"/>
        <rFont val="Opel Sans Condensed"/>
        <family val="2"/>
      </rPr>
      <t xml:space="preserve"> (WQS &amp; 65P)</t>
    </r>
  </si>
  <si>
    <r>
      <t xml:space="preserve">"Boomerang", </t>
    </r>
    <r>
      <rPr>
        <b/>
        <sz val="10"/>
        <rFont val="Opel Sans Condensed"/>
        <family val="2"/>
      </rPr>
      <t xml:space="preserve">Greenspotting </t>
    </r>
    <r>
      <rPr>
        <sz val="10"/>
        <rFont val="Opel Sans Condensed"/>
        <family val="2"/>
      </rPr>
      <t>(WQS &amp; 66P)</t>
    </r>
  </si>
  <si>
    <r>
      <rPr>
        <b/>
        <sz val="10"/>
        <rFont val="Opel Sans Condensed"/>
        <family val="2"/>
      </rPr>
      <t>"Triple Cross"</t>
    </r>
    <r>
      <rPr>
        <sz val="10"/>
        <rFont val="Opel Sans Condensed"/>
        <family val="2"/>
      </rPr>
      <t xml:space="preserve"> (RW0)</t>
    </r>
  </si>
  <si>
    <r>
      <t xml:space="preserve">"Triple Cross", </t>
    </r>
    <r>
      <rPr>
        <b/>
        <sz val="10"/>
        <rFont val="Opel Sans Condensed"/>
        <family val="2"/>
      </rPr>
      <t xml:space="preserve">Manoogian </t>
    </r>
    <r>
      <rPr>
        <sz val="10"/>
        <rFont val="Opel Sans Condensed"/>
        <family val="2"/>
      </rPr>
      <t>(RW0 &amp; 16P)</t>
    </r>
  </si>
  <si>
    <r>
      <t xml:space="preserve">Ζάντες αλουμινίου 17" - ελαστικά 215/45 R 17 </t>
    </r>
    <r>
      <rPr>
        <b/>
        <sz val="10"/>
        <color indexed="10"/>
        <rFont val="Opel Sans Condensed"/>
        <family val="2"/>
      </rPr>
      <t>(συμπαρασύρουν σπορ πλαίσιο)</t>
    </r>
  </si>
  <si>
    <r>
      <rPr>
        <b/>
        <sz val="10"/>
        <rFont val="Opel Sans Condensed"/>
        <family val="2"/>
      </rPr>
      <t>"Gloss Black" &amp; Diamond cut</t>
    </r>
    <r>
      <rPr>
        <sz val="10"/>
        <rFont val="Opel Sans Condensed"/>
        <family val="2"/>
      </rPr>
      <t xml:space="preserve">, (RCN &amp; 77P)  </t>
    </r>
  </si>
  <si>
    <r>
      <rPr>
        <b/>
        <sz val="10"/>
        <rFont val="Opel Sans Condensed"/>
        <family val="2"/>
      </rPr>
      <t>"Hurricane"</t>
    </r>
    <r>
      <rPr>
        <sz val="10"/>
        <rFont val="Opel Sans Condensed"/>
        <family val="2"/>
      </rPr>
      <t xml:space="preserve">(RZS)
    </t>
    </r>
  </si>
  <si>
    <r>
      <t xml:space="preserve"> "Hurricane",</t>
    </r>
    <r>
      <rPr>
        <b/>
        <sz val="10"/>
        <rFont val="Opel Sans Condensed"/>
        <family val="2"/>
      </rPr>
      <t xml:space="preserve"> White my Fire </t>
    </r>
    <r>
      <rPr>
        <sz val="10"/>
        <rFont val="Opel Sans Condensed"/>
        <family val="2"/>
      </rPr>
      <t>(RZS &amp; 11P)</t>
    </r>
  </si>
  <si>
    <r>
      <t xml:space="preserve">"Hurricane", </t>
    </r>
    <r>
      <rPr>
        <b/>
        <sz val="10"/>
        <rFont val="Opel Sans Condensed"/>
        <family val="2"/>
      </rPr>
      <t xml:space="preserve">I'll be Black </t>
    </r>
    <r>
      <rPr>
        <sz val="10"/>
        <rFont val="Opel Sans Condensed"/>
        <family val="2"/>
      </rPr>
      <t>(RZS &amp; 13P)</t>
    </r>
  </si>
  <si>
    <r>
      <rPr>
        <b/>
        <sz val="10"/>
        <rFont val="Opel Sans Condensed"/>
        <family val="2"/>
      </rPr>
      <t>"Swiss Blade"</t>
    </r>
    <r>
      <rPr>
        <sz val="10"/>
        <rFont val="Opel Sans Condensed"/>
        <family val="2"/>
      </rPr>
      <t>, με ελαστικά 215/45 R 17</t>
    </r>
    <r>
      <rPr>
        <b/>
        <sz val="10"/>
        <color indexed="10"/>
        <rFont val="Opel Sans Condensed"/>
        <family val="2"/>
      </rPr>
      <t xml:space="preserve"> </t>
    </r>
    <r>
      <rPr>
        <sz val="10"/>
        <rFont val="Opel Sans Condensed"/>
        <family val="2"/>
      </rPr>
      <t>(WQY)</t>
    </r>
  </si>
  <si>
    <r>
      <t xml:space="preserve">"Swiss Blade", </t>
    </r>
    <r>
      <rPr>
        <b/>
        <sz val="10"/>
        <rFont val="Opel Sans Condensed"/>
        <family val="2"/>
      </rPr>
      <t xml:space="preserve">Black &amp; Diamond Cut White my Fire </t>
    </r>
    <r>
      <rPr>
        <sz val="10"/>
        <rFont val="Opel Sans Condensed"/>
        <family val="2"/>
      </rPr>
      <t>(WQY &amp; 23P)</t>
    </r>
  </si>
  <si>
    <r>
      <t xml:space="preserve">"Swiss Blade", </t>
    </r>
    <r>
      <rPr>
        <b/>
        <sz val="10"/>
        <rFont val="Opel Sans Condensed"/>
        <family val="2"/>
      </rPr>
      <t xml:space="preserve">Black &amp; Diamond Cut Red 'N' Roll </t>
    </r>
    <r>
      <rPr>
        <sz val="10"/>
        <rFont val="Opel Sans Condensed"/>
        <family val="2"/>
      </rPr>
      <t>(WQY &amp; 25P)</t>
    </r>
  </si>
  <si>
    <r>
      <t xml:space="preserve">"Swiss Blade", </t>
    </r>
    <r>
      <rPr>
        <b/>
        <sz val="10"/>
        <rFont val="Opel Sans Condensed"/>
        <family val="2"/>
      </rPr>
      <t xml:space="preserve"> Arden Blue </t>
    </r>
    <r>
      <rPr>
        <sz val="10"/>
        <rFont val="Opel Sans Condensed"/>
        <family val="2"/>
      </rPr>
      <t>(WQY &amp; 24P)</t>
    </r>
  </si>
  <si>
    <r>
      <rPr>
        <b/>
        <sz val="10"/>
        <rFont val="Opel Sans Condensed"/>
        <family val="2"/>
      </rPr>
      <t>"Roulette"</t>
    </r>
    <r>
      <rPr>
        <sz val="10"/>
        <rFont val="Opel Sans Condensed"/>
        <family val="2"/>
      </rPr>
      <t xml:space="preserve">, </t>
    </r>
    <r>
      <rPr>
        <b/>
        <sz val="10"/>
        <rFont val="Opel Sans Condensed"/>
        <family val="2"/>
      </rPr>
      <t>Technical Grey</t>
    </r>
    <r>
      <rPr>
        <sz val="10"/>
        <rFont val="Opel Sans Condensed"/>
        <family val="2"/>
      </rPr>
      <t xml:space="preserve"> (PGQ)
                      </t>
    </r>
  </si>
  <si>
    <r>
      <t xml:space="preserve">"Roulette", </t>
    </r>
    <r>
      <rPr>
        <b/>
        <sz val="10"/>
        <rFont val="Opel Sans Condensed"/>
        <family val="2"/>
      </rPr>
      <t xml:space="preserve">Technical Grey &amp; Diamond Cut </t>
    </r>
    <r>
      <rPr>
        <sz val="10"/>
        <rFont val="Opel Sans Condensed"/>
        <family val="2"/>
      </rPr>
      <t>(PGQ &amp; 67P)</t>
    </r>
  </si>
  <si>
    <r>
      <t xml:space="preserve">"Roulette", </t>
    </r>
    <r>
      <rPr>
        <b/>
        <sz val="10"/>
        <rFont val="Opel Sans Condensed"/>
        <family val="2"/>
      </rPr>
      <t>Technical Grey &amp; Diamond Cut White my Fire</t>
    </r>
    <r>
      <rPr>
        <sz val="10"/>
        <rFont val="Opel Sans Condensed"/>
        <family val="2"/>
      </rPr>
      <t xml:space="preserve">  (PGQ &amp; 17P)</t>
    </r>
  </si>
  <si>
    <r>
      <t>"Roulette",</t>
    </r>
    <r>
      <rPr>
        <b/>
        <sz val="10"/>
        <rFont val="Opel Sans Condensed"/>
        <family val="2"/>
      </rPr>
      <t xml:space="preserve"> Technical Grey &amp; Diamond Cut A Star is Brown </t>
    </r>
    <r>
      <rPr>
        <sz val="10"/>
        <rFont val="Opel Sans Condensed"/>
        <family val="2"/>
      </rPr>
      <t>(PGQ &amp; 18P)</t>
    </r>
  </si>
  <si>
    <r>
      <t xml:space="preserve">"Roulette", </t>
    </r>
    <r>
      <rPr>
        <b/>
        <sz val="10"/>
        <rFont val="Opel Sans Condensed"/>
        <family val="2"/>
      </rPr>
      <t>Cooper &amp; Diamond Cut White my Fire</t>
    </r>
    <r>
      <rPr>
        <sz val="10"/>
        <rFont val="Opel Sans Condensed"/>
        <family val="2"/>
      </rPr>
      <t xml:space="preserve"> (PGQ &amp; 22P)</t>
    </r>
  </si>
  <si>
    <r>
      <t xml:space="preserve">"Roulette", </t>
    </r>
    <r>
      <rPr>
        <b/>
        <sz val="10"/>
        <rFont val="Opel Sans Condensed"/>
        <family val="2"/>
      </rPr>
      <t>Cooper &amp; Diamond Cut</t>
    </r>
    <r>
      <rPr>
        <sz val="10"/>
        <rFont val="Opel Sans Condensed"/>
        <family val="2"/>
      </rPr>
      <t xml:space="preserve"> (PGQ &amp; 78P)</t>
    </r>
  </si>
  <si>
    <r>
      <t xml:space="preserve">"Roulette", </t>
    </r>
    <r>
      <rPr>
        <b/>
        <sz val="10"/>
        <rFont val="Opel Sans Condensed"/>
        <family val="2"/>
      </rPr>
      <t xml:space="preserve">High Gloss Black &amp; Diamond Cut </t>
    </r>
    <r>
      <rPr>
        <sz val="10"/>
        <rFont val="Opel Sans Condensed"/>
        <family val="2"/>
      </rPr>
      <t>(PGQ &amp; 77P)</t>
    </r>
  </si>
  <si>
    <r>
      <t xml:space="preserve">"Roulette", </t>
    </r>
    <r>
      <rPr>
        <b/>
        <sz val="10"/>
        <rFont val="Opel Sans Condensed"/>
        <family val="2"/>
      </rPr>
      <t xml:space="preserve">Technical Grey &amp; Brimestone </t>
    </r>
    <r>
      <rPr>
        <sz val="10"/>
        <rFont val="Opel Sans Condensed"/>
        <family val="2"/>
      </rPr>
      <t>(PGQ &amp; 17R)</t>
    </r>
  </si>
  <si>
    <r>
      <t>Ζάντες αλουμινίου 18"</t>
    </r>
    <r>
      <rPr>
        <b/>
        <sz val="14"/>
        <color theme="1"/>
        <rFont val="Opel Sans Condensed"/>
        <family val="2"/>
      </rPr>
      <t xml:space="preserve"> - ελαστικά 225/35 ZR 18 </t>
    </r>
    <r>
      <rPr>
        <b/>
        <sz val="10"/>
        <color indexed="10"/>
        <rFont val="Opel Sans Condensed"/>
        <family val="2"/>
      </rPr>
      <t>(συμπαρασύρουν σπορ πλαίσιο)</t>
    </r>
  </si>
  <si>
    <r>
      <rPr>
        <b/>
        <sz val="10"/>
        <rFont val="Opel Sans Condensed"/>
        <family val="2"/>
      </rPr>
      <t>"Turbine"</t>
    </r>
    <r>
      <rPr>
        <sz val="10"/>
        <rFont val="Opel Sans Condensed"/>
        <family val="2"/>
      </rPr>
      <t xml:space="preserve">, (REN) 
     </t>
    </r>
  </si>
  <si>
    <r>
      <rPr>
        <b/>
        <sz val="10"/>
        <rFont val="Opel Sans Condensed"/>
        <family val="2"/>
      </rPr>
      <t>"Twister",</t>
    </r>
    <r>
      <rPr>
        <sz val="10"/>
        <rFont val="Opel Sans Condensed"/>
        <family val="2"/>
      </rPr>
      <t xml:space="preserve"> </t>
    </r>
    <r>
      <rPr>
        <b/>
        <sz val="10"/>
        <rFont val="Opel Sans Condensed"/>
        <family val="2"/>
      </rPr>
      <t>Technical Grey με ένθετα τροχών Manoogian (5PC &amp; E9G)</t>
    </r>
  </si>
  <si>
    <r>
      <t xml:space="preserve">"Twister", </t>
    </r>
    <r>
      <rPr>
        <b/>
        <sz val="10"/>
        <rFont val="Opel Sans Condensed"/>
        <family val="2"/>
      </rPr>
      <t>Technical Grey με ένθετα τροχών I'll be Black (5PC &amp; E9U)</t>
    </r>
  </si>
  <si>
    <r>
      <t xml:space="preserve">"Twister", </t>
    </r>
    <r>
      <rPr>
        <b/>
        <sz val="10"/>
        <rFont val="Opel Sans Condensed"/>
        <family val="2"/>
      </rPr>
      <t>Technical Grey με ένθετα τροχών White my Fire (5PC &amp; E9H)</t>
    </r>
  </si>
  <si>
    <r>
      <t xml:space="preserve">"Twister", </t>
    </r>
    <r>
      <rPr>
        <b/>
        <sz val="10"/>
        <rFont val="Opel Sans Condensed"/>
        <family val="2"/>
      </rPr>
      <t>Manoogian με ένθετα τροχών Technical Grey (5PC &amp; EFB &amp; 16P)</t>
    </r>
  </si>
  <si>
    <r>
      <t xml:space="preserve">"Twister", </t>
    </r>
    <r>
      <rPr>
        <b/>
        <sz val="10"/>
        <rFont val="Opel Sans Condensed"/>
        <family val="2"/>
      </rPr>
      <t>Manoogian με ένθετα τροχών I'll be Black (5PC &amp; E9U &amp; 16P)</t>
    </r>
  </si>
  <si>
    <r>
      <t xml:space="preserve">"Twister", </t>
    </r>
    <r>
      <rPr>
        <b/>
        <sz val="10"/>
        <rFont val="Opel Sans Condensed"/>
        <family val="2"/>
      </rPr>
      <t>Manoogian με ένθετα τροχών White my Fire (5PC &amp; E9H &amp; 16P)</t>
    </r>
  </si>
  <si>
    <r>
      <t xml:space="preserve">"Twister", </t>
    </r>
    <r>
      <rPr>
        <b/>
        <sz val="10"/>
        <rFont val="Opel Sans Condensed"/>
        <family val="2"/>
      </rPr>
      <t>Technical Grey με ένθετα τροχών I'll be Black / Let it Blue (5PC &amp; E9U &amp; EFH)</t>
    </r>
  </si>
  <si>
    <r>
      <t xml:space="preserve">"Twister", </t>
    </r>
    <r>
      <rPr>
        <b/>
        <sz val="10"/>
        <rFont val="Opel Sans Condensed"/>
        <family val="2"/>
      </rPr>
      <t>Technical Grey με ένθετα τροχών Rocks Manoogian (5PC &amp; E9Y)</t>
    </r>
  </si>
  <si>
    <r>
      <t xml:space="preserve">"Twister", </t>
    </r>
    <r>
      <rPr>
        <b/>
        <sz val="10"/>
        <rFont val="Opel Sans Condensed"/>
        <family val="2"/>
      </rPr>
      <t>Manoogian με ένθετα τροχών Manoogian (5PC &amp; E9Y &amp; 16P)</t>
    </r>
  </si>
  <si>
    <r>
      <t xml:space="preserve">"Twister", </t>
    </r>
    <r>
      <rPr>
        <b/>
        <sz val="10"/>
        <rFont val="Opel Sans Condensed"/>
        <family val="2"/>
      </rPr>
      <t>Technical Grey με ένθετα τροχών Manoogian / Let it Blue (5PC &amp; E9G &amp; EFH)</t>
    </r>
  </si>
  <si>
    <r>
      <t xml:space="preserve">"Twister", </t>
    </r>
    <r>
      <rPr>
        <b/>
        <sz val="10"/>
        <rFont val="Opel Sans Condensed"/>
        <family val="2"/>
      </rPr>
      <t>Technical Grey με ένθετα τροχών White my Fire / Let it Blue (5PC &amp; E9H &amp; EFH)</t>
    </r>
  </si>
  <si>
    <r>
      <t xml:space="preserve">"Twister", </t>
    </r>
    <r>
      <rPr>
        <b/>
        <sz val="10"/>
        <rFont val="Opel Sans Condensed"/>
        <family val="2"/>
      </rPr>
      <t>Manoogian  με ένθετα τροχών I'll be Black / Let it Blue (5PC &amp; E9U &amp; EFH &amp; 16P)</t>
    </r>
  </si>
  <si>
    <r>
      <t xml:space="preserve">"Twister", </t>
    </r>
    <r>
      <rPr>
        <b/>
        <sz val="10"/>
        <rFont val="Opel Sans Condensed"/>
        <family val="2"/>
      </rPr>
      <t>Manoogian  με ένθετα τροχών White my Fire / Let it Blue (5PC &amp; E9H &amp; EFH &amp; 16P)</t>
    </r>
  </si>
  <si>
    <r>
      <t xml:space="preserve">"Twister", </t>
    </r>
    <r>
      <rPr>
        <b/>
        <sz val="10"/>
        <rFont val="Opel Sans Condensed"/>
        <family val="2"/>
      </rPr>
      <t>Technical Grey  με ένθετα τροχών I'll be Black / Goldbuster (5PC &amp; E9U &amp; EFJ)</t>
    </r>
  </si>
  <si>
    <r>
      <t xml:space="preserve">"Twister", </t>
    </r>
    <r>
      <rPr>
        <b/>
        <sz val="10"/>
        <rFont val="Opel Sans Condensed"/>
        <family val="2"/>
      </rPr>
      <t>Technical Grey  με ένθετα τροχών White my Fire / Goldbuster (5PC &amp; E9H &amp; EFJ)</t>
    </r>
  </si>
  <si>
    <r>
      <t xml:space="preserve">"Twister", </t>
    </r>
    <r>
      <rPr>
        <b/>
        <sz val="10"/>
        <rFont val="Opel Sans Condensed"/>
        <family val="2"/>
      </rPr>
      <t>Manoogian με ένθετα τροχών I'll be Black / Goldbuster (5PC &amp; E9U &amp; EFJ &amp; 16P)</t>
    </r>
  </si>
  <si>
    <r>
      <t xml:space="preserve">"Twister", </t>
    </r>
    <r>
      <rPr>
        <b/>
        <sz val="10"/>
        <rFont val="Opel Sans Condensed"/>
        <family val="2"/>
      </rPr>
      <t>Manoogian  με ένθετα τροχών White my Fire / Goldbuster (5PC &amp; E9H &amp; EFJ &amp; 16P)</t>
    </r>
  </si>
  <si>
    <r>
      <t xml:space="preserve">"Twister", </t>
    </r>
    <r>
      <rPr>
        <b/>
        <sz val="10"/>
        <rFont val="Opel Sans Condensed"/>
        <family val="2"/>
      </rPr>
      <t>Technical Grey με ένθετα τροχών I'll be Black &amp; καλύμματα James Blond</t>
    </r>
    <r>
      <rPr>
        <sz val="10"/>
        <rFont val="Opel Sans Condensed"/>
        <family val="2"/>
      </rPr>
      <t xml:space="preserve"> (σετ των 4) (5PC &amp; E9U &amp; EFM)</t>
    </r>
  </si>
  <si>
    <r>
      <t xml:space="preserve">"Twister", </t>
    </r>
    <r>
      <rPr>
        <b/>
        <sz val="10"/>
        <rFont val="Opel Sans Condensed"/>
        <family val="2"/>
      </rPr>
      <t>Technical Grey με ένθετα τροχών I'll be Black &amp; καλύμματα Red 'N" Roll</t>
    </r>
    <r>
      <rPr>
        <sz val="10"/>
        <rFont val="Opel Sans Condensed"/>
        <family val="2"/>
      </rPr>
      <t xml:space="preserve"> (σετ των 4) (5PC &amp; E9U &amp; EFL)</t>
    </r>
  </si>
  <si>
    <r>
      <t xml:space="preserve">"Twister", </t>
    </r>
    <r>
      <rPr>
        <b/>
        <sz val="10"/>
        <rFont val="Opel Sans Condensed"/>
        <family val="2"/>
      </rPr>
      <t>Technical Grey με ένθετα τροχών Manoogian &amp; καλύμματα James Blond</t>
    </r>
    <r>
      <rPr>
        <sz val="10"/>
        <rFont val="Opel Sans Condensed"/>
        <family val="2"/>
      </rPr>
      <t xml:space="preserve"> (σετ των 4) (5PC &amp; E9G &amp; EFM)</t>
    </r>
  </si>
  <si>
    <r>
      <t xml:space="preserve">"Twister", </t>
    </r>
    <r>
      <rPr>
        <b/>
        <sz val="10"/>
        <rFont val="Opel Sans Condensed"/>
        <family val="2"/>
      </rPr>
      <t>Technical Grey με ένθετα τροχών Manoogian &amp; καλύμματα Red 'N" Roll</t>
    </r>
    <r>
      <rPr>
        <sz val="10"/>
        <rFont val="Opel Sans Condensed"/>
        <family val="2"/>
      </rPr>
      <t xml:space="preserve"> (σετ των 4) (5PC &amp; E9G &amp; EFL)</t>
    </r>
  </si>
  <si>
    <r>
      <t>"Twister",</t>
    </r>
    <r>
      <rPr>
        <b/>
        <sz val="10"/>
        <rFont val="Opel Sans Condensed"/>
        <family val="2"/>
      </rPr>
      <t xml:space="preserve"> Technical Grey με ένθετα τροχών White my Fire &amp; καλύμματα James Blond</t>
    </r>
    <r>
      <rPr>
        <sz val="10"/>
        <rFont val="Opel Sans Condensed"/>
        <family val="2"/>
      </rPr>
      <t xml:space="preserve"> (σετ των 4) (5PC &amp; E9H &amp; EFM)</t>
    </r>
  </si>
  <si>
    <r>
      <t xml:space="preserve">"Twister", </t>
    </r>
    <r>
      <rPr>
        <b/>
        <sz val="10"/>
        <rFont val="Opel Sans Condensed"/>
        <family val="2"/>
      </rPr>
      <t xml:space="preserve">Technical Grey με ένθετα τροχών White my Fire  &amp; καλύμματα Red 'N" Roll </t>
    </r>
    <r>
      <rPr>
        <sz val="10"/>
        <rFont val="Opel Sans Condensed"/>
        <family val="2"/>
      </rPr>
      <t>(σετ των 4) (5PC &amp; E9H &amp; EFL)</t>
    </r>
  </si>
  <si>
    <r>
      <t xml:space="preserve">"Twister", </t>
    </r>
    <r>
      <rPr>
        <b/>
        <sz val="10"/>
        <rFont val="Opel Sans Condensed"/>
        <family val="2"/>
      </rPr>
      <t>Manoogian με ένθετα τροχών Technical Grey &amp; καλύμματα James Blond</t>
    </r>
    <r>
      <rPr>
        <sz val="10"/>
        <rFont val="Opel Sans Condensed"/>
        <family val="2"/>
      </rPr>
      <t xml:space="preserve"> (σετ των 4) (5PC &amp; EFB &amp;16P &amp; EFM)</t>
    </r>
  </si>
  <si>
    <r>
      <t xml:space="preserve">"Twister", </t>
    </r>
    <r>
      <rPr>
        <b/>
        <sz val="10"/>
        <rFont val="Opel Sans Condensed"/>
        <family val="2"/>
      </rPr>
      <t>Manoogian με ένθετα τροχών Technical Grey &amp; καλύμματα Red 'N" Roll</t>
    </r>
    <r>
      <rPr>
        <sz val="10"/>
        <rFont val="Opel Sans Condensed"/>
        <family val="2"/>
      </rPr>
      <t xml:space="preserve"> (σετ των 4) (5PC &amp; EFB &amp;16P &amp; EFL)</t>
    </r>
  </si>
  <si>
    <r>
      <t xml:space="preserve">"Twister", </t>
    </r>
    <r>
      <rPr>
        <b/>
        <sz val="10"/>
        <rFont val="Opel Sans Condensed"/>
        <family val="2"/>
      </rPr>
      <t xml:space="preserve">Manoogian με ένθετα τροχών I'll be Black &amp; καλύμματα James Blond </t>
    </r>
    <r>
      <rPr>
        <sz val="10"/>
        <rFont val="Opel Sans Condensed"/>
        <family val="2"/>
      </rPr>
      <t>(σετ των 4) (5PC &amp; E9U &amp;16P &amp; EFM)</t>
    </r>
  </si>
  <si>
    <r>
      <t xml:space="preserve">"Twister", </t>
    </r>
    <r>
      <rPr>
        <b/>
        <sz val="10"/>
        <rFont val="Opel Sans Condensed"/>
        <family val="2"/>
      </rPr>
      <t xml:space="preserve">Manoogian με ένθετα τροχών I'll be Black &amp; καλύμματα Red 'N" Roll </t>
    </r>
    <r>
      <rPr>
        <sz val="10"/>
        <rFont val="Opel Sans Condensed"/>
        <family val="2"/>
      </rPr>
      <t>(σετ των 4) (5PC &amp; E9U &amp;16P &amp; EFL)</t>
    </r>
  </si>
  <si>
    <r>
      <t xml:space="preserve">"Twister", </t>
    </r>
    <r>
      <rPr>
        <b/>
        <sz val="10"/>
        <rFont val="Opel Sans Condensed"/>
        <family val="2"/>
      </rPr>
      <t xml:space="preserve">Manoogian με ένθετα τροχών White my Fire &amp; καλύμματα James Blond </t>
    </r>
    <r>
      <rPr>
        <sz val="10"/>
        <rFont val="Opel Sans Condensed"/>
        <family val="2"/>
      </rPr>
      <t>(σετ των 4) (5PC &amp; E9H &amp;16P &amp; EFM)</t>
    </r>
  </si>
  <si>
    <r>
      <t xml:space="preserve">"Twister", </t>
    </r>
    <r>
      <rPr>
        <b/>
        <sz val="10"/>
        <rFont val="Opel Sans Condensed"/>
        <family val="2"/>
      </rPr>
      <t>Manoogian με ένθετα τροχών White my Fire  &amp; καλύμματα Red 'N" Roll</t>
    </r>
    <r>
      <rPr>
        <sz val="10"/>
        <rFont val="Opel Sans Condensed"/>
        <family val="2"/>
      </rPr>
      <t xml:space="preserve"> (σετ των 4) (5PC &amp; E9H &amp;16P &amp; EFL)</t>
    </r>
  </si>
  <si>
    <r>
      <t xml:space="preserve">Ρεζέρβα 16 x 4.0, με ατσάλινη ζάντα </t>
    </r>
    <r>
      <rPr>
        <b/>
        <sz val="10"/>
        <color indexed="10"/>
        <rFont val="Opel Sans Condensed"/>
        <family val="2"/>
      </rPr>
      <t>(όχι με σύστημα ήχου infinity - όχι με FlexFix)</t>
    </r>
  </si>
  <si>
    <r>
      <t xml:space="preserve">Προτεινόμενη Λιανική Τιμή
</t>
    </r>
    <r>
      <rPr>
        <b/>
        <sz val="14"/>
        <color indexed="13"/>
        <rFont val="Opel Sans Condensed"/>
        <family val="2"/>
      </rPr>
      <t xml:space="preserve">με </t>
    </r>
    <r>
      <rPr>
        <b/>
        <sz val="14"/>
        <color indexed="9"/>
        <rFont val="Opel Sans Condensed"/>
        <family val="2"/>
      </rPr>
      <t>Φόρους</t>
    </r>
    <r>
      <rPr>
        <b/>
        <sz val="14"/>
        <color indexed="13"/>
        <rFont val="Opel Sans Condensed"/>
        <family val="2"/>
      </rPr>
      <t xml:space="preserve"> με </t>
    </r>
    <r>
      <rPr>
        <b/>
        <sz val="14"/>
        <color indexed="9"/>
        <rFont val="Opel Sans Condensed"/>
        <family val="2"/>
      </rPr>
      <t>Τρίπτυχο/ Πατάκια</t>
    </r>
  </si>
  <si>
    <r>
      <t>Κυβισμός (cm</t>
    </r>
    <r>
      <rPr>
        <b/>
        <vertAlign val="superscript"/>
        <sz val="10"/>
        <rFont val="Opel Sans Condensed"/>
        <family val="2"/>
      </rPr>
      <t>3</t>
    </r>
    <r>
      <rPr>
        <b/>
        <sz val="10"/>
        <rFont val="Opel Sans Condensed"/>
        <family val="2"/>
      </rPr>
      <t>)</t>
    </r>
  </si>
  <si>
    <r>
      <t>Εκπομπές CO</t>
    </r>
    <r>
      <rPr>
        <b/>
        <vertAlign val="subscript"/>
        <sz val="12"/>
        <color indexed="9"/>
        <rFont val="Opel Sans Condensed"/>
        <family val="2"/>
      </rPr>
      <t>2</t>
    </r>
  </si>
  <si>
    <r>
      <t xml:space="preserve">51 </t>
    </r>
    <r>
      <rPr>
        <sz val="10"/>
        <color theme="1"/>
        <rFont val="Opel Sans Condensed"/>
        <family val="2"/>
      </rPr>
      <t>(70)</t>
    </r>
  </si>
  <si>
    <r>
      <t xml:space="preserve">Αποδοτικότητα Καυσίμου 
Ελαστικού </t>
    </r>
    <r>
      <rPr>
        <b/>
        <vertAlign val="superscript"/>
        <sz val="14"/>
        <rFont val="Opel Sans Condensed"/>
        <family val="2"/>
      </rPr>
      <t>1, 2</t>
    </r>
  </si>
  <si>
    <r>
      <t>Πρόσφυση Ελαστικού 
σε βρεγμένο οδόστρωμα</t>
    </r>
    <r>
      <rPr>
        <b/>
        <vertAlign val="superscript"/>
        <sz val="14"/>
        <rFont val="Opel Sans Condensed"/>
        <family val="2"/>
      </rPr>
      <t xml:space="preserve"> 1, 2</t>
    </r>
  </si>
  <si>
    <r>
      <t xml:space="preserve">Εξωτερικός Θόρυβος Κύλησης Ελαστικού </t>
    </r>
    <r>
      <rPr>
        <b/>
        <vertAlign val="superscript"/>
        <sz val="14"/>
        <rFont val="Opel Sans Condensed"/>
        <family val="2"/>
      </rPr>
      <t>1, 2</t>
    </r>
  </si>
  <si>
    <r>
      <rPr>
        <vertAlign val="superscript"/>
        <sz val="9"/>
        <rFont val="Opel Sans Condensed"/>
        <family val="2"/>
      </rPr>
      <t>1</t>
    </r>
    <r>
      <rPr>
        <sz val="9"/>
        <rFont val="Opel Sans Condensed"/>
        <family val="2"/>
      </rPr>
      <t xml:space="preserve"> Κατάταξη ελαστικού σύμφωνα με τον κανονισμό (EC) 1222/2009  </t>
    </r>
    <r>
      <rPr>
        <vertAlign val="superscript"/>
        <sz val="9"/>
        <rFont val="Opel Sans Condensed"/>
        <family val="2"/>
      </rPr>
      <t>2</t>
    </r>
    <r>
      <rPr>
        <sz val="9"/>
        <rFont val="Opel Sans Condensed"/>
        <family val="2"/>
      </rPr>
      <t xml:space="preserve"> Οι μάρκες των ελαστικών μπορεί να διαφέρουν</t>
    </r>
  </si>
  <si>
    <r>
      <t>Sky Cool Grey Pack</t>
    </r>
    <r>
      <rPr>
        <sz val="11"/>
        <rFont val="Opel Sans Condensed"/>
        <family val="2"/>
      </rPr>
      <t xml:space="preserve"> (Ένθετα διακοσμητικά τιμονιού, λεβιέ ταχυτήτων &amp; χειρόφρενου)</t>
    </r>
  </si>
  <si>
    <r>
      <t xml:space="preserve">Cocoa Pack </t>
    </r>
    <r>
      <rPr>
        <sz val="11"/>
        <rFont val="Opel Sans Condensed"/>
        <family val="2"/>
      </rPr>
      <t>('Ενθετα διακοσμητικά τιμονιού, λεβιέ ταχυτήτων &amp; χειρόφρενου)</t>
    </r>
  </si>
  <si>
    <r>
      <t xml:space="preserve">Red 'N' Roll Pack </t>
    </r>
    <r>
      <rPr>
        <sz val="11"/>
        <rFont val="Opel Sans Condensed"/>
        <family val="2"/>
      </rPr>
      <t>(Ένθετα διακοσμητικά τιμονιού, λεβιέ ταχυτήτων &amp; χειρόφρενου)</t>
    </r>
  </si>
  <si>
    <r>
      <t>James Blond Pack</t>
    </r>
    <r>
      <rPr>
        <sz val="11"/>
        <rFont val="Opel Sans Condensed"/>
        <family val="2"/>
      </rPr>
      <t xml:space="preserve"> (Ένθετα διακοσμητικά τιμονιού, λεβιέ ταχυτήτων &amp; χειρόφρενου)</t>
    </r>
  </si>
  <si>
    <r>
      <t xml:space="preserve">Purple Fiction Pack </t>
    </r>
    <r>
      <rPr>
        <sz val="11"/>
        <rFont val="Opel Sans Condensed"/>
        <family val="2"/>
      </rPr>
      <t>(Ένθετα διακοσμητικά τιμονιού, λεβιέ ταχυτήτων &amp; χειρόφρενου)</t>
    </r>
  </si>
  <si>
    <r>
      <t xml:space="preserve">Πακέτο οροφής (οροφή Λευκή/27Τ ή Μαύρη/31Τ, Σκούρα φιμέ κρύσταλλα πίσω, Θερμαινόμενοι καθρέπτες ) 
</t>
    </r>
    <r>
      <rPr>
        <b/>
        <sz val="11"/>
        <color indexed="10"/>
        <rFont val="Opel Sans Condensed"/>
        <family val="2"/>
      </rPr>
      <t xml:space="preserve">ΠΡΟΣΟΧΗ: Πρέπει να οριστεί ο κωδικός χρώματος της οροφής </t>
    </r>
  </si>
  <si>
    <r>
      <t xml:space="preserve">Πακέτο οροφής (οροφή Λευκή/27Τ, Μαύρη/31Τ ή Καφέ/86T, Σκούρα φιμέ κρύσταλλα πίσω, Θερμαινόμενοι καθρέπτες )
</t>
    </r>
    <r>
      <rPr>
        <b/>
        <sz val="11"/>
        <color indexed="10"/>
        <rFont val="Opel Sans Condensed"/>
        <family val="2"/>
      </rPr>
      <t xml:space="preserve">ΠΡΟΣΟΧΗ: Πρέπει να οριστεί ο κωδικός χρώματος της οροφής </t>
    </r>
  </si>
  <si>
    <r>
      <t xml:space="preserve">Πακέτο οροφής (οροφή Λευκή/27Τ, Μαύρη/31Τ ή 82T Μπλε, Σκούρα φιμέ κρύσταλλα πίσω, Θερμαινόμενοι καθρέπτες ) 
</t>
    </r>
    <r>
      <rPr>
        <b/>
        <sz val="11"/>
        <color indexed="10"/>
        <rFont val="Opel Sans Condensed"/>
        <family val="2"/>
      </rPr>
      <t xml:space="preserve">ΠΡΟΣΟΧΗ: Πρέπει να οριστεί ο κωδικός χρώματος της οροφής </t>
    </r>
  </si>
  <si>
    <r>
      <t xml:space="preserve">Zάντες αλουμινίου 17", σχεδίασης "Hurricane", χρώματος White my Fire 
</t>
    </r>
    <r>
      <rPr>
        <b/>
        <sz val="11"/>
        <color indexed="10"/>
        <rFont val="Opel Sans Condensed"/>
        <family val="2"/>
      </rPr>
      <t>ΠΡΟΣΟΧΗ: Οι ζάντες πρέπει να οριστούν</t>
    </r>
  </si>
  <si>
    <r>
      <t xml:space="preserve">Ζάντες αλουμινίου 17", σχεδίασης "Roulette", χρώματος Technical Grey ή  Copper &amp; White my Fire
</t>
    </r>
    <r>
      <rPr>
        <b/>
        <sz val="11"/>
        <color indexed="10"/>
        <rFont val="Opel Sans Condensed"/>
        <family val="2"/>
      </rPr>
      <t xml:space="preserve">ΠΡΟΣΟΧΗ: Οι ζάντες πρέπει να οριστούν </t>
    </r>
  </si>
  <si>
    <r>
      <t xml:space="preserve">Ζάντες αλουμινίου 18", σχεδίασης "Twister", χρώματος Manoogian με ένθετα White my Fire
</t>
    </r>
    <r>
      <rPr>
        <b/>
        <sz val="11"/>
        <color indexed="10"/>
        <rFont val="Opel Sans Condensed"/>
        <family val="2"/>
      </rPr>
      <t>ΠΡΟΣΟΧΗ: Οι ζάντες πρέπει να οριστούν</t>
    </r>
  </si>
  <si>
    <r>
      <t xml:space="preserve">Zάντες αλουμινίου 17", σχεδίασης "Hurricane", χρώματος I'll be Black
</t>
    </r>
    <r>
      <rPr>
        <b/>
        <sz val="11"/>
        <color indexed="10"/>
        <rFont val="Opel Sans Condensed"/>
        <family val="2"/>
      </rPr>
      <t>ΠΡΟΣΟΧΗ: Οι ζάντες πρέπει να οριστούν</t>
    </r>
  </si>
  <si>
    <r>
      <t xml:space="preserve">Ζάντες αλουμινίου 18", σχεδίασης "Twister"
</t>
    </r>
    <r>
      <rPr>
        <b/>
        <sz val="11"/>
        <color indexed="10"/>
        <rFont val="Opel Sans Condensed"/>
        <family val="2"/>
      </rPr>
      <t>ΠΡΟΣΟΧΗ: Οι ζάντες πρέπει να οριστούν</t>
    </r>
  </si>
  <si>
    <r>
      <t xml:space="preserve">SLAM James Blond Extreme Pack </t>
    </r>
    <r>
      <rPr>
        <b/>
        <sz val="11"/>
        <color indexed="10"/>
        <rFont val="Opel Sans Condensed"/>
        <family val="2"/>
      </rPr>
      <t>(Μόνο με χρώμα αμαξώματος James Blond)</t>
    </r>
  </si>
  <si>
    <r>
      <t xml:space="preserve">SLAM Red 'N' Roll Extreme Pack </t>
    </r>
    <r>
      <rPr>
        <b/>
        <sz val="11"/>
        <color indexed="10"/>
        <rFont val="Opel Sans Condensed"/>
        <family val="2"/>
      </rPr>
      <t>(Μόνο με χρώμα αμαξώματος Red 'N' Roll)</t>
    </r>
  </si>
  <si>
    <r>
      <t xml:space="preserve">Winter pack </t>
    </r>
    <r>
      <rPr>
        <b/>
        <sz val="11"/>
        <color indexed="10"/>
        <rFont val="Opel Sans Condensed"/>
        <family val="2"/>
      </rPr>
      <t>(Όχι με δερμάτινη ταπετσαρία)</t>
    </r>
  </si>
  <si>
    <t>ADAM JAM B1.0 XFL 90HP ΜΤ-6</t>
  </si>
  <si>
    <t>ADAM JAM B1.0 XFT 115HP ΜΤ-6</t>
  </si>
  <si>
    <t>ADAM GLAM B1.0 XFL 90HP ΜΤ-6</t>
  </si>
  <si>
    <t>ADAM GLAM B1.0 XFT 115HP ΜΤ-6</t>
  </si>
  <si>
    <t>ADAM SLAM B1.0 XFL 90HP ΜΤ-6</t>
  </si>
  <si>
    <t>ADAM SLAM B1.0 XFT 115HP ΜΤ-6</t>
  </si>
  <si>
    <t>ADAM ROCKS A1.2 XEL 70HP ΜΤ-5</t>
  </si>
  <si>
    <t>ADAM ROCKS B1.0 XFL 90HP ΜΤ-6</t>
  </si>
  <si>
    <t>ADAM ROCKS B1.0 XFT 115HP ΜΤ-6</t>
  </si>
  <si>
    <t>CW78</t>
  </si>
  <si>
    <t>CW79</t>
  </si>
  <si>
    <t>CW80</t>
  </si>
  <si>
    <t>CW81</t>
  </si>
  <si>
    <r>
      <t>"Twister"</t>
    </r>
    <r>
      <rPr>
        <b/>
        <sz val="10"/>
        <rFont val="Opel Sans Condensed"/>
        <family val="2"/>
      </rPr>
      <t>, Manoogian με ένθετα τροχών Technical Grey / Let it Blue (5PC &amp; EFB &amp; EFH &amp; 16P)</t>
    </r>
  </si>
  <si>
    <r>
      <t xml:space="preserve">"Twister", </t>
    </r>
    <r>
      <rPr>
        <b/>
        <sz val="10"/>
        <rFont val="Opel Sans Condensed"/>
        <family val="2"/>
      </rPr>
      <t>Manoogian με ένθετα τροχών I'll be Black (5PC &amp; EGM &amp; 16P)</t>
    </r>
  </si>
  <si>
    <r>
      <t xml:space="preserve">"Twister", </t>
    </r>
    <r>
      <rPr>
        <b/>
        <sz val="10"/>
        <rFont val="Opel Sans Condensed"/>
        <family val="2"/>
      </rPr>
      <t>Technical Grey με ένθετα τροχών I'll be Black (5PC &amp; EGM)</t>
    </r>
  </si>
  <si>
    <r>
      <t xml:space="preserve">"Twister", </t>
    </r>
    <r>
      <rPr>
        <b/>
        <sz val="10"/>
        <rFont val="Opel Sans Condensed"/>
        <family val="2"/>
      </rPr>
      <t>Manoogian με ένθετα τροχών White Rocks (5PC &amp; EGL &amp; 16P)</t>
    </r>
  </si>
  <si>
    <r>
      <t xml:space="preserve">"Twister", </t>
    </r>
    <r>
      <rPr>
        <b/>
        <sz val="10"/>
        <rFont val="Opel Sans Condensed"/>
        <family val="2"/>
      </rPr>
      <t>Technical Grey με ένθετα τροχών White Rocks (5PC &amp; EGL)</t>
    </r>
  </si>
  <si>
    <r>
      <t xml:space="preserve">Let it Blue Pack </t>
    </r>
    <r>
      <rPr>
        <sz val="11"/>
        <rFont val="Opel Sans Condensed"/>
        <family val="2"/>
      </rPr>
      <t>(Ένθετα διακοσμητικά τιμονιού, λεβιέ ταχυτήτων &amp; χειρόφρενου)</t>
    </r>
  </si>
  <si>
    <t>XAEC</t>
  </si>
  <si>
    <t>Twisted Dancing Green &amp; Roof Color Pack</t>
  </si>
  <si>
    <t xml:space="preserve">6-τάχυτο μηχανικό κιβώτιο </t>
  </si>
  <si>
    <t>Μ/Δ</t>
  </si>
  <si>
    <t>1101/1156</t>
  </si>
  <si>
    <t>820/850</t>
  </si>
  <si>
    <t>680/700</t>
  </si>
  <si>
    <t>1470/1510</t>
  </si>
  <si>
    <t>369/354</t>
  </si>
  <si>
    <r>
      <t xml:space="preserve">Απόβαρο συμπ. Οδηγού (σύμφωνα με 70/156/EEC) </t>
    </r>
    <r>
      <rPr>
        <sz val="10"/>
        <color indexed="10"/>
        <rFont val="Opel Sans Condensed"/>
        <family val="2"/>
      </rPr>
      <t>(κινητήρες 1.2/1.0)</t>
    </r>
  </si>
  <si>
    <r>
      <t xml:space="preserve">Επιτρεπόμενο συνολικό βάρος </t>
    </r>
    <r>
      <rPr>
        <sz val="10"/>
        <color indexed="10"/>
        <rFont val="Opel Sans Condensed"/>
        <family val="2"/>
      </rPr>
      <t>(κινητήρες 1.2/1.0)</t>
    </r>
  </si>
  <si>
    <r>
      <t xml:space="preserve">Ωφέλιμο φορτίο </t>
    </r>
    <r>
      <rPr>
        <sz val="10"/>
        <color indexed="10"/>
        <rFont val="Opel Sans Condensed"/>
        <family val="2"/>
      </rPr>
      <t>(κινητήρες 1.2/1.0)</t>
    </r>
  </si>
  <si>
    <r>
      <t xml:space="preserve">Επιτρεπόμενο φορτίο εμπρός άξονα </t>
    </r>
    <r>
      <rPr>
        <sz val="10"/>
        <color indexed="10"/>
        <rFont val="Opel Sans Condensed"/>
        <family val="2"/>
      </rPr>
      <t>(κινητήρες 1.2/1.0)</t>
    </r>
  </si>
  <si>
    <r>
      <t xml:space="preserve">Επιτρεπόμενο φορτίο πίσω άξονα </t>
    </r>
    <r>
      <rPr>
        <sz val="10"/>
        <color indexed="10"/>
        <rFont val="Opel Sans Condensed"/>
        <family val="2"/>
      </rPr>
      <t>(κινητήρες 1.2/1.0)</t>
    </r>
  </si>
  <si>
    <t>Euro 6</t>
  </si>
  <si>
    <t>B 1.0 XFL</t>
  </si>
  <si>
    <t>B 1.0 XFT</t>
  </si>
  <si>
    <t>6-τάχυτο μηχανικό</t>
  </si>
  <si>
    <t>74 / 77.4</t>
  </si>
  <si>
    <t>66 (90) / 4,000</t>
  </si>
  <si>
    <t>170 / 1,800-3,700</t>
  </si>
  <si>
    <t>170 / 1,800-4,500</t>
  </si>
  <si>
    <t>85 (115) / 5,200</t>
  </si>
  <si>
    <t>6.3</t>
  </si>
  <si>
    <t>4.1</t>
  </si>
  <si>
    <t>4.9</t>
  </si>
  <si>
    <t>115 / 116</t>
  </si>
  <si>
    <t>66 (90)</t>
  </si>
  <si>
    <t>85 (115)</t>
  </si>
  <si>
    <t>5.3 - 5.5</t>
  </si>
  <si>
    <t>3.6 - 3.9</t>
  </si>
  <si>
    <t>4.2 - 4.5</t>
  </si>
  <si>
    <t>99 - 105</t>
  </si>
  <si>
    <t>6.1 - 6.3</t>
  </si>
  <si>
    <t>4.1 - 4.4</t>
  </si>
  <si>
    <t>4.9 - 5.1</t>
  </si>
  <si>
    <t>114 - 119</t>
  </si>
  <si>
    <r>
      <t xml:space="preserve">B 1.0 XFL, Start/Stop  </t>
    </r>
    <r>
      <rPr>
        <b/>
        <sz val="10"/>
        <color rgb="FFFF0000"/>
        <rFont val="Opel Sans Condensed"/>
        <family val="2"/>
      </rPr>
      <t>(οι υψηλότερες τιμές αφορούν αυτοκίνητα με ζάντες 17" &amp; 18")</t>
    </r>
  </si>
  <si>
    <r>
      <t>A 1.2 XEL, Start/Stop</t>
    </r>
    <r>
      <rPr>
        <sz val="10"/>
        <rFont val="Opel Sans Condensed"/>
        <family val="2"/>
      </rPr>
      <t xml:space="preserve"> </t>
    </r>
    <r>
      <rPr>
        <b/>
        <sz val="10"/>
        <color rgb="FFFF0000"/>
        <rFont val="Opel Sans Condensed"/>
        <family val="2"/>
      </rPr>
      <t>(οι υψηλότερες τιμές αφορούν αυτοκίνητα με ζάντες 18")</t>
    </r>
  </si>
  <si>
    <r>
      <t>B 1.0 XFT, Start/Stop</t>
    </r>
    <r>
      <rPr>
        <b/>
        <sz val="10"/>
        <color rgb="FFFF0000"/>
        <rFont val="Opel Sans Condensed"/>
        <family val="2"/>
      </rPr>
      <t xml:space="preserve">  (οι υψηλότερες τιμές αφορούν αυτοκίνητα με ζάντες 17" &amp; 18")</t>
    </r>
  </si>
  <si>
    <t>08 Αυγούστου 2014</t>
  </si>
  <si>
    <t>Πυροσβεστήρας (12652AFT940X), τρίγωνο (S93199658), φαρμακείο (S93199417), γιλέκο ασφαλείας (S93199829)</t>
  </si>
  <si>
    <t xml:space="preserve">Εσωτερικός καθρέπτης Arden Blue </t>
  </si>
  <si>
    <r>
      <t>Σύστημα μεταφοράς 1 ποδηλάτου "Flex Fix"*</t>
    </r>
    <r>
      <rPr>
        <b/>
        <sz val="10"/>
        <color indexed="10"/>
        <rFont val="Opel Sans Condensed"/>
        <family val="2"/>
      </rPr>
      <t xml:space="preserve"> (μόνο με KTI / όχι με OPC Line Pack 1)</t>
    </r>
  </si>
  <si>
    <t>* Μέγιστο μεταξόνιο ποδηλάτων 1.150mm</t>
  </si>
  <si>
    <t>Απόσυρση</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</si>
</sst>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0.00_ _€"/>
    <numFmt numFmtId="169" formatCode="#,##0.00\ &quot;€&quot;"/>
    <numFmt numFmtId="170" formatCode="&quot;R$&quot;\ #,##0_);[Red]\(&quot;R$&quot;\ #,##0\)"/>
    <numFmt numFmtId="171" formatCode="&quot;R$&quot;\ #,##0.00_);[Red]\(&quot;R$&quot;\ #,##0.00\)"/>
    <numFmt numFmtId="172" formatCode="#,##0.00_);[Red]\(#,##0.00\);&quot;&quot;"/>
    <numFmt numFmtId="173" formatCode="0.000"/>
    <numFmt numFmtId="174" formatCode="0.0"/>
    <numFmt numFmtId="175" formatCode="[$€-2]\ #,##0"/>
    <numFmt numFmtId="176" formatCode="[$€-2]\ #,##0.00"/>
    <numFmt numFmtId="177" formatCode="#,##0\ [$€-408]"/>
    <numFmt numFmtId="178" formatCode="#,##0\ &quot;€&quot;"/>
  </numFmts>
  <fonts count="89">
    <font>
      <sz val="10"/>
      <name val="Verdana"/>
    </font>
    <font>
      <sz val="10"/>
      <name val="Verdana"/>
      <family val="2"/>
      <charset val="161"/>
    </font>
    <font>
      <sz val="8"/>
      <name val="Opel Sans Bold"/>
    </font>
    <font>
      <sz val="10"/>
      <name val="Arial"/>
      <family val="2"/>
      <charset val="161"/>
    </font>
    <font>
      <sz val="10"/>
      <name val="Arial"/>
      <family val="2"/>
      <charset val="161"/>
    </font>
    <font>
      <sz val="11"/>
      <name val="돋움"/>
      <family val="3"/>
    </font>
    <font>
      <b/>
      <sz val="12"/>
      <name val="Opel Sans"/>
      <family val="2"/>
      <charset val="161"/>
    </font>
    <font>
      <sz val="10"/>
      <name val="MS Sans Serif"/>
      <family val="2"/>
    </font>
    <font>
      <sz val="10"/>
      <name val="Arial"/>
      <family val="2"/>
      <charset val="161"/>
    </font>
    <font>
      <sz val="10"/>
      <name val="Arial"/>
      <family val="2"/>
    </font>
    <font>
      <i/>
      <sz val="10"/>
      <name val="Helv"/>
    </font>
    <font>
      <sz val="10"/>
      <name val="HELV"/>
    </font>
    <font>
      <sz val="11"/>
      <color theme="1"/>
      <name val="Calibri"/>
      <family val="2"/>
      <scheme val="minor"/>
    </font>
    <font>
      <sz val="10"/>
      <color theme="1"/>
      <name val="Opel Sans"/>
      <family val="2"/>
    </font>
    <font>
      <sz val="9"/>
      <color rgb="FF000000"/>
      <name val="Verdana"/>
      <family val="2"/>
    </font>
    <font>
      <sz val="14"/>
      <name val="Opel Sans"/>
      <family val="2"/>
      <charset val="161"/>
    </font>
    <font>
      <b/>
      <sz val="12"/>
      <name val="Opel Sans Condensed"/>
      <family val="2"/>
    </font>
    <font>
      <b/>
      <sz val="20"/>
      <name val="Opel Sans Condensed"/>
      <family val="2"/>
    </font>
    <font>
      <sz val="16"/>
      <name val="Opel Sans Condensed"/>
      <family val="2"/>
    </font>
    <font>
      <sz val="12"/>
      <color theme="1"/>
      <name val="Opel Sans Condensed"/>
      <family val="2"/>
    </font>
    <font>
      <b/>
      <sz val="18"/>
      <color indexed="9"/>
      <name val="Opel Sans Condensed"/>
      <family val="2"/>
    </font>
    <font>
      <sz val="10"/>
      <name val="Opel Sans Condensed"/>
      <family val="2"/>
    </font>
    <font>
      <sz val="14"/>
      <color indexed="9"/>
      <name val="Opel Sans Condensed"/>
      <family val="2"/>
    </font>
    <font>
      <sz val="10"/>
      <color indexed="9"/>
      <name val="Opel Sans Condensed"/>
      <family val="2"/>
    </font>
    <font>
      <sz val="11"/>
      <color indexed="9"/>
      <name val="Opel Sans Condensed"/>
      <family val="2"/>
    </font>
    <font>
      <b/>
      <sz val="11"/>
      <color indexed="9"/>
      <name val="Opel Sans Condensed"/>
      <family val="2"/>
    </font>
    <font>
      <b/>
      <sz val="11"/>
      <name val="Opel Sans Condensed"/>
      <family val="2"/>
    </font>
    <font>
      <sz val="11"/>
      <name val="Opel Sans Condensed"/>
      <family val="2"/>
    </font>
    <font>
      <b/>
      <sz val="11"/>
      <color theme="0"/>
      <name val="Opel Sans Condensed"/>
      <family val="2"/>
    </font>
    <font>
      <sz val="7"/>
      <name val="Opel Sans Condensed"/>
      <family val="2"/>
    </font>
    <font>
      <b/>
      <sz val="9"/>
      <name val="Opel Sans Condensed"/>
      <family val="2"/>
    </font>
    <font>
      <sz val="9"/>
      <name val="Opel Sans Condensed"/>
      <family val="2"/>
    </font>
    <font>
      <b/>
      <i/>
      <sz val="9"/>
      <name val="Opel Sans Condensed"/>
      <family val="2"/>
    </font>
    <font>
      <b/>
      <sz val="10"/>
      <color indexed="9"/>
      <name val="Opel Sans Condensed"/>
      <family val="2"/>
    </font>
    <font>
      <b/>
      <sz val="12"/>
      <color indexed="9"/>
      <name val="Opel Sans Condensed"/>
      <family val="2"/>
    </font>
    <font>
      <b/>
      <sz val="14"/>
      <color indexed="9"/>
      <name val="Opel Sans Condensed"/>
      <family val="2"/>
    </font>
    <font>
      <b/>
      <sz val="18"/>
      <color theme="1"/>
      <name val="Opel Sans Condensed"/>
      <family val="2"/>
    </font>
    <font>
      <sz val="18"/>
      <color indexed="9"/>
      <name val="Opel Sans Condensed"/>
      <family val="2"/>
    </font>
    <font>
      <b/>
      <sz val="10"/>
      <color theme="1"/>
      <name val="Opel Sans Condensed"/>
      <family val="2"/>
    </font>
    <font>
      <b/>
      <sz val="8"/>
      <color indexed="9"/>
      <name val="Opel Sans Condensed"/>
      <family val="2"/>
    </font>
    <font>
      <b/>
      <sz val="9"/>
      <color theme="1"/>
      <name val="Opel Sans Condensed"/>
      <family val="2"/>
    </font>
    <font>
      <b/>
      <sz val="9"/>
      <color theme="0"/>
      <name val="Opel Sans Condensed"/>
      <family val="2"/>
    </font>
    <font>
      <b/>
      <sz val="9"/>
      <color indexed="9"/>
      <name val="Opel Sans Condensed"/>
      <family val="2"/>
    </font>
    <font>
      <b/>
      <sz val="10"/>
      <name val="Opel Sans Condensed"/>
      <family val="2"/>
    </font>
    <font>
      <b/>
      <sz val="10"/>
      <color rgb="FF0070C0"/>
      <name val="Opel Sans Condensed"/>
      <family val="2"/>
    </font>
    <font>
      <sz val="10"/>
      <color indexed="21"/>
      <name val="Opel Sans Condensed"/>
      <family val="2"/>
    </font>
    <font>
      <sz val="10"/>
      <color rgb="FFFF0000"/>
      <name val="Opel Sans Condensed"/>
      <family val="2"/>
    </font>
    <font>
      <b/>
      <sz val="10"/>
      <color rgb="FFFF0000"/>
      <name val="Opel Sans Condensed"/>
      <family val="2"/>
    </font>
    <font>
      <b/>
      <sz val="11"/>
      <color rgb="FFCC0000"/>
      <name val="Opel Sans Condensed"/>
      <family val="2"/>
    </font>
    <font>
      <b/>
      <sz val="10"/>
      <color indexed="10"/>
      <name val="Opel Sans Condensed"/>
      <family val="2"/>
    </font>
    <font>
      <b/>
      <sz val="10"/>
      <color indexed="21"/>
      <name val="Opel Sans Condensed"/>
      <family val="2"/>
    </font>
    <font>
      <vertAlign val="superscript"/>
      <sz val="10"/>
      <name val="Opel Sans Condensed"/>
      <family val="2"/>
    </font>
    <font>
      <sz val="10"/>
      <color indexed="10"/>
      <name val="Opel Sans Condensed"/>
      <family val="2"/>
    </font>
    <font>
      <b/>
      <sz val="10"/>
      <color rgb="FF00B0F0"/>
      <name val="Opel Sans Condensed"/>
      <family val="2"/>
    </font>
    <font>
      <b/>
      <vertAlign val="superscript"/>
      <sz val="9"/>
      <name val="Opel Sans Condensed"/>
      <family val="2"/>
    </font>
    <font>
      <b/>
      <sz val="7"/>
      <color theme="1"/>
      <name val="Opel Sans Condensed"/>
      <family val="2"/>
    </font>
    <font>
      <b/>
      <sz val="7"/>
      <name val="Opel Sans Condensed"/>
      <family val="2"/>
    </font>
    <font>
      <sz val="10"/>
      <color theme="1"/>
      <name val="Opel Sans Condensed"/>
      <family val="2"/>
    </font>
    <font>
      <b/>
      <u/>
      <sz val="9"/>
      <name val="Opel Sans Condensed"/>
      <family val="2"/>
    </font>
    <font>
      <sz val="10"/>
      <color rgb="FF00B0F0"/>
      <name val="Opel Sans Condensed"/>
      <family val="2"/>
    </font>
    <font>
      <sz val="6"/>
      <name val="Opel Sans Condensed"/>
      <family val="2"/>
    </font>
    <font>
      <b/>
      <sz val="36"/>
      <color indexed="12"/>
      <name val="Opel Sans Condensed"/>
      <family val="2"/>
    </font>
    <font>
      <b/>
      <vertAlign val="superscript"/>
      <sz val="14"/>
      <color indexed="9"/>
      <name val="Opel Sans Condensed"/>
      <family val="2"/>
    </font>
    <font>
      <b/>
      <sz val="18"/>
      <name val="Opel Sans Condensed"/>
      <family val="2"/>
    </font>
    <font>
      <b/>
      <sz val="6"/>
      <name val="Opel Sans Condensed"/>
      <family val="2"/>
    </font>
    <font>
      <b/>
      <sz val="14"/>
      <name val="Opel Sans Condensed"/>
      <family val="2"/>
    </font>
    <font>
      <b/>
      <sz val="10"/>
      <color theme="0"/>
      <name val="Opel Sans Condensed"/>
      <family val="2"/>
    </font>
    <font>
      <b/>
      <sz val="14"/>
      <color theme="1"/>
      <name val="Opel Sans Condensed"/>
      <family val="2"/>
    </font>
    <font>
      <sz val="7"/>
      <color theme="1"/>
      <name val="Opel Sans Condensed"/>
      <family val="2"/>
    </font>
    <font>
      <b/>
      <sz val="12"/>
      <color indexed="14"/>
      <name val="Opel Sans Condensed"/>
      <family val="2"/>
    </font>
    <font>
      <b/>
      <sz val="24"/>
      <color rgb="FFFF0000"/>
      <name val="Opel Sans Condensed"/>
      <family val="2"/>
    </font>
    <font>
      <b/>
      <sz val="14"/>
      <color indexed="13"/>
      <name val="Opel Sans Condensed"/>
      <family val="2"/>
    </font>
    <font>
      <sz val="12"/>
      <name val="Opel Sans Condensed"/>
      <family val="2"/>
    </font>
    <font>
      <sz val="14"/>
      <name val="Opel Sans Condensed"/>
      <family val="2"/>
    </font>
    <font>
      <sz val="10"/>
      <color indexed="12"/>
      <name val="Opel Sans Condensed"/>
      <family val="2"/>
    </font>
    <font>
      <b/>
      <sz val="12"/>
      <color theme="1"/>
      <name val="Opel Sans Condensed"/>
      <family val="2"/>
    </font>
    <font>
      <sz val="12"/>
      <color indexed="9"/>
      <name val="Opel Sans Condensed"/>
      <family val="2"/>
    </font>
    <font>
      <b/>
      <vertAlign val="superscript"/>
      <sz val="10"/>
      <name val="Opel Sans Condensed"/>
      <family val="2"/>
    </font>
    <font>
      <b/>
      <vertAlign val="subscript"/>
      <sz val="12"/>
      <color indexed="9"/>
      <name val="Opel Sans Condensed"/>
      <family val="2"/>
    </font>
    <font>
      <sz val="8"/>
      <name val="Opel Sans Condensed"/>
      <family val="2"/>
    </font>
    <font>
      <vertAlign val="superscript"/>
      <sz val="2"/>
      <name val="Opel Sans Condensed"/>
      <family val="2"/>
    </font>
    <font>
      <sz val="7"/>
      <color indexed="8"/>
      <name val="Opel Sans Condensed"/>
      <family val="2"/>
    </font>
    <font>
      <b/>
      <vertAlign val="superscript"/>
      <sz val="14"/>
      <name val="Opel Sans Condensed"/>
      <family val="2"/>
    </font>
    <font>
      <vertAlign val="superscript"/>
      <sz val="9"/>
      <name val="Opel Sans Condensed"/>
      <family val="2"/>
    </font>
    <font>
      <b/>
      <sz val="16"/>
      <color indexed="9"/>
      <name val="Opel Sans Condensed"/>
      <family val="2"/>
    </font>
    <font>
      <i/>
      <sz val="11"/>
      <name val="Opel Sans Condensed"/>
      <family val="2"/>
    </font>
    <font>
      <b/>
      <sz val="11"/>
      <color indexed="10"/>
      <name val="Opel Sans Condensed"/>
      <family val="2"/>
    </font>
    <font>
      <b/>
      <sz val="11"/>
      <color theme="1"/>
      <name val="Opel Sans Condensed"/>
      <family val="2"/>
    </font>
    <font>
      <i/>
      <sz val="9"/>
      <name val="Opel Sans Condensed"/>
      <family val="2"/>
    </font>
  </fonts>
  <fills count="13">
    <fill>
      <patternFill patternType="none"/>
    </fill>
    <fill>
      <patternFill patternType="gray125"/>
    </fill>
    <fill>
      <patternFill patternType="solid">
        <fgColor indexed="9"/>
        <bgColor indexed="64"/>
      </patternFill>
    </fill>
    <fill>
      <patternFill patternType="solid">
        <fgColor rgb="FF969696"/>
        <bgColor indexed="64"/>
      </patternFill>
    </fill>
    <fill>
      <patternFill patternType="solid">
        <fgColor rgb="FFEAEAEA"/>
        <bgColor indexed="64"/>
      </patternFill>
    </fill>
    <fill>
      <patternFill patternType="solid">
        <fgColor rgb="FFC0C0C0"/>
        <bgColor indexed="64"/>
      </patternFill>
    </fill>
    <fill>
      <patternFill patternType="solid">
        <fgColor rgb="FF777777"/>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8">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thin">
        <color indexed="64"/>
      </bottom>
      <diagonal/>
    </border>
    <border>
      <left/>
      <right/>
      <top style="thin">
        <color indexed="64"/>
      </top>
      <bottom/>
      <diagonal/>
    </border>
    <border>
      <left style="thin">
        <color indexed="9"/>
      </left>
      <right style="thin">
        <color indexed="9"/>
      </right>
      <top style="thin">
        <color theme="1"/>
      </top>
      <bottom style="thin">
        <color theme="1"/>
      </bottom>
      <diagonal/>
    </border>
    <border>
      <left style="thin">
        <color indexed="9"/>
      </left>
      <right style="thin">
        <color indexed="9"/>
      </right>
      <top style="thin">
        <color theme="0"/>
      </top>
      <bottom style="thin">
        <color indexed="64"/>
      </bottom>
      <diagonal/>
    </border>
    <border>
      <left/>
      <right/>
      <top style="thin">
        <color indexed="64"/>
      </top>
      <bottom style="thin">
        <color theme="0"/>
      </bottom>
      <diagonal/>
    </border>
    <border>
      <left style="thin">
        <color indexed="9"/>
      </left>
      <right style="thin">
        <color indexed="9"/>
      </right>
      <top style="thin">
        <color indexed="9"/>
      </top>
      <bottom style="thin">
        <color theme="1"/>
      </bottom>
      <diagonal/>
    </border>
    <border>
      <left style="thin">
        <color indexed="9"/>
      </left>
      <right style="thin">
        <color indexed="9"/>
      </right>
      <top style="thin">
        <color theme="0"/>
      </top>
      <bottom/>
      <diagonal/>
    </border>
    <border>
      <left style="thin">
        <color indexed="9"/>
      </left>
      <right style="thin">
        <color indexed="9"/>
      </right>
      <top/>
      <bottom style="thin">
        <color theme="0"/>
      </bottom>
      <diagonal/>
    </border>
    <border>
      <left style="thin">
        <color indexed="9"/>
      </left>
      <right style="thin">
        <color indexed="9"/>
      </right>
      <top style="thin">
        <color indexed="64"/>
      </top>
      <bottom style="thin">
        <color theme="0"/>
      </bottom>
      <diagonal/>
    </border>
    <border>
      <left style="thin">
        <color indexed="9"/>
      </left>
      <right/>
      <top/>
      <bottom style="thin">
        <color theme="0"/>
      </bottom>
      <diagonal/>
    </border>
    <border>
      <left/>
      <right style="thin">
        <color indexed="9"/>
      </right>
      <top/>
      <bottom style="thin">
        <color theme="0"/>
      </bottom>
      <diagonal/>
    </border>
    <border>
      <left style="thin">
        <color indexed="9"/>
      </left>
      <right/>
      <top style="thin">
        <color theme="0"/>
      </top>
      <bottom style="thin">
        <color theme="0"/>
      </bottom>
      <diagonal/>
    </border>
    <border>
      <left/>
      <right/>
      <top style="thin">
        <color theme="0"/>
      </top>
      <bottom style="thin">
        <color theme="0"/>
      </bottom>
      <diagonal/>
    </border>
    <border>
      <left/>
      <right style="thin">
        <color indexed="9"/>
      </right>
      <top/>
      <bottom/>
      <diagonal/>
    </border>
    <border>
      <left/>
      <right style="thin">
        <color indexed="9"/>
      </right>
      <top style="thin">
        <color theme="0"/>
      </top>
      <bottom/>
      <diagonal/>
    </border>
    <border>
      <left/>
      <right style="thin">
        <color indexed="9"/>
      </right>
      <top style="thin">
        <color theme="1"/>
      </top>
      <bottom/>
      <diagonal/>
    </border>
    <border>
      <left style="thin">
        <color indexed="9"/>
      </left>
      <right style="thin">
        <color indexed="9"/>
      </right>
      <top style="thin">
        <color theme="1"/>
      </top>
      <bottom/>
      <diagonal/>
    </border>
    <border>
      <left style="thin">
        <color indexed="9"/>
      </left>
      <right style="thin">
        <color indexed="9"/>
      </right>
      <top style="thin">
        <color theme="1"/>
      </top>
      <bottom style="thin">
        <color indexed="9"/>
      </bottom>
      <diagonal/>
    </border>
    <border>
      <left/>
      <right style="thin">
        <color indexed="9"/>
      </right>
      <top/>
      <bottom style="thin">
        <color theme="1"/>
      </bottom>
      <diagonal/>
    </border>
    <border>
      <left style="thin">
        <color indexed="9"/>
      </left>
      <right style="thin">
        <color indexed="9"/>
      </right>
      <top/>
      <bottom style="thin">
        <color theme="1"/>
      </bottom>
      <diagonal/>
    </border>
    <border>
      <left style="thin">
        <color theme="0"/>
      </left>
      <right style="thin">
        <color theme="0"/>
      </right>
      <top style="thin">
        <color theme="0"/>
      </top>
      <bottom style="thin">
        <color theme="0"/>
      </bottom>
      <diagonal/>
    </border>
  </borders>
  <cellStyleXfs count="24">
    <xf numFmtId="0" fontId="0" fillId="0" borderId="0"/>
    <xf numFmtId="167" fontId="12" fillId="0" borderId="0" applyFont="0" applyFill="0" applyBorder="0" applyAlignment="0" applyProtection="0"/>
    <xf numFmtId="0" fontId="10" fillId="0" borderId="1"/>
    <xf numFmtId="166" fontId="4" fillId="0" borderId="0" applyFont="0" applyFill="0" applyBorder="0" applyAlignment="0" applyProtection="0"/>
    <xf numFmtId="167"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 fillId="0" borderId="0"/>
    <xf numFmtId="0" fontId="8" fillId="0" borderId="0"/>
    <xf numFmtId="0" fontId="3" fillId="0" borderId="0"/>
    <xf numFmtId="0" fontId="3" fillId="0" borderId="0"/>
    <xf numFmtId="168" fontId="2" fillId="0" borderId="0" applyFill="0" applyBorder="0">
      <alignment horizontal="center" wrapText="1"/>
    </xf>
    <xf numFmtId="0" fontId="11" fillId="1" borderId="1" applyNumberFormat="0" applyAlignment="0" applyProtection="0"/>
    <xf numFmtId="170" fontId="3" fillId="0" borderId="0" applyFont="0" applyFill="0" applyBorder="0" applyAlignment="0" applyProtection="0"/>
    <xf numFmtId="171" fontId="3" fillId="0" borderId="0" applyFont="0" applyFill="0" applyBorder="0" applyAlignment="0" applyProtection="0"/>
    <xf numFmtId="0" fontId="9" fillId="0" borderId="0"/>
    <xf numFmtId="0" fontId="13" fillId="0" borderId="0"/>
    <xf numFmtId="0" fontId="13" fillId="0" borderId="0"/>
    <xf numFmtId="0" fontId="9" fillId="0" borderId="0"/>
    <xf numFmtId="0" fontId="7" fillId="0" borderId="0"/>
    <xf numFmtId="0" fontId="5" fillId="0" borderId="0"/>
    <xf numFmtId="0" fontId="1" fillId="0" borderId="0"/>
  </cellStyleXfs>
  <cellXfs count="355">
    <xf numFmtId="0" fontId="0" fillId="0" borderId="0" xfId="0"/>
    <xf numFmtId="0" fontId="0" fillId="0" borderId="2" xfId="0" applyBorder="1"/>
    <xf numFmtId="0" fontId="6" fillId="0" borderId="2" xfId="0" applyNumberFormat="1" applyFont="1" applyBorder="1" applyAlignment="1">
      <alignment wrapText="1"/>
    </xf>
    <xf numFmtId="0" fontId="14" fillId="0" borderId="0" xfId="0" applyFont="1"/>
    <xf numFmtId="4" fontId="15" fillId="0" borderId="0" xfId="11" applyNumberFormat="1" applyFont="1" applyFill="1" applyBorder="1" applyAlignment="1">
      <alignment horizontal="center" wrapText="1"/>
    </xf>
    <xf numFmtId="0" fontId="0" fillId="12" borderId="0" xfId="0" applyFill="1"/>
    <xf numFmtId="0" fontId="16" fillId="0" borderId="2" xfId="0" applyFont="1" applyBorder="1" applyAlignment="1">
      <alignment wrapText="1"/>
    </xf>
    <xf numFmtId="0" fontId="17" fillId="0" borderId="2" xfId="0" applyFont="1" applyBorder="1" applyAlignment="1">
      <alignment horizontal="left"/>
    </xf>
    <xf numFmtId="0" fontId="18" fillId="0" borderId="2" xfId="0" applyFont="1" applyBorder="1" applyAlignment="1">
      <alignment horizontal="left"/>
    </xf>
    <xf numFmtId="49" fontId="19" fillId="0" borderId="2" xfId="0" quotePrefix="1" applyNumberFormat="1" applyFont="1" applyBorder="1" applyAlignment="1">
      <alignment horizontal="left"/>
    </xf>
    <xf numFmtId="0" fontId="20" fillId="5" borderId="9" xfId="0" applyFont="1" applyFill="1" applyBorder="1" applyAlignment="1">
      <alignment vertical="center"/>
    </xf>
    <xf numFmtId="0" fontId="20" fillId="5" borderId="6" xfId="0" applyFont="1" applyFill="1" applyBorder="1" applyAlignment="1">
      <alignment vertical="center"/>
    </xf>
    <xf numFmtId="0" fontId="21" fillId="0" borderId="0" xfId="0" applyFont="1"/>
    <xf numFmtId="0" fontId="21" fillId="0" borderId="2" xfId="0" applyFont="1" applyBorder="1"/>
    <xf numFmtId="175" fontId="21" fillId="0" borderId="2" xfId="0" applyNumberFormat="1" applyFont="1" applyBorder="1"/>
    <xf numFmtId="0" fontId="23" fillId="3" borderId="3" xfId="0" applyFont="1" applyFill="1" applyBorder="1" applyAlignment="1">
      <alignment horizontal="center" vertical="center" textRotation="90"/>
    </xf>
    <xf numFmtId="0" fontId="23" fillId="3" borderId="15" xfId="0" applyFont="1" applyFill="1" applyBorder="1" applyAlignment="1">
      <alignment horizontal="center" vertical="center" textRotation="90"/>
    </xf>
    <xf numFmtId="0" fontId="25" fillId="3" borderId="2" xfId="0" applyFont="1" applyFill="1" applyBorder="1" applyAlignment="1">
      <alignment horizontal="center" vertical="center" wrapText="1"/>
    </xf>
    <xf numFmtId="2" fontId="29" fillId="0" borderId="0" xfId="0" applyNumberFormat="1" applyFont="1"/>
    <xf numFmtId="168" fontId="27" fillId="5" borderId="9" xfId="0" applyNumberFormat="1" applyFont="1" applyFill="1" applyBorder="1" applyAlignment="1">
      <alignment horizontal="center" vertical="top" wrapText="1"/>
    </xf>
    <xf numFmtId="0" fontId="30" fillId="0" borderId="2" xfId="0" applyFont="1" applyBorder="1" applyAlignment="1"/>
    <xf numFmtId="0" fontId="31" fillId="0" borderId="2" xfId="0" applyFont="1" applyBorder="1" applyAlignment="1"/>
    <xf numFmtId="0" fontId="31" fillId="0" borderId="2" xfId="0" applyFont="1" applyBorder="1"/>
    <xf numFmtId="0" fontId="31" fillId="0" borderId="0" xfId="0" applyFont="1"/>
    <xf numFmtId="0" fontId="32" fillId="0" borderId="2" xfId="0" applyFont="1" applyBorder="1" applyAlignment="1"/>
    <xf numFmtId="0" fontId="20" fillId="5" borderId="14" xfId="0" applyFont="1" applyFill="1" applyBorder="1" applyAlignment="1">
      <alignment vertical="center"/>
    </xf>
    <xf numFmtId="0" fontId="20" fillId="5" borderId="0" xfId="0" applyFont="1" applyFill="1" applyBorder="1" applyAlignment="1">
      <alignment vertical="center"/>
    </xf>
    <xf numFmtId="0" fontId="21" fillId="12" borderId="0" xfId="0" applyFont="1" applyFill="1"/>
    <xf numFmtId="0" fontId="31" fillId="12" borderId="0" xfId="0" applyFont="1" applyFill="1"/>
    <xf numFmtId="0" fontId="31" fillId="12" borderId="2" xfId="0" applyFont="1" applyFill="1" applyBorder="1" applyAlignment="1"/>
    <xf numFmtId="0" fontId="31" fillId="12" borderId="2" xfId="0" applyFont="1" applyFill="1" applyBorder="1"/>
    <xf numFmtId="175" fontId="26" fillId="5" borderId="15" xfId="13" applyNumberFormat="1" applyFont="1" applyFill="1" applyBorder="1" applyAlignment="1">
      <alignment horizontal="center" wrapText="1"/>
    </xf>
    <xf numFmtId="0" fontId="35" fillId="6" borderId="2" xfId="0" applyFont="1" applyFill="1" applyBorder="1" applyAlignment="1">
      <alignment horizontal="center" vertical="center" wrapText="1"/>
    </xf>
    <xf numFmtId="0" fontId="36" fillId="5" borderId="6" xfId="0" applyFont="1" applyFill="1" applyBorder="1" applyAlignment="1">
      <alignment vertical="center"/>
    </xf>
    <xf numFmtId="0" fontId="37" fillId="5" borderId="6" xfId="0" applyFont="1" applyFill="1" applyBorder="1" applyAlignment="1">
      <alignment vertical="center"/>
    </xf>
    <xf numFmtId="0" fontId="38" fillId="0" borderId="2" xfId="0" applyFont="1" applyBorder="1"/>
    <xf numFmtId="0" fontId="21" fillId="0" borderId="2" xfId="0" applyFont="1" applyFill="1" applyBorder="1"/>
    <xf numFmtId="0" fontId="38" fillId="0" borderId="2" xfId="0" applyFont="1" applyFill="1" applyBorder="1"/>
    <xf numFmtId="175" fontId="33" fillId="6" borderId="7" xfId="13" applyNumberFormat="1" applyFont="1" applyFill="1" applyBorder="1" applyAlignment="1">
      <alignment horizontal="center" vertical="center" wrapText="1"/>
    </xf>
    <xf numFmtId="0" fontId="39" fillId="3" borderId="5" xfId="0" applyFont="1" applyFill="1" applyBorder="1" applyAlignment="1">
      <alignment horizontal="center" vertical="center" wrapText="1"/>
    </xf>
    <xf numFmtId="0" fontId="21" fillId="4" borderId="2" xfId="0" applyFont="1" applyFill="1" applyBorder="1" applyAlignment="1">
      <alignment horizontal="left" vertical="center" wrapText="1"/>
    </xf>
    <xf numFmtId="175" fontId="41" fillId="6" borderId="2" xfId="13" applyNumberFormat="1" applyFont="1" applyFill="1" applyBorder="1" applyAlignment="1">
      <alignment horizontal="center" vertical="center" wrapText="1"/>
    </xf>
    <xf numFmtId="175" fontId="42" fillId="6" borderId="2" xfId="13" applyNumberFormat="1" applyFont="1" applyFill="1" applyBorder="1" applyAlignment="1">
      <alignment horizontal="center" vertical="center" wrapText="1"/>
    </xf>
    <xf numFmtId="177" fontId="30" fillId="8" borderId="2" xfId="13" applyNumberFormat="1" applyFont="1" applyFill="1" applyBorder="1" applyAlignment="1">
      <alignment horizontal="center" vertical="center" wrapText="1"/>
    </xf>
    <xf numFmtId="0" fontId="43" fillId="4" borderId="2" xfId="0" applyFont="1" applyFill="1" applyBorder="1" applyAlignment="1">
      <alignment horizontal="center" vertical="center" wrapText="1"/>
    </xf>
    <xf numFmtId="177" fontId="30" fillId="5" borderId="2" xfId="13" applyNumberFormat="1" applyFont="1" applyFill="1" applyBorder="1" applyAlignment="1">
      <alignment horizontal="center" vertical="center" wrapText="1"/>
    </xf>
    <xf numFmtId="0" fontId="39" fillId="11" borderId="5" xfId="0" applyFont="1" applyFill="1" applyBorder="1" applyAlignment="1">
      <alignment horizontal="center" vertical="center" wrapText="1"/>
    </xf>
    <xf numFmtId="177" fontId="41" fillId="5" borderId="2" xfId="13" applyNumberFormat="1" applyFont="1" applyFill="1" applyBorder="1" applyAlignment="1">
      <alignment horizontal="center" vertical="center"/>
    </xf>
    <xf numFmtId="0" fontId="30" fillId="0" borderId="2" xfId="0" applyFont="1" applyFill="1" applyBorder="1" applyAlignment="1">
      <alignment horizontal="left" vertical="center" wrapText="1" indent="1"/>
    </xf>
    <xf numFmtId="0" fontId="55" fillId="0" borderId="2" xfId="0" applyFont="1" applyFill="1" applyBorder="1" applyAlignment="1">
      <alignment horizontal="left" vertical="center" wrapText="1" indent="1"/>
    </xf>
    <xf numFmtId="0" fontId="29" fillId="0" borderId="2" xfId="0" applyFont="1" applyFill="1" applyBorder="1" applyAlignment="1">
      <alignment horizontal="left" vertical="center" wrapText="1" indent="1"/>
    </xf>
    <xf numFmtId="0" fontId="56" fillId="0" borderId="2"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56" fillId="0" borderId="2" xfId="0" applyFont="1" applyFill="1" applyBorder="1" applyAlignment="1">
      <alignment horizontal="left" vertical="center" wrapText="1" indent="1"/>
    </xf>
    <xf numFmtId="0" fontId="47" fillId="4" borderId="2" xfId="0" applyFont="1" applyFill="1" applyBorder="1" applyAlignment="1">
      <alignment horizontal="left" vertical="center" wrapText="1"/>
    </xf>
    <xf numFmtId="177" fontId="40" fillId="8" borderId="2" xfId="13" applyNumberFormat="1" applyFont="1" applyFill="1" applyBorder="1" applyAlignment="1">
      <alignment horizontal="center" vertical="center" wrapText="1"/>
    </xf>
    <xf numFmtId="0" fontId="38" fillId="4" borderId="2" xfId="0" applyFont="1" applyFill="1" applyBorder="1" applyAlignment="1">
      <alignment horizontal="center" vertical="center" wrapText="1"/>
    </xf>
    <xf numFmtId="0" fontId="57" fillId="4" borderId="2" xfId="0" applyFont="1" applyFill="1" applyBorder="1" applyAlignment="1">
      <alignment horizontal="left" vertical="center" wrapText="1"/>
    </xf>
    <xf numFmtId="0" fontId="46" fillId="0" borderId="0" xfId="0" applyFont="1"/>
    <xf numFmtId="0" fontId="46" fillId="4" borderId="2" xfId="0" applyFont="1" applyFill="1" applyBorder="1" applyAlignment="1">
      <alignment horizontal="left" vertical="center" wrapText="1"/>
    </xf>
    <xf numFmtId="0" fontId="30" fillId="4" borderId="2" xfId="0" applyFont="1" applyFill="1" applyBorder="1" applyAlignment="1">
      <alignment horizontal="center" vertical="center" wrapText="1"/>
    </xf>
    <xf numFmtId="177" fontId="30" fillId="8" borderId="2" xfId="13" applyNumberFormat="1" applyFont="1" applyFill="1" applyBorder="1" applyAlignment="1">
      <alignment horizontal="center" vertical="center"/>
    </xf>
    <xf numFmtId="0" fontId="52" fillId="0" borderId="0" xfId="0" applyFont="1"/>
    <xf numFmtId="177" fontId="40" fillId="8" borderId="2" xfId="13" applyNumberFormat="1" applyFont="1" applyFill="1" applyBorder="1" applyAlignment="1">
      <alignment horizontal="center" vertical="center"/>
    </xf>
    <xf numFmtId="0" fontId="59" fillId="4" borderId="2" xfId="0" applyFont="1" applyFill="1" applyBorder="1" applyAlignment="1">
      <alignment horizontal="center" vertical="center" wrapText="1"/>
    </xf>
    <xf numFmtId="0" fontId="21" fillId="4" borderId="8" xfId="0" applyFont="1" applyFill="1" applyBorder="1" applyAlignment="1">
      <alignment horizontal="left" vertical="center" wrapText="1"/>
    </xf>
    <xf numFmtId="175" fontId="41" fillId="6" borderId="7" xfId="13" applyNumberFormat="1" applyFont="1" applyFill="1" applyBorder="1" applyAlignment="1">
      <alignment horizontal="center" vertical="center" wrapText="1"/>
    </xf>
    <xf numFmtId="177" fontId="30" fillId="8" borderId="11" xfId="13" applyNumberFormat="1" applyFont="1" applyFill="1" applyBorder="1" applyAlignment="1">
      <alignment horizontal="center" vertical="center"/>
    </xf>
    <xf numFmtId="0" fontId="52" fillId="0" borderId="2" xfId="0" applyFont="1" applyBorder="1"/>
    <xf numFmtId="0" fontId="60" fillId="0" borderId="2" xfId="0" applyFont="1" applyBorder="1" applyAlignment="1">
      <alignment horizontal="left" vertical="center"/>
    </xf>
    <xf numFmtId="0" fontId="60" fillId="0" borderId="4" xfId="0" applyFont="1" applyBorder="1" applyAlignment="1">
      <alignment horizontal="left" vertical="center"/>
    </xf>
    <xf numFmtId="0" fontId="43" fillId="0" borderId="2" xfId="0" applyFont="1" applyFill="1" applyBorder="1" applyAlignment="1">
      <alignment horizontal="left" vertical="center" indent="1"/>
    </xf>
    <xf numFmtId="0" fontId="61" fillId="2" borderId="2" xfId="0" applyFont="1" applyFill="1" applyBorder="1"/>
    <xf numFmtId="0" fontId="60" fillId="0" borderId="0" xfId="0" applyFont="1"/>
    <xf numFmtId="0" fontId="38" fillId="0" borderId="0" xfId="0" applyFont="1"/>
    <xf numFmtId="0" fontId="25" fillId="3" borderId="2" xfId="0" applyFont="1" applyFill="1" applyBorder="1" applyAlignment="1">
      <alignment horizontal="center" vertical="center"/>
    </xf>
    <xf numFmtId="0" fontId="21" fillId="4" borderId="2" xfId="0" applyFont="1" applyFill="1" applyBorder="1" applyAlignment="1">
      <alignment horizontal="center" vertical="center" wrapText="1"/>
    </xf>
    <xf numFmtId="0" fontId="63" fillId="5" borderId="6" xfId="0" applyFont="1" applyFill="1" applyBorder="1" applyAlignment="1">
      <alignment vertical="center"/>
    </xf>
    <xf numFmtId="0" fontId="43" fillId="0" borderId="2" xfId="0" applyFont="1" applyBorder="1"/>
    <xf numFmtId="0" fontId="43" fillId="0" borderId="2" xfId="0" applyFont="1" applyFill="1" applyBorder="1"/>
    <xf numFmtId="0" fontId="30" fillId="4" borderId="3" xfId="0" applyFont="1" applyFill="1" applyBorder="1" applyAlignment="1">
      <alignment horizontal="center" vertical="center" wrapText="1"/>
    </xf>
    <xf numFmtId="0" fontId="64" fillId="0" borderId="2" xfId="0" applyFont="1" applyBorder="1" applyAlignment="1">
      <alignment horizontal="left" vertical="center"/>
    </xf>
    <xf numFmtId="0" fontId="43" fillId="0" borderId="0" xfId="0" applyFont="1"/>
    <xf numFmtId="0" fontId="21" fillId="10" borderId="2" xfId="0" applyFont="1" applyFill="1" applyBorder="1"/>
    <xf numFmtId="0" fontId="38" fillId="10" borderId="2" xfId="0" applyFont="1" applyFill="1" applyBorder="1"/>
    <xf numFmtId="0" fontId="65" fillId="9" borderId="13" xfId="0" applyFont="1" applyFill="1" applyBorder="1" applyAlignment="1">
      <alignment horizontal="left" vertical="center" indent="1"/>
    </xf>
    <xf numFmtId="0" fontId="25" fillId="9" borderId="13" xfId="0" applyFont="1" applyFill="1" applyBorder="1" applyAlignment="1">
      <alignment horizontal="left" vertical="center" indent="1"/>
    </xf>
    <xf numFmtId="0" fontId="39" fillId="9" borderId="13" xfId="0" applyFont="1" applyFill="1" applyBorder="1" applyAlignment="1">
      <alignment horizontal="center" vertical="center" wrapText="1"/>
    </xf>
    <xf numFmtId="0" fontId="43" fillId="4" borderId="11" xfId="0" applyFont="1" applyFill="1" applyBorder="1" applyAlignment="1">
      <alignment vertical="center" wrapText="1"/>
    </xf>
    <xf numFmtId="0" fontId="38" fillId="4" borderId="3" xfId="0" applyFont="1" applyFill="1" applyBorder="1" applyAlignment="1">
      <alignment horizontal="center" vertical="center" wrapText="1"/>
    </xf>
    <xf numFmtId="175" fontId="66" fillId="6" borderId="3" xfId="13" applyNumberFormat="1" applyFont="1" applyFill="1" applyBorder="1" applyAlignment="1">
      <alignment horizontal="center" vertical="center" wrapText="1"/>
    </xf>
    <xf numFmtId="177" fontId="47" fillId="8" borderId="3" xfId="13" applyNumberFormat="1" applyFont="1" applyFill="1" applyBorder="1" applyAlignment="1">
      <alignment horizontal="center" vertical="center" wrapText="1"/>
    </xf>
    <xf numFmtId="0" fontId="43" fillId="4" borderId="12" xfId="0" applyFont="1" applyFill="1" applyBorder="1" applyAlignment="1">
      <alignment horizontal="center" vertical="center" wrapText="1"/>
    </xf>
    <xf numFmtId="0" fontId="21" fillId="4" borderId="31" xfId="0" applyFont="1" applyFill="1" applyBorder="1" applyAlignment="1">
      <alignment vertical="center" wrapText="1"/>
    </xf>
    <xf numFmtId="0" fontId="38" fillId="4" borderId="23" xfId="0" applyFont="1" applyFill="1" applyBorder="1" applyAlignment="1">
      <alignment horizontal="center" vertical="center" wrapText="1"/>
    </xf>
    <xf numFmtId="177" fontId="47" fillId="8" borderId="23" xfId="13" applyNumberFormat="1" applyFont="1" applyFill="1" applyBorder="1" applyAlignment="1">
      <alignment horizontal="center" vertical="center" wrapText="1"/>
    </xf>
    <xf numFmtId="0" fontId="43" fillId="4" borderId="15" xfId="0" applyFont="1" applyFill="1" applyBorder="1" applyAlignment="1">
      <alignment horizontal="center" vertical="center" wrapText="1"/>
    </xf>
    <xf numFmtId="0" fontId="21" fillId="4" borderId="19" xfId="0" applyFont="1" applyFill="1" applyBorder="1" applyAlignment="1">
      <alignment horizontal="left" vertical="center" wrapText="1"/>
    </xf>
    <xf numFmtId="0" fontId="38" fillId="4" borderId="19" xfId="0" applyFont="1" applyFill="1" applyBorder="1" applyAlignment="1">
      <alignment horizontal="center" vertical="center" wrapText="1"/>
    </xf>
    <xf numFmtId="177" fontId="43" fillId="8" borderId="19" xfId="13" applyNumberFormat="1" applyFont="1" applyFill="1" applyBorder="1" applyAlignment="1">
      <alignment horizontal="center" vertical="center" wrapText="1"/>
    </xf>
    <xf numFmtId="175" fontId="66" fillId="6" borderId="19" xfId="13" applyNumberFormat="1" applyFont="1" applyFill="1" applyBorder="1" applyAlignment="1">
      <alignment horizontal="center" vertical="center" wrapText="1"/>
    </xf>
    <xf numFmtId="0" fontId="43" fillId="4" borderId="19" xfId="0" applyFont="1" applyFill="1" applyBorder="1" applyAlignment="1">
      <alignment horizontal="center" vertical="center" wrapText="1"/>
    </xf>
    <xf numFmtId="0" fontId="21" fillId="4" borderId="32" xfId="0" applyFont="1" applyFill="1" applyBorder="1" applyAlignment="1">
      <alignment vertical="center" wrapText="1"/>
    </xf>
    <xf numFmtId="0" fontId="38" fillId="4" borderId="33" xfId="0" applyFont="1" applyFill="1" applyBorder="1" applyAlignment="1">
      <alignment horizontal="center" vertical="center" wrapText="1"/>
    </xf>
    <xf numFmtId="177" fontId="43" fillId="8" borderId="33" xfId="13" applyNumberFormat="1" applyFont="1" applyFill="1" applyBorder="1" applyAlignment="1">
      <alignment horizontal="center" vertical="center" wrapText="1"/>
    </xf>
    <xf numFmtId="177" fontId="47" fillId="8" borderId="33" xfId="13" applyNumberFormat="1" applyFont="1" applyFill="1" applyBorder="1" applyAlignment="1">
      <alignment horizontal="center" vertical="center" wrapText="1"/>
    </xf>
    <xf numFmtId="0" fontId="43" fillId="4" borderId="34" xfId="0" applyFont="1" applyFill="1" applyBorder="1" applyAlignment="1">
      <alignment horizontal="center" vertical="center" wrapText="1"/>
    </xf>
    <xf numFmtId="0" fontId="21" fillId="4" borderId="7" xfId="0" applyFont="1" applyFill="1" applyBorder="1" applyAlignment="1">
      <alignment vertical="center" wrapText="1"/>
    </xf>
    <xf numFmtId="177" fontId="47" fillId="8" borderId="2" xfId="13" applyNumberFormat="1" applyFont="1" applyFill="1" applyBorder="1" applyAlignment="1">
      <alignment horizontal="center" vertical="center" wrapText="1"/>
    </xf>
    <xf numFmtId="0" fontId="21" fillId="4" borderId="35" xfId="0" applyFont="1" applyFill="1" applyBorder="1" applyAlignment="1">
      <alignment vertical="center" wrapText="1"/>
    </xf>
    <xf numFmtId="0" fontId="38" fillId="4" borderId="36" xfId="0" applyFont="1" applyFill="1" applyBorder="1" applyAlignment="1">
      <alignment horizontal="center" vertical="center" wrapText="1"/>
    </xf>
    <xf numFmtId="177" fontId="47" fillId="8" borderId="36" xfId="13" applyNumberFormat="1" applyFont="1" applyFill="1" applyBorder="1" applyAlignment="1">
      <alignment horizontal="center" vertical="center" wrapText="1"/>
    </xf>
    <xf numFmtId="0" fontId="43" fillId="4" borderId="36" xfId="0" applyFont="1" applyFill="1" applyBorder="1" applyAlignment="1">
      <alignment horizontal="center" vertical="center" wrapText="1"/>
    </xf>
    <xf numFmtId="0" fontId="21" fillId="4" borderId="30" xfId="0" applyFont="1" applyFill="1" applyBorder="1" applyAlignment="1">
      <alignment vertical="center" wrapText="1"/>
    </xf>
    <xf numFmtId="0" fontId="38" fillId="4" borderId="12" xfId="0" applyFont="1" applyFill="1" applyBorder="1" applyAlignment="1">
      <alignment horizontal="center" vertical="center" wrapText="1"/>
    </xf>
    <xf numFmtId="177" fontId="43" fillId="8" borderId="12" xfId="13" applyNumberFormat="1" applyFont="1" applyFill="1" applyBorder="1" applyAlignment="1">
      <alignment horizontal="center" vertical="center" wrapText="1"/>
    </xf>
    <xf numFmtId="0" fontId="21" fillId="4" borderId="16" xfId="0" applyFont="1" applyFill="1" applyBorder="1" applyAlignment="1">
      <alignment horizontal="left" vertical="center" wrapText="1"/>
    </xf>
    <xf numFmtId="0" fontId="38" fillId="4" borderId="16" xfId="0" applyFont="1" applyFill="1" applyBorder="1" applyAlignment="1">
      <alignment horizontal="center" vertical="center" wrapText="1"/>
    </xf>
    <xf numFmtId="0" fontId="43" fillId="4" borderId="16" xfId="0" applyFont="1" applyFill="1" applyBorder="1" applyAlignment="1">
      <alignment horizontal="center" vertical="center" wrapText="1"/>
    </xf>
    <xf numFmtId="0" fontId="33" fillId="9" borderId="18" xfId="0" applyFont="1" applyFill="1" applyBorder="1" applyAlignment="1">
      <alignment horizontal="left" vertical="center" indent="1"/>
    </xf>
    <xf numFmtId="0" fontId="33" fillId="9" borderId="18" xfId="0" applyFont="1" applyFill="1" applyBorder="1" applyAlignment="1">
      <alignment horizontal="center" vertical="center" wrapText="1"/>
    </xf>
    <xf numFmtId="0" fontId="21" fillId="4" borderId="16" xfId="0" applyFont="1" applyFill="1" applyBorder="1" applyAlignment="1">
      <alignment horizontal="left" wrapText="1"/>
    </xf>
    <xf numFmtId="0" fontId="38" fillId="4" borderId="20" xfId="0" applyFont="1" applyFill="1" applyBorder="1" applyAlignment="1">
      <alignment horizontal="center" vertical="center" wrapText="1"/>
    </xf>
    <xf numFmtId="0" fontId="21" fillId="4" borderId="12"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3" xfId="0" applyFont="1" applyFill="1" applyBorder="1" applyAlignment="1">
      <alignment horizontal="left" vertical="center" wrapText="1"/>
    </xf>
    <xf numFmtId="0" fontId="43" fillId="4" borderId="3" xfId="0" applyFont="1" applyFill="1" applyBorder="1" applyAlignment="1">
      <alignment horizontal="center" vertical="center" wrapText="1"/>
    </xf>
    <xf numFmtId="0" fontId="21" fillId="4" borderId="17" xfId="0" applyFont="1" applyFill="1" applyBorder="1" applyAlignment="1">
      <alignment horizontal="left" vertical="center" wrapText="1"/>
    </xf>
    <xf numFmtId="0" fontId="38" fillId="4" borderId="17" xfId="0" applyFont="1" applyFill="1" applyBorder="1" applyAlignment="1">
      <alignment horizontal="center" vertical="center" wrapText="1"/>
    </xf>
    <xf numFmtId="0" fontId="43" fillId="4" borderId="17" xfId="0" applyFont="1" applyFill="1" applyBorder="1" applyAlignment="1">
      <alignment horizontal="center" vertical="center" wrapText="1"/>
    </xf>
    <xf numFmtId="0" fontId="33" fillId="9" borderId="21" xfId="0" applyFont="1" applyFill="1" applyBorder="1" applyAlignment="1">
      <alignment horizontal="left" vertical="center" indent="1"/>
    </xf>
    <xf numFmtId="0" fontId="33" fillId="9" borderId="21" xfId="0" applyFont="1" applyFill="1" applyBorder="1" applyAlignment="1">
      <alignment horizontal="center" vertical="center" wrapText="1"/>
    </xf>
    <xf numFmtId="177" fontId="43" fillId="8" borderId="20" xfId="13" applyNumberFormat="1" applyFont="1" applyFill="1" applyBorder="1" applyAlignment="1">
      <alignment horizontal="center" vertical="center" wrapText="1"/>
    </xf>
    <xf numFmtId="0" fontId="21" fillId="4" borderId="25" xfId="0" applyFont="1" applyFill="1" applyBorder="1" applyAlignment="1">
      <alignment horizontal="left" vertical="center" wrapText="1"/>
    </xf>
    <xf numFmtId="0" fontId="21" fillId="4" borderId="24" xfId="0" applyFont="1" applyFill="1" applyBorder="1" applyAlignment="1">
      <alignment horizontal="left" vertical="center" wrapText="1"/>
    </xf>
    <xf numFmtId="177" fontId="43" fillId="8" borderId="2" xfId="13" applyNumberFormat="1" applyFont="1" applyFill="1" applyBorder="1" applyAlignment="1">
      <alignment horizontal="center" vertical="center" wrapText="1"/>
    </xf>
    <xf numFmtId="175" fontId="66" fillId="6" borderId="12" xfId="13" applyNumberFormat="1" applyFont="1" applyFill="1" applyBorder="1" applyAlignment="1">
      <alignment horizontal="center" vertical="center" wrapText="1"/>
    </xf>
    <xf numFmtId="175" fontId="66" fillId="6" borderId="34" xfId="13" applyNumberFormat="1" applyFont="1" applyFill="1" applyBorder="1" applyAlignment="1">
      <alignment horizontal="center" vertical="center" wrapText="1"/>
    </xf>
    <xf numFmtId="177" fontId="43" fillId="8" borderId="2" xfId="13" applyNumberFormat="1" applyFont="1" applyFill="1" applyBorder="1" applyAlignment="1">
      <alignment horizontal="center" vertical="center"/>
    </xf>
    <xf numFmtId="0" fontId="60" fillId="0" borderId="2" xfId="0" applyFont="1" applyFill="1" applyBorder="1" applyAlignment="1">
      <alignment horizontal="left" vertical="center" wrapText="1" indent="1"/>
    </xf>
    <xf numFmtId="0" fontId="68" fillId="0" borderId="2" xfId="0" applyFont="1" applyFill="1" applyBorder="1" applyAlignment="1">
      <alignment horizontal="right" vertical="center" wrapText="1" indent="1"/>
    </xf>
    <xf numFmtId="169" fontId="21" fillId="0" borderId="2" xfId="0" applyNumberFormat="1" applyFont="1" applyBorder="1" applyAlignment="1">
      <alignment horizontal="center" vertical="center" wrapText="1"/>
    </xf>
    <xf numFmtId="0" fontId="68" fillId="0" borderId="2" xfId="0" applyFont="1" applyFill="1" applyBorder="1" applyAlignment="1">
      <alignment horizontal="left" vertical="center" wrapText="1" indent="1"/>
    </xf>
    <xf numFmtId="168" fontId="29" fillId="0" borderId="2" xfId="0" applyNumberFormat="1" applyFont="1" applyFill="1" applyBorder="1" applyAlignment="1">
      <alignment horizontal="center" vertical="top"/>
    </xf>
    <xf numFmtId="0" fontId="57" fillId="0" borderId="2" xfId="0" applyFont="1" applyBorder="1"/>
    <xf numFmtId="0" fontId="43" fillId="0" borderId="2"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43" fillId="7" borderId="0" xfId="12" applyFont="1" applyFill="1"/>
    <xf numFmtId="172" fontId="16" fillId="0" borderId="0" xfId="12" applyNumberFormat="1" applyFont="1" applyBorder="1" applyAlignment="1">
      <alignment horizontal="center" vertical="center" wrapText="1"/>
    </xf>
    <xf numFmtId="0" fontId="43" fillId="0" borderId="0" xfId="12" applyFont="1"/>
    <xf numFmtId="172" fontId="16" fillId="0" borderId="2" xfId="12" applyNumberFormat="1"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172" fontId="16" fillId="0" borderId="2" xfId="12" applyNumberFormat="1" applyFont="1" applyFill="1" applyBorder="1" applyAlignment="1">
      <alignment horizontal="center" vertical="center" wrapText="1"/>
    </xf>
    <xf numFmtId="172" fontId="69" fillId="0" borderId="2" xfId="12" applyNumberFormat="1" applyFont="1" applyFill="1" applyBorder="1" applyAlignment="1">
      <alignment horizontal="center" vertical="center" wrapText="1"/>
    </xf>
    <xf numFmtId="172" fontId="16" fillId="0" borderId="3" xfId="12" applyNumberFormat="1" applyFont="1" applyBorder="1" applyAlignment="1">
      <alignment horizontal="center" vertical="center" wrapText="1"/>
    </xf>
    <xf numFmtId="0" fontId="43" fillId="0" borderId="0" xfId="12" applyFont="1" applyAlignment="1">
      <alignment horizontal="center" vertical="center" wrapText="1"/>
    </xf>
    <xf numFmtId="0" fontId="70" fillId="0" borderId="2" xfId="0" applyFont="1" applyBorder="1" applyAlignment="1">
      <alignment horizontal="center" vertical="center"/>
    </xf>
    <xf numFmtId="0" fontId="70" fillId="0" borderId="2" xfId="0" applyFont="1" applyBorder="1" applyAlignment="1">
      <alignment horizontal="center" vertical="center" wrapText="1"/>
    </xf>
    <xf numFmtId="176" fontId="43" fillId="0" borderId="0" xfId="12" applyNumberFormat="1" applyFont="1" applyAlignment="1">
      <alignment horizontal="center" vertical="center" wrapText="1"/>
    </xf>
    <xf numFmtId="3" fontId="43" fillId="0" borderId="0" xfId="12" applyNumberFormat="1" applyFont="1" applyAlignment="1">
      <alignment horizontal="center" vertical="center" wrapText="1"/>
    </xf>
    <xf numFmtId="4" fontId="43" fillId="0" borderId="0" xfId="12" applyNumberFormat="1" applyFont="1" applyAlignment="1">
      <alignment horizontal="center" vertical="center" wrapText="1"/>
    </xf>
    <xf numFmtId="0" fontId="74" fillId="0" borderId="0" xfId="12" applyFont="1" applyFill="1"/>
    <xf numFmtId="0" fontId="21" fillId="0" borderId="2" xfId="0" applyFont="1" applyBorder="1" applyAlignment="1"/>
    <xf numFmtId="0" fontId="43" fillId="0" borderId="2" xfId="12" applyFont="1" applyFill="1" applyBorder="1" applyAlignment="1">
      <alignment horizontal="center"/>
    </xf>
    <xf numFmtId="0" fontId="21" fillId="0" borderId="0" xfId="12" applyFont="1"/>
    <xf numFmtId="0" fontId="21" fillId="0" borderId="0" xfId="9" applyFont="1"/>
    <xf numFmtId="0" fontId="21" fillId="0" borderId="2" xfId="9" applyFont="1" applyBorder="1"/>
    <xf numFmtId="0" fontId="73" fillId="0" borderId="2" xfId="9" applyFont="1" applyBorder="1" applyAlignment="1">
      <alignment vertical="center"/>
    </xf>
    <xf numFmtId="0" fontId="21" fillId="0" borderId="2" xfId="9" applyFont="1" applyBorder="1" applyAlignment="1">
      <alignment vertical="center"/>
    </xf>
    <xf numFmtId="0" fontId="72" fillId="0" borderId="2" xfId="9" applyFont="1" applyBorder="1" applyAlignment="1">
      <alignment vertical="center"/>
    </xf>
    <xf numFmtId="0" fontId="33" fillId="6" borderId="10" xfId="9" applyFont="1" applyFill="1" applyBorder="1" applyAlignment="1">
      <alignment horizontal="center" vertical="center"/>
    </xf>
    <xf numFmtId="3" fontId="21" fillId="4" borderId="7" xfId="9" applyNumberFormat="1" applyFont="1" applyFill="1" applyBorder="1" applyAlignment="1">
      <alignment horizontal="center" vertical="center"/>
    </xf>
    <xf numFmtId="3" fontId="21" fillId="4" borderId="11" xfId="9" applyNumberFormat="1" applyFont="1" applyFill="1" applyBorder="1" applyAlignment="1">
      <alignment horizontal="center" vertical="center"/>
    </xf>
    <xf numFmtId="0" fontId="21" fillId="6" borderId="0" xfId="9" applyFont="1" applyFill="1" applyBorder="1" applyAlignment="1">
      <alignment vertical="center"/>
    </xf>
    <xf numFmtId="0" fontId="21" fillId="0" borderId="7" xfId="9" applyFont="1" applyBorder="1"/>
    <xf numFmtId="3" fontId="21" fillId="4" borderId="4" xfId="9" quotePrefix="1" applyNumberFormat="1" applyFont="1" applyFill="1" applyBorder="1" applyAlignment="1">
      <alignment horizontal="center" vertical="center"/>
    </xf>
    <xf numFmtId="3" fontId="21" fillId="4" borderId="4" xfId="9" applyNumberFormat="1" applyFont="1" applyFill="1" applyBorder="1" applyAlignment="1">
      <alignment horizontal="center" vertical="center"/>
    </xf>
    <xf numFmtId="0" fontId="31" fillId="0" borderId="8" xfId="9" applyFont="1" applyBorder="1"/>
    <xf numFmtId="0" fontId="21" fillId="0" borderId="4" xfId="9" applyFont="1" applyBorder="1"/>
    <xf numFmtId="0" fontId="34" fillId="6" borderId="0" xfId="9" applyFont="1" applyFill="1" applyAlignment="1">
      <alignment vertical="center"/>
    </xf>
    <xf numFmtId="0" fontId="34" fillId="6" borderId="5" xfId="9" applyFont="1" applyFill="1" applyBorder="1" applyAlignment="1">
      <alignment vertical="center"/>
    </xf>
    <xf numFmtId="0" fontId="16" fillId="0" borderId="2" xfId="9" applyFont="1" applyBorder="1" applyAlignment="1">
      <alignment vertical="center"/>
    </xf>
    <xf numFmtId="0" fontId="43" fillId="0" borderId="2" xfId="22" applyFont="1" applyFill="1" applyBorder="1" applyAlignment="1">
      <alignment horizontal="center" vertical="center" wrapText="1"/>
    </xf>
    <xf numFmtId="0" fontId="43" fillId="0" borderId="2" xfId="9" applyFont="1" applyBorder="1" applyAlignment="1">
      <alignment horizontal="center" vertical="center" wrapText="1"/>
    </xf>
    <xf numFmtId="0" fontId="43" fillId="4" borderId="2" xfId="9" applyFont="1" applyFill="1" applyBorder="1" applyAlignment="1">
      <alignment vertical="center"/>
    </xf>
    <xf numFmtId="0" fontId="21" fillId="4" borderId="2" xfId="9" applyFont="1" applyFill="1" applyBorder="1" applyAlignment="1">
      <alignment horizontal="center" vertical="center"/>
    </xf>
    <xf numFmtId="0" fontId="21" fillId="4" borderId="2" xfId="9" applyFont="1" applyFill="1" applyBorder="1" applyAlignment="1">
      <alignment horizontal="center" vertical="center" wrapText="1"/>
    </xf>
    <xf numFmtId="173" fontId="21" fillId="4" borderId="2" xfId="9" applyNumberFormat="1" applyFont="1" applyFill="1" applyBorder="1" applyAlignment="1">
      <alignment horizontal="center" vertical="center"/>
    </xf>
    <xf numFmtId="3" fontId="21" fillId="4" borderId="2" xfId="9" applyNumberFormat="1" applyFont="1" applyFill="1" applyBorder="1" applyAlignment="1">
      <alignment horizontal="center" vertical="center"/>
    </xf>
    <xf numFmtId="0" fontId="34" fillId="6" borderId="4" xfId="9" applyFont="1" applyFill="1" applyBorder="1" applyAlignment="1">
      <alignment vertical="center"/>
    </xf>
    <xf numFmtId="0" fontId="21" fillId="6" borderId="5" xfId="9" applyFont="1" applyFill="1" applyBorder="1" applyAlignment="1">
      <alignment horizontal="center" vertical="center"/>
    </xf>
    <xf numFmtId="0" fontId="34" fillId="6" borderId="12" xfId="9" applyFont="1" applyFill="1" applyBorder="1" applyAlignment="1">
      <alignment vertical="center"/>
    </xf>
    <xf numFmtId="0" fontId="34" fillId="6" borderId="12" xfId="22" applyFont="1" applyFill="1" applyBorder="1" applyAlignment="1">
      <alignment horizontal="center" vertical="center" wrapText="1"/>
    </xf>
    <xf numFmtId="0" fontId="30" fillId="4" borderId="4" xfId="9" applyFont="1" applyFill="1" applyBorder="1" applyAlignment="1">
      <alignment vertical="center"/>
    </xf>
    <xf numFmtId="0" fontId="43" fillId="4" borderId="4" xfId="9" applyFont="1" applyFill="1" applyBorder="1" applyAlignment="1">
      <alignment horizontal="center" vertical="center"/>
    </xf>
    <xf numFmtId="0" fontId="43" fillId="4" borderId="2" xfId="9" applyFont="1" applyFill="1" applyBorder="1" applyAlignment="1">
      <alignment horizontal="center" vertical="center" wrapText="1"/>
    </xf>
    <xf numFmtId="0" fontId="43" fillId="4" borderId="4" xfId="9" applyFont="1" applyFill="1" applyBorder="1" applyAlignment="1">
      <alignment vertical="center"/>
    </xf>
    <xf numFmtId="174" fontId="21" fillId="4" borderId="2" xfId="9" applyNumberFormat="1" applyFont="1" applyFill="1" applyBorder="1" applyAlignment="1">
      <alignment horizontal="center" vertical="center"/>
    </xf>
    <xf numFmtId="49" fontId="21" fillId="4" borderId="2" xfId="9" applyNumberFormat="1" applyFont="1" applyFill="1" applyBorder="1" applyAlignment="1">
      <alignment horizontal="center" vertical="center"/>
    </xf>
    <xf numFmtId="0" fontId="79" fillId="0" borderId="0" xfId="9" applyNumberFormat="1" applyFont="1" applyAlignment="1">
      <alignment vertical="center" wrapText="1"/>
    </xf>
    <xf numFmtId="0" fontId="79" fillId="0" borderId="0" xfId="9" applyNumberFormat="1" applyFont="1" applyAlignment="1">
      <alignment vertical="center"/>
    </xf>
    <xf numFmtId="0" fontId="80" fillId="0" borderId="0" xfId="9" applyFont="1"/>
    <xf numFmtId="0" fontId="21" fillId="0" borderId="0" xfId="9" applyFont="1" applyAlignment="1">
      <alignment vertical="center"/>
    </xf>
    <xf numFmtId="0" fontId="72" fillId="0" borderId="0" xfId="9" applyFont="1"/>
    <xf numFmtId="0" fontId="29" fillId="0" borderId="0" xfId="9" applyFont="1" applyFill="1" applyBorder="1" applyAlignment="1">
      <alignment wrapText="1"/>
    </xf>
    <xf numFmtId="0" fontId="81" fillId="0" borderId="0" xfId="9" applyFont="1" applyFill="1" applyBorder="1" applyAlignment="1">
      <alignment horizontal="center" wrapText="1"/>
    </xf>
    <xf numFmtId="0" fontId="51" fillId="0" borderId="0" xfId="9" applyFont="1"/>
    <xf numFmtId="0" fontId="19" fillId="0" borderId="0" xfId="0" applyFont="1"/>
    <xf numFmtId="0" fontId="43" fillId="4" borderId="4" xfId="9" applyFont="1" applyFill="1" applyBorder="1" applyAlignment="1">
      <alignment vertical="center" wrapText="1"/>
    </xf>
    <xf numFmtId="3" fontId="43" fillId="4" borderId="2" xfId="9" applyNumberFormat="1" applyFont="1" applyFill="1" applyBorder="1" applyAlignment="1">
      <alignment horizontal="center" vertical="center"/>
    </xf>
    <xf numFmtId="3" fontId="43" fillId="4" borderId="7" xfId="9" applyNumberFormat="1" applyFont="1" applyFill="1" applyBorder="1" applyAlignment="1">
      <alignment horizontal="center" vertical="center"/>
    </xf>
    <xf numFmtId="0" fontId="65" fillId="4" borderId="4" xfId="9" applyFont="1" applyFill="1" applyBorder="1" applyAlignment="1">
      <alignment vertical="center" wrapText="1"/>
    </xf>
    <xf numFmtId="3" fontId="65" fillId="4" borderId="2" xfId="9" applyNumberFormat="1" applyFont="1" applyFill="1" applyBorder="1" applyAlignment="1">
      <alignment horizontal="center" vertical="center" wrapText="1"/>
    </xf>
    <xf numFmtId="3" fontId="65" fillId="4" borderId="7" xfId="9"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85" fillId="4" borderId="14"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30" xfId="0" applyFont="1" applyFill="1" applyBorder="1" applyAlignment="1">
      <alignment horizontal="left" vertical="center" wrapText="1"/>
    </xf>
    <xf numFmtId="0" fontId="85" fillId="4" borderId="8"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85" fillId="4" borderId="26" xfId="0" applyFont="1" applyFill="1" applyBorder="1" applyAlignment="1">
      <alignment horizontal="left" vertical="center" wrapText="1"/>
    </xf>
    <xf numFmtId="0" fontId="27" fillId="4" borderId="27" xfId="0" applyFont="1" applyFill="1" applyBorder="1" applyAlignment="1">
      <alignment horizontal="left" vertical="center" wrapText="1"/>
    </xf>
    <xf numFmtId="0" fontId="24" fillId="0" borderId="2" xfId="0" applyFont="1" applyFill="1" applyBorder="1" applyAlignment="1">
      <alignment horizontal="center" vertical="center"/>
    </xf>
    <xf numFmtId="0" fontId="55" fillId="0" borderId="2" xfId="0" applyFont="1" applyFill="1" applyBorder="1" applyAlignment="1">
      <alignment horizontal="right" vertical="center" wrapText="1" indent="1"/>
    </xf>
    <xf numFmtId="178" fontId="72" fillId="4" borderId="2" xfId="13" applyNumberFormat="1" applyFont="1" applyFill="1" applyBorder="1" applyAlignment="1">
      <alignment horizontal="center" wrapText="1"/>
    </xf>
    <xf numFmtId="177" fontId="43" fillId="8" borderId="3" xfId="13" applyNumberFormat="1" applyFont="1" applyFill="1" applyBorder="1" applyAlignment="1">
      <alignment horizontal="center" vertical="center" wrapText="1"/>
    </xf>
    <xf numFmtId="177" fontId="43" fillId="8" borderId="23" xfId="13" applyNumberFormat="1" applyFont="1" applyFill="1" applyBorder="1" applyAlignment="1">
      <alignment horizontal="center" vertical="center" wrapText="1"/>
    </xf>
    <xf numFmtId="177" fontId="43" fillId="8" borderId="36" xfId="13" applyNumberFormat="1" applyFont="1" applyFill="1" applyBorder="1" applyAlignment="1">
      <alignment horizontal="center" vertical="center" wrapText="1"/>
    </xf>
    <xf numFmtId="177" fontId="43" fillId="8" borderId="16" xfId="13" applyNumberFormat="1" applyFont="1" applyFill="1" applyBorder="1" applyAlignment="1">
      <alignment horizontal="center" vertical="center" wrapText="1"/>
    </xf>
    <xf numFmtId="177" fontId="43" fillId="8" borderId="17" xfId="13" applyNumberFormat="1" applyFont="1" applyFill="1" applyBorder="1" applyAlignment="1">
      <alignment horizontal="center" vertical="center" wrapText="1"/>
    </xf>
    <xf numFmtId="177" fontId="43" fillId="8" borderId="22" xfId="13" applyNumberFormat="1" applyFont="1" applyFill="1" applyBorder="1" applyAlignment="1">
      <alignment horizontal="center" vertical="center" wrapText="1"/>
    </xf>
    <xf numFmtId="0" fontId="27" fillId="0" borderId="0" xfId="0" applyFont="1"/>
    <xf numFmtId="0" fontId="85" fillId="4" borderId="9" xfId="0" applyFont="1" applyFill="1" applyBorder="1" applyAlignment="1">
      <alignment horizontal="left" vertical="center" wrapText="1"/>
    </xf>
    <xf numFmtId="0" fontId="27" fillId="4" borderId="6" xfId="0" applyFont="1" applyFill="1" applyBorder="1" applyAlignment="1">
      <alignment horizontal="left" vertical="center" wrapText="1"/>
    </xf>
    <xf numFmtId="0" fontId="26" fillId="3" borderId="9" xfId="0" applyFont="1" applyFill="1" applyBorder="1" applyAlignment="1">
      <alignment horizontal="left" vertical="center" indent="1"/>
    </xf>
    <xf numFmtId="169" fontId="16" fillId="4" borderId="2" xfId="13" applyNumberFormat="1" applyFont="1" applyFill="1" applyBorder="1" applyAlignment="1">
      <alignment horizontal="center" vertical="center" wrapText="1"/>
    </xf>
    <xf numFmtId="175" fontId="72" fillId="8" borderId="2" xfId="13" applyNumberFormat="1" applyFont="1" applyFill="1" applyBorder="1" applyAlignment="1">
      <alignment horizontal="center" vertical="center" wrapText="1"/>
    </xf>
    <xf numFmtId="169" fontId="72" fillId="4" borderId="2" xfId="13" applyNumberFormat="1" applyFont="1" applyFill="1" applyBorder="1" applyAlignment="1">
      <alignment horizontal="center" vertical="center" wrapText="1"/>
    </xf>
    <xf numFmtId="0" fontId="28" fillId="3" borderId="2" xfId="0" applyFont="1" applyFill="1" applyBorder="1" applyAlignment="1">
      <alignment horizontal="center" vertical="center" wrapText="1"/>
    </xf>
    <xf numFmtId="0" fontId="31" fillId="12" borderId="8" xfId="9" applyFont="1" applyFill="1" applyBorder="1"/>
    <xf numFmtId="0" fontId="21" fillId="12" borderId="13" xfId="9" applyFont="1" applyFill="1" applyBorder="1"/>
    <xf numFmtId="0" fontId="21" fillId="12" borderId="0" xfId="9" applyFont="1" applyFill="1"/>
    <xf numFmtId="0" fontId="31" fillId="4" borderId="37" xfId="23" applyFont="1" applyFill="1" applyBorder="1" applyAlignment="1">
      <alignment horizontal="left" vertical="top" wrapText="1"/>
    </xf>
    <xf numFmtId="0" fontId="88" fillId="12" borderId="11" xfId="0" applyFont="1" applyFill="1" applyBorder="1" applyAlignment="1">
      <alignment horizontal="left" vertical="center" wrapText="1"/>
    </xf>
    <xf numFmtId="0" fontId="35" fillId="6" borderId="3"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26" fillId="4" borderId="8" xfId="0" applyFont="1" applyFill="1" applyBorder="1" applyAlignment="1">
      <alignment horizontal="left" vertical="center" wrapText="1" indent="1"/>
    </xf>
    <xf numFmtId="0" fontId="27" fillId="0" borderId="9" xfId="0" applyFont="1" applyBorder="1" applyAlignment="1">
      <alignment horizontal="left" vertical="center" wrapText="1" indent="1"/>
    </xf>
    <xf numFmtId="0" fontId="28" fillId="3" borderId="11"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34" fillId="3" borderId="15" xfId="0" applyFont="1" applyFill="1" applyBorder="1" applyAlignment="1">
      <alignment horizontal="center" vertical="center" textRotation="90" wrapText="1"/>
    </xf>
    <xf numFmtId="0" fontId="34" fillId="3" borderId="12" xfId="0" applyFont="1" applyFill="1" applyBorder="1" applyAlignment="1">
      <alignment horizontal="center" vertical="center" textRotation="90" wrapText="1"/>
    </xf>
    <xf numFmtId="0" fontId="35" fillId="6" borderId="4" xfId="0" applyFont="1" applyFill="1" applyBorder="1" applyAlignment="1">
      <alignment horizontal="center" vertical="center" wrapText="1"/>
    </xf>
    <xf numFmtId="0" fontId="35" fillId="6" borderId="4"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2" xfId="0" applyFont="1" applyFill="1" applyBorder="1" applyAlignment="1">
      <alignment horizontal="center" vertical="center"/>
    </xf>
    <xf numFmtId="0" fontId="23" fillId="3" borderId="2"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7" xfId="0" applyFont="1" applyFill="1" applyBorder="1" applyAlignment="1">
      <alignment horizontal="center" vertical="center"/>
    </xf>
    <xf numFmtId="0" fontId="25" fillId="11" borderId="9" xfId="0" applyFont="1" applyFill="1" applyBorder="1" applyAlignment="1">
      <alignment horizontal="left" vertical="center" indent="1"/>
    </xf>
    <xf numFmtId="0" fontId="25" fillId="11" borderId="6" xfId="0" applyFont="1" applyFill="1" applyBorder="1" applyAlignment="1">
      <alignment horizontal="left" vertical="center" indent="1"/>
    </xf>
    <xf numFmtId="0" fontId="35" fillId="3" borderId="9" xfId="0" applyFont="1" applyFill="1" applyBorder="1" applyAlignment="1">
      <alignment horizontal="left" vertical="center" indent="1"/>
    </xf>
    <xf numFmtId="0" fontId="35" fillId="3" borderId="6" xfId="0" applyFont="1" applyFill="1" applyBorder="1" applyAlignment="1">
      <alignment horizontal="left" vertical="center" indent="1"/>
    </xf>
    <xf numFmtId="0" fontId="35" fillId="11" borderId="9" xfId="0" applyFont="1" applyFill="1" applyBorder="1" applyAlignment="1">
      <alignment horizontal="left" vertical="center" indent="1"/>
    </xf>
    <xf numFmtId="0" fontId="35" fillId="11" borderId="6" xfId="0" applyFont="1" applyFill="1" applyBorder="1" applyAlignment="1">
      <alignment horizontal="left" vertical="center" indent="1"/>
    </xf>
    <xf numFmtId="0" fontId="25" fillId="3" borderId="9" xfId="0" applyFont="1" applyFill="1" applyBorder="1" applyAlignment="1">
      <alignment horizontal="left" vertical="center" indent="1"/>
    </xf>
    <xf numFmtId="0" fontId="25" fillId="3" borderId="6" xfId="0" applyFont="1" applyFill="1" applyBorder="1" applyAlignment="1">
      <alignment horizontal="left" vertical="center" indent="1"/>
    </xf>
    <xf numFmtId="0" fontId="87" fillId="11" borderId="5" xfId="0" applyFont="1" applyFill="1" applyBorder="1" applyAlignment="1">
      <alignment horizontal="center" vertical="center" wrapText="1"/>
    </xf>
    <xf numFmtId="0" fontId="57" fillId="0" borderId="5" xfId="0" applyFont="1" applyBorder="1" applyAlignment="1">
      <alignment horizontal="center" vertical="center" wrapText="1"/>
    </xf>
    <xf numFmtId="175" fontId="72" fillId="8" borderId="3" xfId="13"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69" fontId="72" fillId="4" borderId="3" xfId="13" applyNumberFormat="1" applyFont="1" applyFill="1" applyBorder="1" applyAlignment="1">
      <alignment horizontal="center" vertical="center" wrapText="1"/>
    </xf>
    <xf numFmtId="0" fontId="72" fillId="0" borderId="15" xfId="0" applyFont="1" applyBorder="1" applyAlignment="1">
      <alignment horizontal="center" vertical="center" wrapText="1"/>
    </xf>
    <xf numFmtId="0" fontId="21" fillId="0" borderId="12" xfId="0" applyFont="1" applyBorder="1" applyAlignment="1">
      <alignment horizontal="center" vertical="center" wrapText="1"/>
    </xf>
    <xf numFmtId="169" fontId="16" fillId="4" borderId="3" xfId="13" applyNumberFormat="1" applyFont="1" applyFill="1" applyBorder="1" applyAlignment="1">
      <alignment horizontal="center" vertical="center" wrapText="1"/>
    </xf>
    <xf numFmtId="0" fontId="43" fillId="0" borderId="15" xfId="0" applyFont="1" applyBorder="1" applyAlignment="1">
      <alignment horizontal="center" vertical="center" wrapText="1"/>
    </xf>
    <xf numFmtId="0" fontId="26" fillId="4" borderId="8" xfId="0" applyFont="1" applyFill="1" applyBorder="1" applyAlignment="1">
      <alignment horizontal="left" vertical="center" wrapText="1"/>
    </xf>
    <xf numFmtId="0" fontId="27" fillId="0" borderId="11" xfId="0" applyFont="1" applyBorder="1" applyAlignment="1">
      <alignment horizontal="left" vertical="center" wrapText="1"/>
    </xf>
    <xf numFmtId="0" fontId="72" fillId="0" borderId="12" xfId="0" applyFont="1" applyBorder="1" applyAlignment="1">
      <alignment horizontal="center" vertical="center" wrapText="1"/>
    </xf>
    <xf numFmtId="0" fontId="16" fillId="4" borderId="15" xfId="0" applyFont="1" applyFill="1" applyBorder="1" applyAlignment="1">
      <alignment horizontal="center" vertical="center" wrapText="1"/>
    </xf>
    <xf numFmtId="0" fontId="26" fillId="4" borderId="13"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7" fillId="0" borderId="7" xfId="0" applyFont="1" applyBorder="1" applyAlignment="1">
      <alignment horizontal="left" vertical="center" wrapText="1"/>
    </xf>
    <xf numFmtId="0" fontId="72" fillId="8" borderId="15" xfId="0" applyFont="1" applyFill="1" applyBorder="1" applyAlignment="1">
      <alignment horizontal="center" vertical="center" wrapText="1"/>
    </xf>
    <xf numFmtId="0" fontId="72" fillId="8" borderId="12" xfId="0" applyFont="1" applyFill="1" applyBorder="1" applyAlignment="1">
      <alignment horizontal="center" vertical="center" wrapText="1"/>
    </xf>
    <xf numFmtId="0" fontId="16" fillId="4" borderId="12" xfId="0" applyFont="1" applyFill="1" applyBorder="1" applyAlignment="1">
      <alignment horizontal="center" vertical="center" wrapText="1"/>
    </xf>
    <xf numFmtId="175" fontId="72" fillId="8" borderId="15" xfId="13" applyNumberFormat="1" applyFont="1" applyFill="1" applyBorder="1" applyAlignment="1">
      <alignment horizontal="center" vertical="center" wrapText="1"/>
    </xf>
    <xf numFmtId="175" fontId="72" fillId="8" borderId="12" xfId="13" applyNumberFormat="1" applyFont="1" applyFill="1" applyBorder="1" applyAlignment="1">
      <alignment horizontal="center" vertical="center" wrapText="1"/>
    </xf>
    <xf numFmtId="0" fontId="27" fillId="0" borderId="13" xfId="0" applyFont="1" applyBorder="1" applyAlignment="1">
      <alignment horizontal="left" vertical="center" wrapText="1"/>
    </xf>
    <xf numFmtId="169" fontId="16" fillId="4" borderId="15" xfId="13" applyNumberFormat="1" applyFont="1" applyFill="1" applyBorder="1" applyAlignment="1">
      <alignment horizontal="center" vertical="center" wrapText="1"/>
    </xf>
    <xf numFmtId="0" fontId="25" fillId="11" borderId="28" xfId="0" applyFont="1" applyFill="1" applyBorder="1" applyAlignment="1">
      <alignment horizontal="left" vertical="center" indent="1"/>
    </xf>
    <xf numFmtId="0" fontId="25" fillId="11" borderId="29" xfId="0" applyFont="1" applyFill="1" applyBorder="1" applyAlignment="1">
      <alignment horizontal="left" vertical="center" indent="1"/>
    </xf>
    <xf numFmtId="0" fontId="87" fillId="11" borderId="29" xfId="0" applyFont="1" applyFill="1" applyBorder="1" applyAlignment="1">
      <alignment horizontal="center" vertical="center" wrapText="1"/>
    </xf>
    <xf numFmtId="0" fontId="57" fillId="0" borderId="29" xfId="0" applyFont="1" applyBorder="1" applyAlignment="1">
      <alignment horizontal="center" vertical="center" wrapText="1"/>
    </xf>
    <xf numFmtId="175" fontId="72" fillId="8" borderId="23" xfId="13" applyNumberFormat="1" applyFont="1" applyFill="1" applyBorder="1" applyAlignment="1">
      <alignment horizontal="center" vertical="center" wrapText="1"/>
    </xf>
    <xf numFmtId="177" fontId="72" fillId="8" borderId="3" xfId="13" applyNumberFormat="1" applyFont="1" applyFill="1" applyBorder="1" applyAlignment="1">
      <alignment horizontal="center" vertical="center" wrapText="1"/>
    </xf>
    <xf numFmtId="169" fontId="75" fillId="4" borderId="3" xfId="13" applyNumberFormat="1" applyFont="1" applyFill="1" applyBorder="1" applyAlignment="1">
      <alignment horizontal="center" vertical="center" wrapText="1"/>
    </xf>
    <xf numFmtId="169" fontId="75" fillId="4" borderId="15" xfId="13" applyNumberFormat="1" applyFont="1" applyFill="1" applyBorder="1" applyAlignment="1">
      <alignment horizontal="center" vertical="center" wrapText="1"/>
    </xf>
    <xf numFmtId="0" fontId="75" fillId="4" borderId="15" xfId="0" applyFont="1" applyFill="1" applyBorder="1" applyAlignment="1">
      <alignment horizontal="center" vertical="center" wrapText="1"/>
    </xf>
    <xf numFmtId="175" fontId="19" fillId="8" borderId="3" xfId="13" applyNumberFormat="1" applyFont="1" applyFill="1" applyBorder="1" applyAlignment="1">
      <alignment horizontal="center" vertical="center" wrapText="1"/>
    </xf>
    <xf numFmtId="169" fontId="19" fillId="4" borderId="3" xfId="13" applyNumberFormat="1" applyFont="1" applyFill="1" applyBorder="1" applyAlignment="1">
      <alignment horizontal="center" vertical="center" wrapText="1"/>
    </xf>
    <xf numFmtId="0" fontId="75" fillId="4" borderId="12"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169" fontId="72" fillId="4" borderId="15" xfId="13" applyNumberFormat="1" applyFont="1" applyFill="1" applyBorder="1" applyAlignment="1">
      <alignment horizontal="center" vertical="center" wrapText="1"/>
    </xf>
    <xf numFmtId="0" fontId="26" fillId="4" borderId="11" xfId="0" applyFont="1" applyFill="1" applyBorder="1" applyAlignment="1">
      <alignment horizontal="left" vertical="center" wrapText="1"/>
    </xf>
    <xf numFmtId="169" fontId="75" fillId="4" borderId="12" xfId="13" applyNumberFormat="1" applyFont="1" applyFill="1" applyBorder="1" applyAlignment="1">
      <alignment horizontal="center" vertical="center" wrapText="1"/>
    </xf>
    <xf numFmtId="0" fontId="43" fillId="0" borderId="12" xfId="0" applyFont="1" applyBorder="1" applyAlignment="1">
      <alignment horizontal="center" vertical="center" wrapText="1"/>
    </xf>
    <xf numFmtId="0" fontId="16" fillId="4" borderId="4" xfId="0" applyFont="1" applyFill="1" applyBorder="1" applyAlignment="1">
      <alignment horizontal="left" vertical="center" wrapText="1" indent="1"/>
    </xf>
    <xf numFmtId="0" fontId="16" fillId="4" borderId="5" xfId="0" applyFont="1" applyFill="1" applyBorder="1" applyAlignment="1">
      <alignment horizontal="left" vertical="center" wrapText="1" indent="1"/>
    </xf>
    <xf numFmtId="4" fontId="25" fillId="3" borderId="3" xfId="11" applyNumberFormat="1" applyFont="1" applyFill="1" applyBorder="1" applyAlignment="1">
      <alignment horizontal="center" vertical="center" wrapText="1"/>
    </xf>
    <xf numFmtId="4" fontId="25" fillId="3" borderId="12" xfId="11" applyNumberFormat="1" applyFont="1" applyFill="1" applyBorder="1" applyAlignment="1">
      <alignment horizontal="center" vertical="center" wrapText="1"/>
    </xf>
    <xf numFmtId="1" fontId="35" fillId="3" borderId="8" xfId="11" applyNumberFormat="1" applyFont="1" applyFill="1" applyBorder="1" applyAlignment="1">
      <alignment horizontal="left" vertical="center" wrapText="1" indent="1"/>
    </xf>
    <xf numFmtId="1" fontId="35" fillId="3" borderId="13" xfId="11" applyNumberFormat="1" applyFont="1" applyFill="1" applyBorder="1" applyAlignment="1">
      <alignment horizontal="left" vertical="center" wrapText="1" indent="1"/>
    </xf>
    <xf numFmtId="1" fontId="35" fillId="3" borderId="9" xfId="11" applyNumberFormat="1" applyFont="1" applyFill="1" applyBorder="1" applyAlignment="1">
      <alignment horizontal="left" vertical="center" wrapText="1" indent="1"/>
    </xf>
    <xf numFmtId="1" fontId="35" fillId="3" borderId="6" xfId="11" applyNumberFormat="1" applyFont="1" applyFill="1" applyBorder="1" applyAlignment="1">
      <alignment horizontal="left" vertical="center" wrapText="1" indent="1"/>
    </xf>
    <xf numFmtId="0" fontId="21" fillId="0" borderId="2" xfId="12" applyFont="1" applyBorder="1" applyAlignment="1"/>
    <xf numFmtId="0" fontId="21" fillId="0" borderId="2" xfId="0" applyFont="1" applyBorder="1" applyAlignment="1"/>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4" fontId="35" fillId="3" borderId="3" xfId="11" applyNumberFormat="1" applyFont="1" applyFill="1" applyBorder="1" applyAlignment="1">
      <alignment horizontal="center" vertical="center" wrapText="1"/>
    </xf>
    <xf numFmtId="4" fontId="35" fillId="3" borderId="12" xfId="11" applyNumberFormat="1" applyFont="1" applyFill="1" applyBorder="1" applyAlignment="1">
      <alignment horizontal="center" vertical="center" wrapText="1"/>
    </xf>
    <xf numFmtId="0" fontId="76" fillId="6" borderId="4" xfId="9" applyFont="1" applyFill="1" applyBorder="1" applyAlignment="1">
      <alignment vertical="center"/>
    </xf>
    <xf numFmtId="0" fontId="76" fillId="6" borderId="5" xfId="9" applyFont="1" applyFill="1" applyBorder="1" applyAlignment="1">
      <alignment vertical="center"/>
    </xf>
    <xf numFmtId="0" fontId="76" fillId="6" borderId="7" xfId="9" applyFont="1" applyFill="1" applyBorder="1" applyAlignment="1">
      <alignment vertical="center"/>
    </xf>
    <xf numFmtId="0" fontId="20" fillId="5" borderId="6" xfId="9" applyFont="1" applyFill="1" applyBorder="1" applyAlignment="1">
      <alignment horizontal="left" vertical="center"/>
    </xf>
    <xf numFmtId="0" fontId="76" fillId="6" borderId="9" xfId="9" applyFont="1" applyFill="1" applyBorder="1" applyAlignment="1">
      <alignment vertical="center"/>
    </xf>
    <xf numFmtId="0" fontId="76" fillId="6" borderId="6" xfId="9" applyFont="1" applyFill="1" applyBorder="1" applyAlignment="1">
      <alignment vertical="center"/>
    </xf>
    <xf numFmtId="0" fontId="76" fillId="6" borderId="10" xfId="9" applyFont="1" applyFill="1" applyBorder="1" applyAlignment="1">
      <alignment vertical="center"/>
    </xf>
    <xf numFmtId="0" fontId="21" fillId="4" borderId="4" xfId="9" applyFont="1" applyFill="1" applyBorder="1" applyAlignment="1">
      <alignment vertical="center" wrapText="1"/>
    </xf>
    <xf numFmtId="0" fontId="21" fillId="4" borderId="5" xfId="9" applyFont="1" applyFill="1" applyBorder="1" applyAlignment="1">
      <alignment vertical="center" wrapText="1"/>
    </xf>
    <xf numFmtId="0" fontId="21" fillId="4" borderId="7" xfId="9" applyFont="1" applyFill="1" applyBorder="1" applyAlignment="1">
      <alignment vertical="center" wrapText="1"/>
    </xf>
    <xf numFmtId="0" fontId="79" fillId="0" borderId="2" xfId="9" applyNumberFormat="1" applyFont="1" applyBorder="1" applyAlignment="1">
      <alignment vertical="center" wrapText="1"/>
    </xf>
    <xf numFmtId="0" fontId="34" fillId="6" borderId="9" xfId="9" applyFont="1" applyFill="1" applyBorder="1" applyAlignment="1">
      <alignment horizontal="center" vertical="center"/>
    </xf>
    <xf numFmtId="0" fontId="34" fillId="6" borderId="6" xfId="9" applyFont="1" applyFill="1" applyBorder="1" applyAlignment="1">
      <alignment horizontal="center" vertical="center"/>
    </xf>
    <xf numFmtId="0" fontId="34" fillId="6" borderId="4" xfId="9" applyFont="1" applyFill="1" applyBorder="1" applyAlignment="1">
      <alignment horizontal="left" vertical="center"/>
    </xf>
    <xf numFmtId="0" fontId="34" fillId="6" borderId="5" xfId="9" applyFont="1" applyFill="1" applyBorder="1" applyAlignment="1">
      <alignment horizontal="left" vertical="center"/>
    </xf>
    <xf numFmtId="0" fontId="34" fillId="6" borderId="7" xfId="9" applyFont="1" applyFill="1" applyBorder="1" applyAlignment="1">
      <alignment horizontal="left" vertical="center"/>
    </xf>
    <xf numFmtId="0" fontId="34" fillId="6" borderId="4" xfId="22" applyFont="1" applyFill="1" applyBorder="1" applyAlignment="1">
      <alignment horizontal="center" vertical="center" wrapText="1"/>
    </xf>
    <xf numFmtId="0" fontId="34" fillId="6" borderId="5" xfId="22" applyFont="1" applyFill="1" applyBorder="1" applyAlignment="1">
      <alignment horizontal="center" vertical="center" wrapText="1"/>
    </xf>
    <xf numFmtId="0" fontId="34" fillId="6" borderId="7" xfId="22" applyFont="1" applyFill="1" applyBorder="1" applyAlignment="1">
      <alignment horizontal="center" vertical="center" wrapText="1"/>
    </xf>
    <xf numFmtId="0" fontId="21" fillId="4" borderId="8" xfId="9" applyFont="1" applyFill="1" applyBorder="1" applyAlignment="1">
      <alignment vertical="center" wrapText="1"/>
    </xf>
    <xf numFmtId="0" fontId="21" fillId="4" borderId="13" xfId="9" applyFont="1" applyFill="1" applyBorder="1" applyAlignment="1">
      <alignment vertical="center" wrapText="1"/>
    </xf>
    <xf numFmtId="0" fontId="21" fillId="4" borderId="11" xfId="9" applyFont="1" applyFill="1" applyBorder="1" applyAlignment="1">
      <alignment vertical="center" wrapText="1"/>
    </xf>
    <xf numFmtId="0" fontId="84" fillId="6" borderId="12" xfId="9" applyFont="1" applyFill="1" applyBorder="1" applyAlignment="1">
      <alignment vertical="center"/>
    </xf>
    <xf numFmtId="0" fontId="22" fillId="6" borderId="12" xfId="9" applyFont="1" applyFill="1" applyBorder="1" applyAlignment="1">
      <alignment vertical="center"/>
    </xf>
    <xf numFmtId="0" fontId="22" fillId="6" borderId="9" xfId="9" applyFont="1" applyFill="1" applyBorder="1" applyAlignment="1">
      <alignment vertical="center"/>
    </xf>
    <xf numFmtId="3" fontId="65" fillId="4" borderId="4" xfId="9" applyNumberFormat="1" applyFont="1" applyFill="1" applyBorder="1" applyAlignment="1">
      <alignment horizontal="center" vertical="center" wrapText="1"/>
    </xf>
    <xf numFmtId="0" fontId="73" fillId="0" borderId="7" xfId="0" applyFont="1" applyBorder="1" applyAlignment="1">
      <alignment horizontal="center" vertical="center" wrapText="1"/>
    </xf>
    <xf numFmtId="0" fontId="31" fillId="0" borderId="2" xfId="9" applyNumberFormat="1" applyFont="1" applyBorder="1" applyAlignment="1">
      <alignment vertical="center" wrapText="1"/>
    </xf>
  </cellXfs>
  <cellStyles count="24">
    <cellStyle name="Comma 2" xfId="1"/>
    <cellStyle name="Following" xfId="2"/>
    <cellStyle name="Millares [0]_Person" xfId="3"/>
    <cellStyle name="Millares_Person" xfId="4"/>
    <cellStyle name="Moeda [0]_aola" xfId="5"/>
    <cellStyle name="Moeda_aola" xfId="6"/>
    <cellStyle name="Moneda [0]_Person" xfId="7"/>
    <cellStyle name="Moneda_Person" xfId="8"/>
    <cellStyle name="Normal" xfId="0" builtinId="0"/>
    <cellStyle name="Normal 2" xfId="9"/>
    <cellStyle name="Normal 3" xfId="10"/>
    <cellStyle name="Normal 4" xfId="23"/>
    <cellStyle name="Normal_ASTRA_PRICES_03_08 NOT APPLICABLE" xfId="11"/>
    <cellStyle name="Normal_CORSA_NEW_PRICES_03_05" xfId="12"/>
    <cellStyle name="Preise inkl." xfId="13"/>
    <cellStyle name="Schraffur" xfId="14"/>
    <cellStyle name="Separador de milhares [0]_Person" xfId="15"/>
    <cellStyle name="Separador de milhares_Person" xfId="16"/>
    <cellStyle name="Standard 2" xfId="17"/>
    <cellStyle name="Standard 3" xfId="18"/>
    <cellStyle name="Standard 3 2" xfId="19"/>
    <cellStyle name="Standard 4" xfId="20"/>
    <cellStyle name="Standard_Abbrev.XLS" xfId="21"/>
    <cellStyle name="표준_C100 BM 동력성능 종합"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666666"/>
      <rgbColor rgb="00808080"/>
      <rgbColor rgb="00B3B3B3"/>
      <rgbColor rgb="004C4C4C"/>
      <rgbColor rgb="00E6E6E6"/>
      <rgbColor rgb="00CC99FF"/>
      <rgbColor rgb="00CC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EECE1"/>
      <color rgb="FFCC00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5" Type="http://schemas.openxmlformats.org/officeDocument/2006/relationships/image" Target="../media/image8.jpeg"/><Relationship Id="rId10" Type="http://schemas.openxmlformats.org/officeDocument/2006/relationships/image" Target="../media/image13.jpeg"/><Relationship Id="rId4" Type="http://schemas.openxmlformats.org/officeDocument/2006/relationships/image" Target="../media/image7.jpeg"/><Relationship Id="rId9" Type="http://schemas.openxmlformats.org/officeDocument/2006/relationships/image" Target="../media/image1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8</xdr:row>
      <xdr:rowOff>9525</xdr:rowOff>
    </xdr:from>
    <xdr:to>
      <xdr:col>2</xdr:col>
      <xdr:colOff>104775</xdr:colOff>
      <xdr:row>8</xdr:row>
      <xdr:rowOff>4436745</xdr:rowOff>
    </xdr:to>
    <xdr:pic>
      <xdr:nvPicPr>
        <xdr:cNvPr id="4" name="Picture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6675" y="1533525"/>
          <a:ext cx="6705600" cy="4427220"/>
        </a:xfrm>
        <a:prstGeom prst="rect">
          <a:avLst/>
        </a:prstGeom>
      </xdr:spPr>
    </xdr:pic>
    <xdr:clientData/>
  </xdr:twoCellAnchor>
  <xdr:twoCellAnchor editAs="oneCell">
    <xdr:from>
      <xdr:col>1</xdr:col>
      <xdr:colOff>5619750</xdr:colOff>
      <xdr:row>0</xdr:row>
      <xdr:rowOff>123825</xdr:rowOff>
    </xdr:from>
    <xdr:to>
      <xdr:col>2</xdr:col>
      <xdr:colOff>158115</xdr:colOff>
      <xdr:row>5</xdr:row>
      <xdr:rowOff>104775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81675" y="123825"/>
          <a:ext cx="1043940"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801756</xdr:colOff>
      <xdr:row>0</xdr:row>
      <xdr:rowOff>0</xdr:rowOff>
    </xdr:from>
    <xdr:to>
      <xdr:col>6</xdr:col>
      <xdr:colOff>801756</xdr:colOff>
      <xdr:row>1</xdr:row>
      <xdr:rowOff>2400</xdr:rowOff>
    </xdr:to>
    <xdr:sp macro="" textlink="">
      <xdr:nvSpPr>
        <xdr:cNvPr id="2" name="Rectangle 1"/>
        <xdr:cNvSpPr>
          <a:spLocks noChangeAspect="1"/>
        </xdr:cNvSpPr>
      </xdr:nvSpPr>
      <xdr:spPr>
        <a:xfrm>
          <a:off x="6464576" y="0"/>
          <a:ext cx="608772" cy="615313"/>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4000" b="0" i="1">
              <a:solidFill>
                <a:schemeClr val="bg1"/>
              </a:solidFill>
              <a:latin typeface="Opel Sans" pitchFamily="34" charset="-95"/>
            </a:rPr>
            <a:t>1</a:t>
          </a:r>
          <a:endParaRPr lang="en-US" sz="4000" b="0" i="1">
            <a:solidFill>
              <a:schemeClr val="bg1"/>
            </a:solidFill>
            <a:latin typeface="Opel Sans" pitchFamily="34" charset="-95"/>
          </a:endParaRPr>
        </a:p>
      </xdr:txBody>
    </xdr:sp>
    <xdr:clientData/>
  </xdr:twoCellAnchor>
  <xdr:twoCellAnchor editAs="absolute">
    <xdr:from>
      <xdr:col>7</xdr:col>
      <xdr:colOff>447352</xdr:colOff>
      <xdr:row>0</xdr:row>
      <xdr:rowOff>0</xdr:rowOff>
    </xdr:from>
    <xdr:to>
      <xdr:col>8</xdr:col>
      <xdr:colOff>1</xdr:colOff>
      <xdr:row>1</xdr:row>
      <xdr:rowOff>2400</xdr:rowOff>
    </xdr:to>
    <xdr:sp macro="" textlink="">
      <xdr:nvSpPr>
        <xdr:cNvPr id="3" name="Rectangle 2"/>
        <xdr:cNvSpPr>
          <a:spLocks noChangeAspect="1"/>
        </xdr:cNvSpPr>
      </xdr:nvSpPr>
      <xdr:spPr>
        <a:xfrm>
          <a:off x="7396461" y="0"/>
          <a:ext cx="604540" cy="615313"/>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4000" b="0" i="1">
              <a:solidFill>
                <a:schemeClr val="bg1"/>
              </a:solidFill>
              <a:latin typeface="Opel Sans" pitchFamily="34" charset="-95"/>
            </a:rPr>
            <a:t>1</a:t>
          </a:r>
          <a:endParaRPr lang="en-US" sz="4000" b="0" i="1">
            <a:solidFill>
              <a:schemeClr val="bg1"/>
            </a:solidFill>
            <a:latin typeface="Opel Sans" pitchFamily="34" charset="-95"/>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237</xdr:row>
      <xdr:rowOff>0</xdr:rowOff>
    </xdr:from>
    <xdr:to>
      <xdr:col>5</xdr:col>
      <xdr:colOff>0</xdr:colOff>
      <xdr:row>237</xdr:row>
      <xdr:rowOff>0</xdr:rowOff>
    </xdr:to>
    <xdr:grpSp>
      <xdr:nvGrpSpPr>
        <xdr:cNvPr id="64257" name="Group 8"/>
        <xdr:cNvGrpSpPr>
          <a:grpSpLocks/>
        </xdr:cNvGrpSpPr>
      </xdr:nvGrpSpPr>
      <xdr:grpSpPr bwMode="auto">
        <a:xfrm>
          <a:off x="9391650" y="42433875"/>
          <a:ext cx="847725" cy="0"/>
          <a:chOff x="0" y="958"/>
          <a:chExt cx="125" cy="25"/>
        </a:xfrm>
      </xdr:grpSpPr>
      <xdr:sp macro="" textlink="">
        <xdr:nvSpPr>
          <xdr:cNvPr id="64312" name="Rectangle 9"/>
          <xdr:cNvSpPr>
            <a:spLocks noChangeArrowheads="1"/>
          </xdr:cNvSpPr>
        </xdr:nvSpPr>
        <xdr:spPr bwMode="auto">
          <a:xfrm>
            <a:off x="1" y="963"/>
            <a:ext cx="113" cy="15"/>
          </a:xfrm>
          <a:prstGeom prst="rect">
            <a:avLst/>
          </a:prstGeom>
          <a:solidFill>
            <a:srgbClr val="77777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
          <xdr:cNvSpPr txBox="1">
            <a:spLocks noChangeArrowheads="1"/>
          </xdr:cNvSpPr>
        </xdr:nvSpPr>
        <xdr:spPr bwMode="auto">
          <a:xfrm>
            <a:off x="681528732825" y="34137600"/>
            <a:ext cx="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800" b="0" i="0" strike="noStrike">
                <a:solidFill>
                  <a:srgbClr val="FFFFFF"/>
                </a:solidFill>
                <a:latin typeface="Opel Sans Bold"/>
              </a:rPr>
              <a:t>Opel Astra Caravan</a:t>
            </a:r>
          </a:p>
        </xdr:txBody>
      </xdr:sp>
    </xdr:grpSp>
    <xdr:clientData/>
  </xdr:twoCellAnchor>
  <xdr:twoCellAnchor>
    <xdr:from>
      <xdr:col>0</xdr:col>
      <xdr:colOff>257175</xdr:colOff>
      <xdr:row>149</xdr:row>
      <xdr:rowOff>142875</xdr:rowOff>
    </xdr:from>
    <xdr:to>
      <xdr:col>5</xdr:col>
      <xdr:colOff>257175</xdr:colOff>
      <xdr:row>151</xdr:row>
      <xdr:rowOff>38100</xdr:rowOff>
    </xdr:to>
    <xdr:grpSp>
      <xdr:nvGrpSpPr>
        <xdr:cNvPr id="64259" name="Group 50"/>
        <xdr:cNvGrpSpPr>
          <a:grpSpLocks/>
        </xdr:cNvGrpSpPr>
      </xdr:nvGrpSpPr>
      <xdr:grpSpPr bwMode="auto">
        <a:xfrm>
          <a:off x="257175" y="26460450"/>
          <a:ext cx="10239375" cy="219075"/>
          <a:chOff x="130632" y="32450315"/>
          <a:chExt cx="10089575" cy="217717"/>
        </a:xfrm>
      </xdr:grpSpPr>
      <xdr:sp macro="" textlink="">
        <xdr:nvSpPr>
          <xdr:cNvPr id="17" name="Text Box 5"/>
          <xdr:cNvSpPr txBox="1">
            <a:spLocks noChangeArrowheads="1"/>
          </xdr:cNvSpPr>
        </xdr:nvSpPr>
        <xdr:spPr bwMode="auto">
          <a:xfrm>
            <a:off x="412504" y="32469247"/>
            <a:ext cx="1055213" cy="14198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Condensed" panose="020B0503030403020304" pitchFamily="34" charset="0"/>
              </a:rPr>
              <a:t>= δεν διατίθεται       </a:t>
            </a:r>
          </a:p>
        </xdr:txBody>
      </xdr:sp>
      <xdr:sp macro="" textlink="">
        <xdr:nvSpPr>
          <xdr:cNvPr id="18" name="Text Box 6"/>
          <xdr:cNvSpPr txBox="1">
            <a:spLocks noChangeArrowheads="1"/>
          </xdr:cNvSpPr>
        </xdr:nvSpPr>
        <xdr:spPr bwMode="auto">
          <a:xfrm>
            <a:off x="130632" y="32450315"/>
            <a:ext cx="238507" cy="179853"/>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Condensed" panose="020B0503030403020304" pitchFamily="34" charset="0"/>
              </a:rPr>
              <a:t>-</a:t>
            </a:r>
          </a:p>
        </xdr:txBody>
      </xdr:sp>
      <xdr:sp macro="" textlink="">
        <xdr:nvSpPr>
          <xdr:cNvPr id="19" name="Text Box 7"/>
          <xdr:cNvSpPr txBox="1">
            <a:spLocks noChangeArrowheads="1"/>
          </xdr:cNvSpPr>
        </xdr:nvSpPr>
        <xdr:spPr bwMode="auto">
          <a:xfrm>
            <a:off x="1539992" y="32459781"/>
            <a:ext cx="245735" cy="179853"/>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Condensed" panose="020B0503030403020304" pitchFamily="34" charset="0"/>
              </a:rPr>
              <a:t>s</a:t>
            </a:r>
            <a:endParaRPr lang="en-US" sz="1000" b="1" i="0" strike="noStrike">
              <a:solidFill>
                <a:srgbClr val="000000"/>
              </a:solidFill>
              <a:latin typeface="Opel Sans Condensed" panose="020B0503030403020304" pitchFamily="34" charset="0"/>
            </a:endParaRPr>
          </a:p>
        </xdr:txBody>
      </xdr:sp>
      <xdr:sp macro="" textlink="">
        <xdr:nvSpPr>
          <xdr:cNvPr id="20" name="Text Box 5"/>
          <xdr:cNvSpPr txBox="1">
            <a:spLocks noChangeArrowheads="1"/>
          </xdr:cNvSpPr>
        </xdr:nvSpPr>
        <xdr:spPr bwMode="auto">
          <a:xfrm>
            <a:off x="1858002" y="32478713"/>
            <a:ext cx="758886" cy="141989"/>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standard    </a:t>
            </a:r>
          </a:p>
        </xdr:txBody>
      </xdr:sp>
      <xdr:sp macro="" textlink="">
        <xdr:nvSpPr>
          <xdr:cNvPr id="21" name="Text Box 7"/>
          <xdr:cNvSpPr txBox="1">
            <a:spLocks noChangeArrowheads="1"/>
          </xdr:cNvSpPr>
        </xdr:nvSpPr>
        <xdr:spPr bwMode="auto">
          <a:xfrm>
            <a:off x="4777908" y="32459781"/>
            <a:ext cx="224052" cy="179853"/>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Condensed" panose="020B0503030403020304" pitchFamily="34" charset="0"/>
              </a:rPr>
              <a:t>€</a:t>
            </a:r>
          </a:p>
        </xdr:txBody>
      </xdr:sp>
      <xdr:sp macro="" textlink="">
        <xdr:nvSpPr>
          <xdr:cNvPr id="22" name="Text Box 5"/>
          <xdr:cNvSpPr txBox="1">
            <a:spLocks noChangeArrowheads="1"/>
          </xdr:cNvSpPr>
        </xdr:nvSpPr>
        <xdr:spPr bwMode="auto">
          <a:xfrm>
            <a:off x="5045325" y="32469247"/>
            <a:ext cx="3230688" cy="19878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 με χρέωση (προτεινόμενη λιανική τιμή)</a:t>
            </a:r>
            <a:endParaRPr lang="en-US" sz="1000" b="1" i="0" strike="noStrike">
              <a:solidFill>
                <a:srgbClr val="000000"/>
              </a:solidFill>
              <a:latin typeface="Opel Sans Condensed" panose="020B0503030403020304" pitchFamily="34" charset="0"/>
            </a:endParaRPr>
          </a:p>
        </xdr:txBody>
      </xdr:sp>
      <xdr:sp macro="" textlink="">
        <xdr:nvSpPr>
          <xdr:cNvPr id="23" name="Text Box 7"/>
          <xdr:cNvSpPr txBox="1">
            <a:spLocks noChangeArrowheads="1"/>
          </xdr:cNvSpPr>
        </xdr:nvSpPr>
        <xdr:spPr bwMode="auto">
          <a:xfrm>
            <a:off x="2754211"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bg1"/>
                </a:solidFill>
                <a:latin typeface="Opel Sans Condensed" panose="020B0503030403020304" pitchFamily="34" charset="0"/>
              </a:rPr>
              <a:t>o</a:t>
            </a:r>
          </a:p>
        </xdr:txBody>
      </xdr:sp>
      <xdr:sp macro="" textlink="">
        <xdr:nvSpPr>
          <xdr:cNvPr id="24" name="Text Box 5"/>
          <xdr:cNvSpPr txBox="1">
            <a:spLocks noChangeArrowheads="1"/>
          </xdr:cNvSpPr>
        </xdr:nvSpPr>
        <xdr:spPr bwMode="auto">
          <a:xfrm>
            <a:off x="3021628" y="32478713"/>
            <a:ext cx="1590048" cy="179853"/>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χωρίς χρέωση</a:t>
            </a:r>
            <a:endParaRPr lang="en-US" sz="1000" b="1" i="0" strike="noStrike">
              <a:solidFill>
                <a:srgbClr val="000000"/>
              </a:solidFill>
              <a:latin typeface="Opel Sans Condensed" panose="020B0503030403020304" pitchFamily="34" charset="0"/>
            </a:endParaRPr>
          </a:p>
        </xdr:txBody>
      </xdr:sp>
      <xdr:sp macro="" textlink="">
        <xdr:nvSpPr>
          <xdr:cNvPr id="25" name="Text Box 7"/>
          <xdr:cNvSpPr txBox="1">
            <a:spLocks noChangeArrowheads="1"/>
          </xdr:cNvSpPr>
        </xdr:nvSpPr>
        <xdr:spPr bwMode="auto">
          <a:xfrm>
            <a:off x="8319377"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ysClr val="windowText" lastClr="000000"/>
                </a:solidFill>
                <a:latin typeface="Opel Sans Condensed" panose="020B0503030403020304" pitchFamily="34" charset="0"/>
              </a:rPr>
              <a:t>p</a:t>
            </a:r>
          </a:p>
        </xdr:txBody>
      </xdr:sp>
      <xdr:sp macro="" textlink="">
        <xdr:nvSpPr>
          <xdr:cNvPr id="26" name="Text Box 5"/>
          <xdr:cNvSpPr txBox="1">
            <a:spLocks noChangeArrowheads="1"/>
          </xdr:cNvSpPr>
        </xdr:nvSpPr>
        <xdr:spPr bwMode="auto">
          <a:xfrm>
            <a:off x="8601249" y="32478713"/>
            <a:ext cx="1618958" cy="17038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μέσω πακέτου</a:t>
            </a:r>
            <a:endParaRPr lang="en-US" sz="1000" b="1" i="0" strike="noStrike">
              <a:solidFill>
                <a:srgbClr val="000000"/>
              </a:solidFill>
              <a:latin typeface="Opel Sans Condensed" panose="020B0503030403020304" pitchFamily="34" charset="0"/>
            </a:endParaRPr>
          </a:p>
        </xdr:txBody>
      </xdr:sp>
    </xdr:grpSp>
    <xdr:clientData/>
  </xdr:twoCellAnchor>
  <xdr:twoCellAnchor>
    <xdr:from>
      <xdr:col>0</xdr:col>
      <xdr:colOff>314325</xdr:colOff>
      <xdr:row>76</xdr:row>
      <xdr:rowOff>133350</xdr:rowOff>
    </xdr:from>
    <xdr:to>
      <xdr:col>5</xdr:col>
      <xdr:colOff>314325</xdr:colOff>
      <xdr:row>78</xdr:row>
      <xdr:rowOff>28575</xdr:rowOff>
    </xdr:to>
    <xdr:grpSp>
      <xdr:nvGrpSpPr>
        <xdr:cNvPr id="81" name="Group 50"/>
        <xdr:cNvGrpSpPr>
          <a:grpSpLocks/>
        </xdr:cNvGrpSpPr>
      </xdr:nvGrpSpPr>
      <xdr:grpSpPr bwMode="auto">
        <a:xfrm>
          <a:off x="314325" y="13763625"/>
          <a:ext cx="10239375" cy="219075"/>
          <a:chOff x="130632" y="32450315"/>
          <a:chExt cx="10089575" cy="217717"/>
        </a:xfrm>
      </xdr:grpSpPr>
      <xdr:sp macro="" textlink="">
        <xdr:nvSpPr>
          <xdr:cNvPr id="82" name="Text Box 5"/>
          <xdr:cNvSpPr txBox="1">
            <a:spLocks noChangeArrowheads="1"/>
          </xdr:cNvSpPr>
        </xdr:nvSpPr>
        <xdr:spPr bwMode="auto">
          <a:xfrm>
            <a:off x="412504" y="32469247"/>
            <a:ext cx="1055213" cy="14198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Condensed" panose="020B0503030403020304" pitchFamily="34" charset="0"/>
              </a:rPr>
              <a:t>= δεν διατίθεται       </a:t>
            </a:r>
          </a:p>
        </xdr:txBody>
      </xdr:sp>
      <xdr:sp macro="" textlink="">
        <xdr:nvSpPr>
          <xdr:cNvPr id="83" name="Text Box 6"/>
          <xdr:cNvSpPr txBox="1">
            <a:spLocks noChangeArrowheads="1"/>
          </xdr:cNvSpPr>
        </xdr:nvSpPr>
        <xdr:spPr bwMode="auto">
          <a:xfrm>
            <a:off x="130632" y="32450315"/>
            <a:ext cx="238507" cy="179853"/>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Condensed" panose="020B0503030403020304" pitchFamily="34" charset="0"/>
              </a:rPr>
              <a:t>-</a:t>
            </a:r>
          </a:p>
        </xdr:txBody>
      </xdr:sp>
      <xdr:sp macro="" textlink="">
        <xdr:nvSpPr>
          <xdr:cNvPr id="84" name="Text Box 7"/>
          <xdr:cNvSpPr txBox="1">
            <a:spLocks noChangeArrowheads="1"/>
          </xdr:cNvSpPr>
        </xdr:nvSpPr>
        <xdr:spPr bwMode="auto">
          <a:xfrm>
            <a:off x="1539992" y="32459781"/>
            <a:ext cx="245735" cy="179853"/>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Condensed" panose="020B0503030403020304" pitchFamily="34" charset="0"/>
              </a:rPr>
              <a:t>s</a:t>
            </a:r>
            <a:endParaRPr lang="en-US" sz="1000" b="1" i="0" strike="noStrike">
              <a:solidFill>
                <a:srgbClr val="000000"/>
              </a:solidFill>
              <a:latin typeface="Opel Sans Condensed" panose="020B0503030403020304" pitchFamily="34" charset="0"/>
            </a:endParaRPr>
          </a:p>
        </xdr:txBody>
      </xdr:sp>
      <xdr:sp macro="" textlink="">
        <xdr:nvSpPr>
          <xdr:cNvPr id="85" name="Text Box 5"/>
          <xdr:cNvSpPr txBox="1">
            <a:spLocks noChangeArrowheads="1"/>
          </xdr:cNvSpPr>
        </xdr:nvSpPr>
        <xdr:spPr bwMode="auto">
          <a:xfrm>
            <a:off x="1858002" y="32478713"/>
            <a:ext cx="758886" cy="141989"/>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standard    </a:t>
            </a:r>
          </a:p>
        </xdr:txBody>
      </xdr:sp>
      <xdr:sp macro="" textlink="">
        <xdr:nvSpPr>
          <xdr:cNvPr id="86" name="Text Box 7"/>
          <xdr:cNvSpPr txBox="1">
            <a:spLocks noChangeArrowheads="1"/>
          </xdr:cNvSpPr>
        </xdr:nvSpPr>
        <xdr:spPr bwMode="auto">
          <a:xfrm>
            <a:off x="4777908" y="32459781"/>
            <a:ext cx="224052" cy="179853"/>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Condensed" panose="020B0503030403020304" pitchFamily="34" charset="0"/>
              </a:rPr>
              <a:t>€</a:t>
            </a:r>
          </a:p>
        </xdr:txBody>
      </xdr:sp>
      <xdr:sp macro="" textlink="">
        <xdr:nvSpPr>
          <xdr:cNvPr id="87" name="Text Box 5"/>
          <xdr:cNvSpPr txBox="1">
            <a:spLocks noChangeArrowheads="1"/>
          </xdr:cNvSpPr>
        </xdr:nvSpPr>
        <xdr:spPr bwMode="auto">
          <a:xfrm>
            <a:off x="5045325" y="32469247"/>
            <a:ext cx="3230688" cy="19878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 με χρέωση (προτεινόμενη λιανική τιμή)</a:t>
            </a:r>
            <a:endParaRPr lang="en-US" sz="1000" b="1" i="0" strike="noStrike">
              <a:solidFill>
                <a:srgbClr val="000000"/>
              </a:solidFill>
              <a:latin typeface="Opel Sans Condensed" panose="020B0503030403020304" pitchFamily="34" charset="0"/>
            </a:endParaRPr>
          </a:p>
        </xdr:txBody>
      </xdr:sp>
      <xdr:sp macro="" textlink="">
        <xdr:nvSpPr>
          <xdr:cNvPr id="88" name="Text Box 7"/>
          <xdr:cNvSpPr txBox="1">
            <a:spLocks noChangeArrowheads="1"/>
          </xdr:cNvSpPr>
        </xdr:nvSpPr>
        <xdr:spPr bwMode="auto">
          <a:xfrm>
            <a:off x="2754211"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bg1"/>
                </a:solidFill>
                <a:latin typeface="Opel Sans Condensed" panose="020B0503030403020304" pitchFamily="34" charset="0"/>
              </a:rPr>
              <a:t>o</a:t>
            </a:r>
          </a:p>
        </xdr:txBody>
      </xdr:sp>
      <xdr:sp macro="" textlink="">
        <xdr:nvSpPr>
          <xdr:cNvPr id="89" name="Text Box 5"/>
          <xdr:cNvSpPr txBox="1">
            <a:spLocks noChangeArrowheads="1"/>
          </xdr:cNvSpPr>
        </xdr:nvSpPr>
        <xdr:spPr bwMode="auto">
          <a:xfrm>
            <a:off x="3021628" y="32478713"/>
            <a:ext cx="1590048" cy="179853"/>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χωρίς χρέωση</a:t>
            </a:r>
            <a:endParaRPr lang="en-US" sz="1000" b="1" i="0" strike="noStrike">
              <a:solidFill>
                <a:srgbClr val="000000"/>
              </a:solidFill>
              <a:latin typeface="Opel Sans Condensed" panose="020B0503030403020304" pitchFamily="34" charset="0"/>
            </a:endParaRPr>
          </a:p>
        </xdr:txBody>
      </xdr:sp>
      <xdr:sp macro="" textlink="">
        <xdr:nvSpPr>
          <xdr:cNvPr id="90" name="Text Box 7"/>
          <xdr:cNvSpPr txBox="1">
            <a:spLocks noChangeArrowheads="1"/>
          </xdr:cNvSpPr>
        </xdr:nvSpPr>
        <xdr:spPr bwMode="auto">
          <a:xfrm>
            <a:off x="8319377" y="32459781"/>
            <a:ext cx="238507" cy="17985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ysClr val="windowText" lastClr="000000"/>
                </a:solidFill>
                <a:latin typeface="Opel Sans Condensed" panose="020B0503030403020304" pitchFamily="34" charset="0"/>
              </a:rPr>
              <a:t>p</a:t>
            </a:r>
          </a:p>
        </xdr:txBody>
      </xdr:sp>
      <xdr:sp macro="" textlink="">
        <xdr:nvSpPr>
          <xdr:cNvPr id="91" name="Text Box 5"/>
          <xdr:cNvSpPr txBox="1">
            <a:spLocks noChangeArrowheads="1"/>
          </xdr:cNvSpPr>
        </xdr:nvSpPr>
        <xdr:spPr bwMode="auto">
          <a:xfrm>
            <a:off x="8601249" y="32478713"/>
            <a:ext cx="1618958" cy="17038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a:t>
            </a:r>
            <a:r>
              <a:rPr lang="el-GR" sz="1000" b="1" i="0" strike="noStrike" baseline="0">
                <a:solidFill>
                  <a:srgbClr val="000000"/>
                </a:solidFill>
                <a:latin typeface="Opel Sans Condensed" panose="020B0503030403020304" pitchFamily="34" charset="0"/>
              </a:rPr>
              <a:t> μέσω πακέτου</a:t>
            </a:r>
            <a:endParaRPr lang="en-US" sz="1000" b="1" i="0" strike="noStrike">
              <a:solidFill>
                <a:srgbClr val="000000"/>
              </a:solidFill>
              <a:latin typeface="Opel Sans Condensed" panose="020B0503030403020304" pitchFamily="34" charset="0"/>
            </a:endParaRPr>
          </a:p>
        </xdr:txBody>
      </xdr:sp>
    </xdr:grpSp>
    <xdr:clientData/>
  </xdr:twoCellAnchor>
  <xdr:twoCellAnchor editAs="absolute">
    <xdr:from>
      <xdr:col>5</xdr:col>
      <xdr:colOff>581026</xdr:colOff>
      <xdr:row>0</xdr:row>
      <xdr:rowOff>0</xdr:rowOff>
    </xdr:from>
    <xdr:to>
      <xdr:col>6</xdr:col>
      <xdr:colOff>0</xdr:colOff>
      <xdr:row>0</xdr:row>
      <xdr:rowOff>457200</xdr:rowOff>
    </xdr:to>
    <xdr:sp macro="" textlink="">
      <xdr:nvSpPr>
        <xdr:cNvPr id="94" name="Rectangle 93"/>
        <xdr:cNvSpPr>
          <a:spLocks noChangeAspect="1"/>
        </xdr:cNvSpPr>
      </xdr:nvSpPr>
      <xdr:spPr>
        <a:xfrm>
          <a:off x="10820401" y="0"/>
          <a:ext cx="452339" cy="457200"/>
        </a:xfrm>
        <a:prstGeom prst="rect">
          <a:avLst/>
        </a:prstGeom>
        <a:solidFill>
          <a:srgbClr val="777777"/>
        </a:solid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000" b="0" i="1" u="none" strike="noStrike" kern="0" cap="none" spc="0" normalizeH="0" baseline="0" noProof="0">
              <a:ln>
                <a:noFill/>
              </a:ln>
              <a:solidFill>
                <a:sysClr val="window" lastClr="FFFFFF"/>
              </a:solidFill>
              <a:effectLst/>
              <a:uLnTx/>
              <a:uFillTx/>
              <a:latin typeface="Opel Sans" pitchFamily="34" charset="-95"/>
            </a:rPr>
            <a:t>2</a:t>
          </a:r>
        </a:p>
      </xdr:txBody>
    </xdr:sp>
    <xdr:clientData/>
  </xdr:twoCellAnchor>
  <xdr:twoCellAnchor editAs="oneCell">
    <xdr:from>
      <xdr:col>0</xdr:col>
      <xdr:colOff>466725</xdr:colOff>
      <xdr:row>234</xdr:row>
      <xdr:rowOff>0</xdr:rowOff>
    </xdr:from>
    <xdr:to>
      <xdr:col>5</xdr:col>
      <xdr:colOff>354330</xdr:colOff>
      <xdr:row>235</xdr:row>
      <xdr:rowOff>66675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41976675"/>
          <a:ext cx="10126980" cy="228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478069</xdr:colOff>
      <xdr:row>192</xdr:row>
      <xdr:rowOff>9525</xdr:rowOff>
    </xdr:from>
    <xdr:to>
      <xdr:col>2</xdr:col>
      <xdr:colOff>744769</xdr:colOff>
      <xdr:row>193</xdr:row>
      <xdr:rowOff>133350</xdr:rowOff>
    </xdr:to>
    <xdr:grpSp>
      <xdr:nvGrpSpPr>
        <xdr:cNvPr id="55762" name="Group 13"/>
        <xdr:cNvGrpSpPr>
          <a:grpSpLocks/>
        </xdr:cNvGrpSpPr>
      </xdr:nvGrpSpPr>
      <xdr:grpSpPr bwMode="auto">
        <a:xfrm>
          <a:off x="478069" y="47253525"/>
          <a:ext cx="8430986" cy="287111"/>
          <a:chOff x="30480" y="11545168"/>
          <a:chExt cx="4859957" cy="290385"/>
        </a:xfrm>
      </xdr:grpSpPr>
      <xdr:sp macro="" textlink="">
        <xdr:nvSpPr>
          <xdr:cNvPr id="16" name="Text Box 5"/>
          <xdr:cNvSpPr txBox="1">
            <a:spLocks noChangeArrowheads="1"/>
          </xdr:cNvSpPr>
        </xdr:nvSpPr>
        <xdr:spPr bwMode="auto">
          <a:xfrm>
            <a:off x="310135" y="11583886"/>
            <a:ext cx="1043039" cy="19359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δεν διατίθεται</a:t>
            </a:r>
            <a:r>
              <a:rPr lang="el-GR" sz="1000" b="1" i="0" strike="noStrike">
                <a:solidFill>
                  <a:srgbClr val="000000"/>
                </a:solidFill>
                <a:latin typeface="Opel Sans Italic"/>
              </a:rPr>
              <a:t>   </a:t>
            </a:r>
            <a:r>
              <a:rPr lang="el-GR" sz="1000" b="1" i="0" strike="noStrike">
                <a:solidFill>
                  <a:srgbClr val="000000"/>
                </a:solidFill>
                <a:latin typeface="Opel Sans"/>
              </a:rPr>
              <a:t>    </a:t>
            </a:r>
          </a:p>
        </xdr:txBody>
      </xdr:sp>
      <xdr:sp macro="" textlink="">
        <xdr:nvSpPr>
          <xdr:cNvPr id="17" name="Text Box 6"/>
          <xdr:cNvSpPr txBox="1">
            <a:spLocks noChangeArrowheads="1"/>
          </xdr:cNvSpPr>
        </xdr:nvSpPr>
        <xdr:spPr bwMode="auto">
          <a:xfrm>
            <a:off x="30480" y="11564527"/>
            <a:ext cx="241864" cy="241988"/>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sp macro="" textlink="">
        <xdr:nvSpPr>
          <xdr:cNvPr id="20" name="Text Box 7"/>
          <xdr:cNvSpPr txBox="1">
            <a:spLocks noChangeArrowheads="1"/>
          </xdr:cNvSpPr>
        </xdr:nvSpPr>
        <xdr:spPr bwMode="auto">
          <a:xfrm>
            <a:off x="1443873" y="11545168"/>
            <a:ext cx="234306" cy="241988"/>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pitchFamily="34" charset="-95"/>
              </a:rPr>
              <a:t>€</a:t>
            </a:r>
          </a:p>
        </xdr:txBody>
      </xdr:sp>
      <xdr:sp macro="" textlink="">
        <xdr:nvSpPr>
          <xdr:cNvPr id="21" name="Text Box 5"/>
          <xdr:cNvSpPr txBox="1">
            <a:spLocks noChangeArrowheads="1"/>
          </xdr:cNvSpPr>
        </xdr:nvSpPr>
        <xdr:spPr bwMode="auto">
          <a:xfrm>
            <a:off x="1723529" y="11574207"/>
            <a:ext cx="3166908" cy="26134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 με χρέωση (προτεινόμενη λιανική τιμή)</a:t>
            </a:r>
            <a:endParaRPr lang="en-US" sz="1000" b="1" i="0" strike="noStrike">
              <a:solidFill>
                <a:srgbClr val="000000"/>
              </a:solidFill>
              <a:latin typeface="Opel Sans"/>
            </a:endParaRPr>
          </a:p>
        </xdr:txBody>
      </xdr:sp>
    </xdr:grpSp>
    <xdr:clientData/>
  </xdr:twoCellAnchor>
  <xdr:twoCellAnchor editAs="absolute">
    <xdr:from>
      <xdr:col>6</xdr:col>
      <xdr:colOff>928034</xdr:colOff>
      <xdr:row>0</xdr:row>
      <xdr:rowOff>13607</xdr:rowOff>
    </xdr:from>
    <xdr:to>
      <xdr:col>6</xdr:col>
      <xdr:colOff>1469572</xdr:colOff>
      <xdr:row>0</xdr:row>
      <xdr:rowOff>564969</xdr:rowOff>
    </xdr:to>
    <xdr:sp macro="" textlink="">
      <xdr:nvSpPr>
        <xdr:cNvPr id="10" name="Rectangle 9"/>
        <xdr:cNvSpPr>
          <a:spLocks noChangeAspect="1"/>
        </xdr:cNvSpPr>
      </xdr:nvSpPr>
      <xdr:spPr>
        <a:xfrm>
          <a:off x="15229141" y="13607"/>
          <a:ext cx="546485" cy="551362"/>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000" b="0" i="1">
              <a:solidFill>
                <a:schemeClr val="bg1"/>
              </a:solidFill>
              <a:latin typeface="Opel Sans" pitchFamily="34" charset="-95"/>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484469</xdr:colOff>
      <xdr:row>0</xdr:row>
      <xdr:rowOff>28575</xdr:rowOff>
    </xdr:from>
    <xdr:to>
      <xdr:col>5</xdr:col>
      <xdr:colOff>972945</xdr:colOff>
      <xdr:row>0</xdr:row>
      <xdr:rowOff>619125</xdr:rowOff>
    </xdr:to>
    <xdr:sp macro="" textlink="">
      <xdr:nvSpPr>
        <xdr:cNvPr id="56" name="Rectangle 55"/>
        <xdr:cNvSpPr>
          <a:spLocks noChangeAspect="1"/>
        </xdr:cNvSpPr>
      </xdr:nvSpPr>
      <xdr:spPr>
        <a:xfrm>
          <a:off x="10838144" y="28575"/>
          <a:ext cx="488476" cy="59055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4</a:t>
          </a:r>
        </a:p>
      </xdr:txBody>
    </xdr:sp>
    <xdr:clientData/>
  </xdr:twoCellAnchor>
  <xdr:twoCellAnchor editAs="oneCell">
    <xdr:from>
      <xdr:col>0</xdr:col>
      <xdr:colOff>6219825</xdr:colOff>
      <xdr:row>18</xdr:row>
      <xdr:rowOff>47624</xdr:rowOff>
    </xdr:from>
    <xdr:to>
      <xdr:col>0</xdr:col>
      <xdr:colOff>6760844</xdr:colOff>
      <xdr:row>18</xdr:row>
      <xdr:rowOff>576061</xdr:rowOff>
    </xdr:to>
    <xdr:pic>
      <xdr:nvPicPr>
        <xdr:cNvPr id="8" name="Picture 7"/>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219825" y="7134224"/>
          <a:ext cx="541019" cy="528437"/>
        </a:xfrm>
        <a:prstGeom prst="rect">
          <a:avLst/>
        </a:prstGeom>
      </xdr:spPr>
    </xdr:pic>
    <xdr:clientData/>
  </xdr:twoCellAnchor>
  <xdr:twoCellAnchor editAs="oneCell">
    <xdr:from>
      <xdr:col>0</xdr:col>
      <xdr:colOff>6257925</xdr:colOff>
      <xdr:row>22</xdr:row>
      <xdr:rowOff>66675</xdr:rowOff>
    </xdr:from>
    <xdr:to>
      <xdr:col>0</xdr:col>
      <xdr:colOff>6753225</xdr:colOff>
      <xdr:row>22</xdr:row>
      <xdr:rowOff>561975</xdr:rowOff>
    </xdr:to>
    <xdr:pic>
      <xdr:nvPicPr>
        <xdr:cNvPr id="9" name="Picture 8"/>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6257925" y="8524875"/>
          <a:ext cx="495300" cy="495300"/>
        </a:xfrm>
        <a:prstGeom prst="rect">
          <a:avLst/>
        </a:prstGeom>
      </xdr:spPr>
    </xdr:pic>
    <xdr:clientData/>
  </xdr:twoCellAnchor>
  <xdr:twoCellAnchor editAs="oneCell">
    <xdr:from>
      <xdr:col>0</xdr:col>
      <xdr:colOff>6234900</xdr:colOff>
      <xdr:row>31</xdr:row>
      <xdr:rowOff>38100</xdr:rowOff>
    </xdr:from>
    <xdr:to>
      <xdr:col>0</xdr:col>
      <xdr:colOff>6755130</xdr:colOff>
      <xdr:row>31</xdr:row>
      <xdr:rowOff>571500</xdr:rowOff>
    </xdr:to>
    <xdr:pic>
      <xdr:nvPicPr>
        <xdr:cNvPr id="10" name="Picture 9"/>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6234900" y="11763375"/>
          <a:ext cx="520230" cy="533400"/>
        </a:xfrm>
        <a:prstGeom prst="rect">
          <a:avLst/>
        </a:prstGeom>
      </xdr:spPr>
    </xdr:pic>
    <xdr:clientData/>
  </xdr:twoCellAnchor>
  <xdr:twoCellAnchor editAs="oneCell">
    <xdr:from>
      <xdr:col>0</xdr:col>
      <xdr:colOff>6249270</xdr:colOff>
      <xdr:row>32</xdr:row>
      <xdr:rowOff>47625</xdr:rowOff>
    </xdr:from>
    <xdr:to>
      <xdr:col>0</xdr:col>
      <xdr:colOff>6766560</xdr:colOff>
      <xdr:row>32</xdr:row>
      <xdr:rowOff>552450</xdr:rowOff>
    </xdr:to>
    <xdr:pic>
      <xdr:nvPicPr>
        <xdr:cNvPr id="11" name="Picture 10"/>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6249270" y="12611100"/>
          <a:ext cx="517290" cy="504825"/>
        </a:xfrm>
        <a:prstGeom prst="rect">
          <a:avLst/>
        </a:prstGeom>
      </xdr:spPr>
    </xdr:pic>
    <xdr:clientData/>
  </xdr:twoCellAnchor>
  <xdr:twoCellAnchor editAs="oneCell">
    <xdr:from>
      <xdr:col>0</xdr:col>
      <xdr:colOff>6362700</xdr:colOff>
      <xdr:row>54</xdr:row>
      <xdr:rowOff>9525</xdr:rowOff>
    </xdr:from>
    <xdr:to>
      <xdr:col>0</xdr:col>
      <xdr:colOff>6758940</xdr:colOff>
      <xdr:row>54</xdr:row>
      <xdr:rowOff>367665</xdr:rowOff>
    </xdr:to>
    <xdr:pic>
      <xdr:nvPicPr>
        <xdr:cNvPr id="12" name="Picture 11"/>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6362700" y="17183100"/>
          <a:ext cx="396240" cy="358140"/>
        </a:xfrm>
        <a:prstGeom prst="rect">
          <a:avLst/>
        </a:prstGeom>
      </xdr:spPr>
    </xdr:pic>
    <xdr:clientData/>
  </xdr:twoCellAnchor>
  <xdr:twoCellAnchor editAs="oneCell">
    <xdr:from>
      <xdr:col>0</xdr:col>
      <xdr:colOff>6381750</xdr:colOff>
      <xdr:row>55</xdr:row>
      <xdr:rowOff>47625</xdr:rowOff>
    </xdr:from>
    <xdr:to>
      <xdr:col>0</xdr:col>
      <xdr:colOff>6762750</xdr:colOff>
      <xdr:row>56</xdr:row>
      <xdr:rowOff>13335</xdr:rowOff>
    </xdr:to>
    <xdr:pic>
      <xdr:nvPicPr>
        <xdr:cNvPr id="13" name="Picture 12"/>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6381750" y="17602200"/>
          <a:ext cx="381000" cy="365760"/>
        </a:xfrm>
        <a:prstGeom prst="rect">
          <a:avLst/>
        </a:prstGeom>
      </xdr:spPr>
    </xdr:pic>
    <xdr:clientData/>
  </xdr:twoCellAnchor>
  <xdr:twoCellAnchor>
    <xdr:from>
      <xdr:col>0</xdr:col>
      <xdr:colOff>342901</xdr:colOff>
      <xdr:row>69</xdr:row>
      <xdr:rowOff>28556</xdr:rowOff>
    </xdr:from>
    <xdr:to>
      <xdr:col>2</xdr:col>
      <xdr:colOff>266700</xdr:colOff>
      <xdr:row>70</xdr:row>
      <xdr:rowOff>161907</xdr:rowOff>
    </xdr:to>
    <xdr:grpSp>
      <xdr:nvGrpSpPr>
        <xdr:cNvPr id="14" name="Group 13"/>
        <xdr:cNvGrpSpPr>
          <a:grpSpLocks/>
        </xdr:cNvGrpSpPr>
      </xdr:nvGrpSpPr>
      <xdr:grpSpPr bwMode="auto">
        <a:xfrm>
          <a:off x="342901" y="24888806"/>
          <a:ext cx="7467599" cy="295276"/>
          <a:chOff x="160652" y="11564527"/>
          <a:chExt cx="3092566" cy="300066"/>
        </a:xfrm>
      </xdr:grpSpPr>
      <xdr:sp macro="" textlink="">
        <xdr:nvSpPr>
          <xdr:cNvPr id="15" name="Text Box 5"/>
          <xdr:cNvSpPr txBox="1">
            <a:spLocks noChangeArrowheads="1"/>
          </xdr:cNvSpPr>
        </xdr:nvSpPr>
        <xdr:spPr bwMode="auto">
          <a:xfrm>
            <a:off x="310135" y="11583885"/>
            <a:ext cx="418539" cy="212948"/>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Condensed" panose="020B0503030403020304" pitchFamily="34" charset="0"/>
              </a:rPr>
              <a:t>= δεν διατίθεται       </a:t>
            </a:r>
          </a:p>
        </xdr:txBody>
      </xdr:sp>
      <xdr:sp macro="" textlink="">
        <xdr:nvSpPr>
          <xdr:cNvPr id="16" name="Text Box 6"/>
          <xdr:cNvSpPr txBox="1">
            <a:spLocks noChangeArrowheads="1"/>
          </xdr:cNvSpPr>
        </xdr:nvSpPr>
        <xdr:spPr bwMode="auto">
          <a:xfrm>
            <a:off x="160652" y="11564527"/>
            <a:ext cx="111692" cy="183949"/>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Condensed" panose="020B0503030403020304" pitchFamily="34" charset="0"/>
              </a:rPr>
              <a:t>-</a:t>
            </a:r>
          </a:p>
        </xdr:txBody>
      </xdr:sp>
      <xdr:sp macro="" textlink="">
        <xdr:nvSpPr>
          <xdr:cNvPr id="17" name="Text Box 7"/>
          <xdr:cNvSpPr txBox="1">
            <a:spLocks noChangeArrowheads="1"/>
          </xdr:cNvSpPr>
        </xdr:nvSpPr>
        <xdr:spPr bwMode="auto">
          <a:xfrm>
            <a:off x="1230864" y="11583885"/>
            <a:ext cx="148669" cy="193628"/>
          </a:xfrm>
          <a:prstGeom prst="rect">
            <a:avLst/>
          </a:prstGeom>
          <a:solidFill>
            <a:srgbClr val="EEECE1"/>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Condensed" panose="020B0503030403020304" pitchFamily="34" charset="0"/>
              </a:rPr>
              <a:t>€</a:t>
            </a:r>
          </a:p>
        </xdr:txBody>
      </xdr:sp>
      <xdr:sp macro="" textlink="">
        <xdr:nvSpPr>
          <xdr:cNvPr id="18" name="Text Box 5"/>
          <xdr:cNvSpPr txBox="1">
            <a:spLocks noChangeArrowheads="1"/>
          </xdr:cNvSpPr>
        </xdr:nvSpPr>
        <xdr:spPr bwMode="auto">
          <a:xfrm>
            <a:off x="1396128" y="11603246"/>
            <a:ext cx="1857090" cy="261347"/>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Condensed" panose="020B0503030403020304" pitchFamily="34" charset="0"/>
              </a:rPr>
              <a:t>= </a:t>
            </a:r>
            <a:r>
              <a:rPr lang="el-GR" sz="1000" b="1" i="0" strike="noStrike">
                <a:solidFill>
                  <a:srgbClr val="000000"/>
                </a:solidFill>
                <a:latin typeface="Opel Sans Condensed" panose="020B0503030403020304" pitchFamily="34" charset="0"/>
              </a:rPr>
              <a:t>επιλογή με χρέωση (προτεινόμενη λιανική τιμή)</a:t>
            </a:r>
            <a:endParaRPr lang="en-US" sz="1000" b="1" i="0" strike="noStrike">
              <a:solidFill>
                <a:srgbClr val="000000"/>
              </a:solidFill>
              <a:latin typeface="Opel Sans Condensed" panose="020B0503030403020304" pitchFamily="34" charset="0"/>
            </a:endParaRPr>
          </a:p>
        </xdr:txBody>
      </xdr:sp>
    </xdr:grpSp>
    <xdr:clientData/>
  </xdr:twoCellAnchor>
  <xdr:twoCellAnchor>
    <xdr:from>
      <xdr:col>0</xdr:col>
      <xdr:colOff>1771650</xdr:colOff>
      <xdr:row>69</xdr:row>
      <xdr:rowOff>38101</xdr:rowOff>
    </xdr:from>
    <xdr:to>
      <xdr:col>0</xdr:col>
      <xdr:colOff>2021033</xdr:colOff>
      <xdr:row>70</xdr:row>
      <xdr:rowOff>76200</xdr:rowOff>
    </xdr:to>
    <xdr:sp macro="" textlink="">
      <xdr:nvSpPr>
        <xdr:cNvPr id="19" name="Text Box 7"/>
        <xdr:cNvSpPr txBox="1">
          <a:spLocks noChangeArrowheads="1"/>
        </xdr:cNvSpPr>
      </xdr:nvSpPr>
      <xdr:spPr bwMode="auto">
        <a:xfrm>
          <a:off x="1771650" y="21574126"/>
          <a:ext cx="249383" cy="200024"/>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pitchFamily="34" charset="-95"/>
            </a:rPr>
            <a:t>s</a:t>
          </a:r>
          <a:endParaRPr lang="en-US" sz="1000" b="1" i="0" strike="noStrike">
            <a:solidFill>
              <a:srgbClr val="000000"/>
            </a:solidFill>
            <a:latin typeface="Opel Sans" pitchFamily="34" charset="-95"/>
          </a:endParaRPr>
        </a:p>
      </xdr:txBody>
    </xdr:sp>
    <xdr:clientData/>
  </xdr:twoCellAnchor>
  <xdr:twoCellAnchor>
    <xdr:from>
      <xdr:col>0</xdr:col>
      <xdr:colOff>2094381</xdr:colOff>
      <xdr:row>69</xdr:row>
      <xdr:rowOff>57151</xdr:rowOff>
    </xdr:from>
    <xdr:to>
      <xdr:col>0</xdr:col>
      <xdr:colOff>2864534</xdr:colOff>
      <xdr:row>70</xdr:row>
      <xdr:rowOff>38101</xdr:rowOff>
    </xdr:to>
    <xdr:sp macro="" textlink="">
      <xdr:nvSpPr>
        <xdr:cNvPr id="20" name="Text Box 5"/>
        <xdr:cNvSpPr txBox="1">
          <a:spLocks noChangeArrowheads="1"/>
        </xdr:cNvSpPr>
      </xdr:nvSpPr>
      <xdr:spPr bwMode="auto">
        <a:xfrm>
          <a:off x="2094381" y="21593176"/>
          <a:ext cx="770153" cy="142875"/>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n-US" sz="1000" b="1" i="0" strike="noStrike">
              <a:solidFill>
                <a:srgbClr val="000000"/>
              </a:solidFill>
              <a:latin typeface="Opel Sans Condensed" panose="020B0503030403020304" pitchFamily="34" charset="0"/>
            </a:rPr>
            <a:t>standard    </a:t>
          </a:r>
        </a:p>
      </xdr:txBody>
    </xdr:sp>
    <xdr:clientData/>
  </xdr:twoCellAnchor>
  <xdr:twoCellAnchor editAs="oneCell">
    <xdr:from>
      <xdr:col>0</xdr:col>
      <xdr:colOff>6257925</xdr:colOff>
      <xdr:row>5</xdr:row>
      <xdr:rowOff>38100</xdr:rowOff>
    </xdr:from>
    <xdr:to>
      <xdr:col>0</xdr:col>
      <xdr:colOff>6745605</xdr:colOff>
      <xdr:row>5</xdr:row>
      <xdr:rowOff>533400</xdr:rowOff>
    </xdr:to>
    <xdr:pic>
      <xdr:nvPicPr>
        <xdr:cNvPr id="21" name="Picture 20"/>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6257925" y="1638300"/>
          <a:ext cx="487680" cy="495300"/>
        </a:xfrm>
        <a:prstGeom prst="rect">
          <a:avLst/>
        </a:prstGeom>
      </xdr:spPr>
    </xdr:pic>
    <xdr:clientData/>
  </xdr:twoCellAnchor>
  <xdr:twoCellAnchor editAs="oneCell">
    <xdr:from>
      <xdr:col>0</xdr:col>
      <xdr:colOff>6248400</xdr:colOff>
      <xdr:row>7</xdr:row>
      <xdr:rowOff>47625</xdr:rowOff>
    </xdr:from>
    <xdr:to>
      <xdr:col>0</xdr:col>
      <xdr:colOff>6751320</xdr:colOff>
      <xdr:row>7</xdr:row>
      <xdr:rowOff>535305</xdr:rowOff>
    </xdr:to>
    <xdr:pic>
      <xdr:nvPicPr>
        <xdr:cNvPr id="22" name="Picture 21"/>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val="0"/>
            </a:ext>
          </a:extLst>
        </a:blip>
        <a:stretch>
          <a:fillRect/>
        </a:stretch>
      </xdr:blipFill>
      <xdr:spPr>
        <a:xfrm>
          <a:off x="6248400" y="2524125"/>
          <a:ext cx="502920" cy="487680"/>
        </a:xfrm>
        <a:prstGeom prst="rect">
          <a:avLst/>
        </a:prstGeom>
      </xdr:spPr>
    </xdr:pic>
    <xdr:clientData/>
  </xdr:twoCellAnchor>
  <xdr:twoCellAnchor editAs="oneCell">
    <xdr:from>
      <xdr:col>0</xdr:col>
      <xdr:colOff>6257925</xdr:colOff>
      <xdr:row>8</xdr:row>
      <xdr:rowOff>85725</xdr:rowOff>
    </xdr:from>
    <xdr:to>
      <xdr:col>0</xdr:col>
      <xdr:colOff>6753225</xdr:colOff>
      <xdr:row>8</xdr:row>
      <xdr:rowOff>550545</xdr:rowOff>
    </xdr:to>
    <xdr:pic>
      <xdr:nvPicPr>
        <xdr:cNvPr id="23" name="Picture 22"/>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val="0"/>
            </a:ext>
          </a:extLst>
        </a:blip>
        <a:stretch>
          <a:fillRect/>
        </a:stretch>
      </xdr:blipFill>
      <xdr:spPr>
        <a:xfrm>
          <a:off x="6257925" y="3162300"/>
          <a:ext cx="495300" cy="464820"/>
        </a:xfrm>
        <a:prstGeom prst="rect">
          <a:avLst/>
        </a:prstGeom>
      </xdr:spPr>
    </xdr:pic>
    <xdr:clientData/>
  </xdr:twoCellAnchor>
  <xdr:twoCellAnchor editAs="oneCell">
    <xdr:from>
      <xdr:col>0</xdr:col>
      <xdr:colOff>6257925</xdr:colOff>
      <xdr:row>11</xdr:row>
      <xdr:rowOff>47625</xdr:rowOff>
    </xdr:from>
    <xdr:to>
      <xdr:col>0</xdr:col>
      <xdr:colOff>6753225</xdr:colOff>
      <xdr:row>11</xdr:row>
      <xdr:rowOff>474345</xdr:rowOff>
    </xdr:to>
    <xdr:pic>
      <xdr:nvPicPr>
        <xdr:cNvPr id="24" name="Picture 23"/>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6257925" y="4362450"/>
          <a:ext cx="495300" cy="426720"/>
        </a:xfrm>
        <a:prstGeom prst="rect">
          <a:avLst/>
        </a:prstGeom>
      </xdr:spPr>
    </xdr:pic>
    <xdr:clientData/>
  </xdr:twoCellAnchor>
  <xdr:twoCellAnchor editAs="oneCell">
    <xdr:from>
      <xdr:col>0</xdr:col>
      <xdr:colOff>6238875</xdr:colOff>
      <xdr:row>15</xdr:row>
      <xdr:rowOff>66675</xdr:rowOff>
    </xdr:from>
    <xdr:to>
      <xdr:col>0</xdr:col>
      <xdr:colOff>6734175</xdr:colOff>
      <xdr:row>15</xdr:row>
      <xdr:rowOff>561975</xdr:rowOff>
    </xdr:to>
    <xdr:pic>
      <xdr:nvPicPr>
        <xdr:cNvPr id="25" name="Picture 24"/>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6238875" y="5991225"/>
          <a:ext cx="495300" cy="495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599889</xdr:colOff>
      <xdr:row>0</xdr:row>
      <xdr:rowOff>0</xdr:rowOff>
    </xdr:from>
    <xdr:to>
      <xdr:col>3</xdr:col>
      <xdr:colOff>599889</xdr:colOff>
      <xdr:row>0</xdr:row>
      <xdr:rowOff>609600</xdr:rowOff>
    </xdr:to>
    <xdr:sp macro="" textlink="">
      <xdr:nvSpPr>
        <xdr:cNvPr id="46499" name="Rectangle 1"/>
        <xdr:cNvSpPr>
          <a:spLocks noChangeAspect="1"/>
        </xdr:cNvSpPr>
      </xdr:nvSpPr>
      <xdr:spPr bwMode="auto">
        <a:xfrm>
          <a:off x="15011400" y="0"/>
          <a:ext cx="0" cy="609600"/>
        </a:xfrm>
        <a:prstGeom prst="rect">
          <a:avLst/>
        </a:prstGeom>
        <a:solidFill>
          <a:srgbClr val="777777"/>
        </a:solidFill>
        <a:ln>
          <a:noFill/>
        </a:ln>
        <a:extLst>
          <a:ext uri="{91240B29-F687-4F45-9708-019B960494DF}">
            <a14:hiddenLine xmlns:a14="http://schemas.microsoft.com/office/drawing/2010/main" w="25400" algn="ctr">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750095</xdr:colOff>
      <xdr:row>1</xdr:row>
      <xdr:rowOff>22186</xdr:rowOff>
    </xdr:from>
    <xdr:to>
      <xdr:col>5</xdr:col>
      <xdr:colOff>595311</xdr:colOff>
      <xdr:row>13</xdr:row>
      <xdr:rowOff>89272</xdr:rowOff>
    </xdr:to>
    <xdr:pic>
      <xdr:nvPicPr>
        <xdr:cNvPr id="3" name="Picture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750095" y="641311"/>
          <a:ext cx="8679654" cy="2067336"/>
        </a:xfrm>
        <a:prstGeom prst="rect">
          <a:avLst/>
        </a:prstGeom>
      </xdr:spPr>
    </xdr:pic>
    <xdr:clientData/>
  </xdr:twoCellAnchor>
  <xdr:twoCellAnchor>
    <xdr:from>
      <xdr:col>0</xdr:col>
      <xdr:colOff>38100</xdr:colOff>
      <xdr:row>3</xdr:row>
      <xdr:rowOff>66675</xdr:rowOff>
    </xdr:from>
    <xdr:to>
      <xdr:col>0</xdr:col>
      <xdr:colOff>1285875</xdr:colOff>
      <xdr:row>4</xdr:row>
      <xdr:rowOff>47625</xdr:rowOff>
    </xdr:to>
    <xdr:sp macro="" textlink="">
      <xdr:nvSpPr>
        <xdr:cNvPr id="52677" name="Rectangle 18"/>
        <xdr:cNvSpPr>
          <a:spLocks noChangeAspect="1" noChangeArrowheads="1"/>
        </xdr:cNvSpPr>
      </xdr:nvSpPr>
      <xdr:spPr bwMode="auto">
        <a:xfrm>
          <a:off x="38100" y="1009650"/>
          <a:ext cx="1247775" cy="1428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129917</xdr:colOff>
      <xdr:row>3</xdr:row>
      <xdr:rowOff>41909</xdr:rowOff>
    </xdr:from>
    <xdr:to>
      <xdr:col>0</xdr:col>
      <xdr:colOff>1781175</xdr:colOff>
      <xdr:row>4</xdr:row>
      <xdr:rowOff>142195</xdr:rowOff>
    </xdr:to>
    <xdr:sp macro="" textlink="">
      <xdr:nvSpPr>
        <xdr:cNvPr id="7" name="Text Box 15"/>
        <xdr:cNvSpPr txBox="1">
          <a:spLocks noChangeAspect="1" noChangeArrowheads="1"/>
        </xdr:cNvSpPr>
      </xdr:nvSpPr>
      <xdr:spPr bwMode="auto">
        <a:xfrm>
          <a:off x="129917" y="984884"/>
          <a:ext cx="1651258" cy="262211"/>
        </a:xfrm>
        <a:prstGeom prst="rect">
          <a:avLst/>
        </a:prstGeom>
        <a:solidFill>
          <a:sysClr val="window" lastClr="FFFFFF"/>
        </a:solidFill>
        <a:ln w="9525">
          <a:noFill/>
          <a:miter lim="800000"/>
          <a:headEnd/>
          <a:tailEnd/>
        </a:ln>
      </xdr:spPr>
      <xdr:txBody>
        <a:bodyPr vertOverflow="clip" wrap="square" lIns="36576" tIns="32004" rIns="0" bIns="0" anchor="t" upright="1"/>
        <a:lstStyle/>
        <a:p>
          <a:pPr algn="l" rtl="0">
            <a:defRPr sz="1000"/>
          </a:pPr>
          <a:r>
            <a:rPr lang="el-GR" sz="1000" b="0" i="0" strike="noStrike">
              <a:solidFill>
                <a:srgbClr val="000000"/>
              </a:solidFill>
              <a:latin typeface="Opel Sans"/>
            </a:rPr>
            <a:t>Όλες οι διαστάσεις σε </a:t>
          </a:r>
          <a:r>
            <a:rPr lang="en-US" sz="1000" b="0" i="0" strike="noStrike">
              <a:solidFill>
                <a:srgbClr val="000000"/>
              </a:solidFill>
              <a:latin typeface="Opel Sans"/>
            </a:rPr>
            <a:t>mm</a:t>
          </a:r>
        </a:p>
      </xdr:txBody>
    </xdr:sp>
    <xdr:clientData/>
  </xdr:twoCellAnchor>
  <xdr:twoCellAnchor editAs="absolute">
    <xdr:from>
      <xdr:col>7</xdr:col>
      <xdr:colOff>257174</xdr:colOff>
      <xdr:row>0</xdr:row>
      <xdr:rowOff>0</xdr:rowOff>
    </xdr:from>
    <xdr:to>
      <xdr:col>7</xdr:col>
      <xdr:colOff>831055</xdr:colOff>
      <xdr:row>0</xdr:row>
      <xdr:rowOff>609639</xdr:rowOff>
    </xdr:to>
    <xdr:sp macro="" textlink="">
      <xdr:nvSpPr>
        <xdr:cNvPr id="11" name="Rectangle 10"/>
        <xdr:cNvSpPr>
          <a:spLocks noChangeAspect="1"/>
        </xdr:cNvSpPr>
      </xdr:nvSpPr>
      <xdr:spPr>
        <a:xfrm flipH="1">
          <a:off x="11139487" y="0"/>
          <a:ext cx="573881" cy="609639"/>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6</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19050</xdr:colOff>
      <xdr:row>3</xdr:row>
      <xdr:rowOff>66675</xdr:rowOff>
    </xdr:from>
    <xdr:to>
      <xdr:col>3</xdr:col>
      <xdr:colOff>400050</xdr:colOff>
      <xdr:row>3</xdr:row>
      <xdr:rowOff>323850</xdr:rowOff>
    </xdr:to>
    <xdr:pic>
      <xdr:nvPicPr>
        <xdr:cNvPr id="44569" name="Picture 24"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0" y="1181100"/>
          <a:ext cx="3810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4</xdr:row>
      <xdr:rowOff>66675</xdr:rowOff>
    </xdr:from>
    <xdr:to>
      <xdr:col>3</xdr:col>
      <xdr:colOff>400050</xdr:colOff>
      <xdr:row>4</xdr:row>
      <xdr:rowOff>323850</xdr:rowOff>
    </xdr:to>
    <xdr:pic>
      <xdr:nvPicPr>
        <xdr:cNvPr id="44570" name="Picture 26" descr="http://preprod.gmeconfigurator.com/res/opel/img/tirelabel/tirelabel_noisegroup3.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1571625"/>
          <a:ext cx="3810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xdr:row>
      <xdr:rowOff>47625</xdr:rowOff>
    </xdr:from>
    <xdr:to>
      <xdr:col>3</xdr:col>
      <xdr:colOff>409575</xdr:colOff>
      <xdr:row>2</xdr:row>
      <xdr:rowOff>304800</xdr:rowOff>
    </xdr:to>
    <xdr:pic>
      <xdr:nvPicPr>
        <xdr:cNvPr id="44571" name="Picture 24"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0275" y="771525"/>
          <a:ext cx="3810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abSelected="1" zoomScaleNormal="100" zoomScaleSheetLayoutView="100" workbookViewId="0">
      <selection activeCell="B12" sqref="B12"/>
    </sheetView>
  </sheetViews>
  <sheetFormatPr defaultColWidth="0" defaultRowHeight="12.75" zeroHeight="1"/>
  <cols>
    <col min="1" max="1" width="2.125" customWidth="1"/>
    <col min="2" max="2" width="85.375" customWidth="1"/>
    <col min="3" max="3" width="2.75" customWidth="1"/>
    <col min="4" max="7" width="11.625" hidden="1" customWidth="1"/>
  </cols>
  <sheetData>
    <row r="1" spans="1:3" ht="18" customHeight="1">
      <c r="A1" s="1"/>
      <c r="B1" s="1"/>
      <c r="C1" s="1"/>
    </row>
    <row r="2" spans="1:3" ht="21.75" customHeight="1">
      <c r="A2" s="1"/>
      <c r="B2" s="7" t="s">
        <v>106</v>
      </c>
      <c r="C2" s="1"/>
    </row>
    <row r="3" spans="1:3" ht="18" customHeight="1">
      <c r="A3" s="1"/>
      <c r="B3" s="8" t="s">
        <v>599</v>
      </c>
      <c r="C3" s="1"/>
    </row>
    <row r="4" spans="1:3" ht="15" customHeight="1">
      <c r="A4" s="1"/>
      <c r="B4" s="9" t="s">
        <v>846</v>
      </c>
      <c r="C4" s="1"/>
    </row>
    <row r="5" spans="1:3">
      <c r="A5" s="1"/>
      <c r="B5" s="1"/>
      <c r="C5" s="1"/>
    </row>
    <row r="6" spans="1:3">
      <c r="A6" s="1"/>
      <c r="B6" s="1"/>
      <c r="C6" s="1"/>
    </row>
    <row r="7" spans="1:3">
      <c r="A7" s="1"/>
      <c r="B7" s="1"/>
      <c r="C7" s="1"/>
    </row>
    <row r="8" spans="1:3" ht="9" customHeight="1">
      <c r="A8" s="1"/>
      <c r="B8" s="1"/>
      <c r="C8" s="1"/>
    </row>
    <row r="9" spans="1:3" ht="354" customHeight="1">
      <c r="A9" s="1"/>
      <c r="B9" s="3"/>
      <c r="C9" s="1"/>
    </row>
    <row r="10" spans="1:3">
      <c r="A10" s="1"/>
      <c r="B10" s="1"/>
      <c r="C10" s="1"/>
    </row>
    <row r="11" spans="1:3">
      <c r="A11" s="1"/>
      <c r="B11" s="1"/>
      <c r="C11" s="1"/>
    </row>
    <row r="12" spans="1:3">
      <c r="A12" s="1"/>
      <c r="B12" s="1"/>
      <c r="C12" s="1"/>
    </row>
    <row r="13" spans="1:3" ht="63">
      <c r="A13" s="1"/>
      <c r="B13" s="6" t="s">
        <v>14</v>
      </c>
      <c r="C13" s="1"/>
    </row>
    <row r="14" spans="1:3">
      <c r="A14" s="1"/>
      <c r="B14" s="1"/>
      <c r="C14" s="1"/>
    </row>
    <row r="15" spans="1:3" hidden="1"/>
    <row r="16" spans="1:3" hidden="1"/>
    <row r="17" spans="2:2" hidden="1"/>
    <row r="18" spans="2:2" hidden="1"/>
    <row r="19" spans="2:2" ht="16.5" hidden="1">
      <c r="B19" s="2"/>
    </row>
    <row r="20" spans="2:2" hidden="1"/>
    <row r="21" spans="2:2" hidden="1"/>
    <row r="22" spans="2:2" hidden="1"/>
    <row r="23" spans="2:2" s="5" customFormat="1"/>
    <row r="24" spans="2:2" hidden="1"/>
    <row r="25" spans="2:2" hidden="1"/>
    <row r="26" spans="2:2" hidden="1"/>
    <row r="27" spans="2:2" hidden="1"/>
    <row r="28" spans="2:2" hidden="1"/>
    <row r="29" spans="2:2" hidden="1"/>
    <row r="30" spans="2:2" hidden="1"/>
    <row r="31" spans="2:2" hidden="1"/>
    <row r="32" spans="2:2" hidden="1"/>
    <row r="33" hidden="1"/>
    <row r="34" s="5" customFormat="1"/>
    <row r="35" s="5" customFormat="1"/>
  </sheetData>
  <phoneticPr fontId="0" type="noConversion"/>
  <printOptions horizontalCentered="1" verticalCentered="1"/>
  <pageMargins left="0.42" right="0" top="0.47244094488188998" bottom="0" header="0.39370078740157499" footer="0.59055118110236204"/>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5"/>
  <sheetViews>
    <sheetView zoomScale="115" zoomScaleNormal="115" workbookViewId="0">
      <selection activeCell="G6" sqref="G6"/>
    </sheetView>
  </sheetViews>
  <sheetFormatPr defaultColWidth="0" defaultRowHeight="12.75" zeroHeight="1"/>
  <cols>
    <col min="1" max="1" width="4.125" style="12" customWidth="1"/>
    <col min="2" max="2" width="14.75" style="27" customWidth="1"/>
    <col min="3" max="3" width="11.75" style="27" customWidth="1"/>
    <col min="4" max="4" width="19.125" style="27" customWidth="1"/>
    <col min="5" max="5" width="13.875" style="27" customWidth="1"/>
    <col min="6" max="6" width="13.375" style="27" customWidth="1"/>
    <col min="7" max="7" width="14.125" style="27" customWidth="1"/>
    <col min="8" max="8" width="13.75" style="27" customWidth="1"/>
    <col min="9" max="9" width="2.375" style="27" customWidth="1"/>
    <col min="10" max="11" width="8.125" style="27" hidden="1" customWidth="1"/>
    <col min="12" max="12" width="2" style="27" hidden="1" customWidth="1"/>
    <col min="13" max="16" width="8.125" style="27" hidden="1" customWidth="1"/>
    <col min="17" max="22" width="0" style="27" hidden="1" customWidth="1"/>
    <col min="23" max="16384" width="9" style="27" hidden="1"/>
  </cols>
  <sheetData>
    <row r="1" spans="1:22" s="12" customFormat="1" ht="48.6" customHeight="1">
      <c r="A1" s="25" t="s">
        <v>107</v>
      </c>
      <c r="B1" s="26"/>
      <c r="C1" s="26"/>
      <c r="D1" s="26"/>
      <c r="E1" s="26"/>
      <c r="F1" s="26"/>
      <c r="G1" s="26"/>
      <c r="H1" s="26"/>
      <c r="I1" s="27"/>
    </row>
    <row r="2" spans="1:22" s="12" customFormat="1" ht="17.25" customHeight="1">
      <c r="A2" s="13"/>
      <c r="B2" s="13"/>
      <c r="C2" s="13"/>
      <c r="D2" s="13"/>
      <c r="E2" s="14"/>
      <c r="F2" s="14"/>
      <c r="G2" s="13"/>
      <c r="I2" s="27"/>
    </row>
    <row r="3" spans="1:22" s="12" customFormat="1" ht="18" customHeight="1">
      <c r="A3" s="13"/>
      <c r="B3" s="13"/>
      <c r="C3" s="13"/>
      <c r="D3" s="13"/>
      <c r="E3" s="255" t="s">
        <v>312</v>
      </c>
      <c r="F3" s="257" t="s">
        <v>326</v>
      </c>
      <c r="G3" s="246" t="s">
        <v>325</v>
      </c>
      <c r="H3" s="246" t="s">
        <v>601</v>
      </c>
      <c r="I3" s="27"/>
    </row>
    <row r="4" spans="1:22" s="12" customFormat="1" ht="19.899999999999999" customHeight="1">
      <c r="A4" s="15"/>
      <c r="B4" s="259"/>
      <c r="C4" s="259"/>
      <c r="D4" s="259"/>
      <c r="E4" s="256"/>
      <c r="F4" s="258"/>
      <c r="G4" s="247"/>
      <c r="H4" s="247"/>
      <c r="I4" s="27"/>
    </row>
    <row r="5" spans="1:22" s="12" customFormat="1" ht="45">
      <c r="A5" s="16"/>
      <c r="B5" s="260" t="s">
        <v>0</v>
      </c>
      <c r="C5" s="261"/>
      <c r="D5" s="75" t="s">
        <v>1</v>
      </c>
      <c r="E5" s="17" t="s">
        <v>94</v>
      </c>
      <c r="F5" s="17" t="s">
        <v>94</v>
      </c>
      <c r="G5" s="17" t="s">
        <v>94</v>
      </c>
      <c r="H5" s="17" t="s">
        <v>94</v>
      </c>
      <c r="I5" s="27"/>
    </row>
    <row r="6" spans="1:22" s="12" customFormat="1" ht="19.5" customHeight="1">
      <c r="A6" s="253" t="s">
        <v>110</v>
      </c>
      <c r="B6" s="248" t="s">
        <v>600</v>
      </c>
      <c r="C6" s="250" t="s">
        <v>93</v>
      </c>
      <c r="D6" s="252" t="s">
        <v>109</v>
      </c>
      <c r="E6" s="31">
        <v>13000</v>
      </c>
      <c r="F6" s="31">
        <v>14000</v>
      </c>
      <c r="G6" s="31">
        <v>14000</v>
      </c>
      <c r="H6" s="31">
        <v>16000</v>
      </c>
      <c r="I6" s="27"/>
      <c r="Q6" s="18"/>
      <c r="R6" s="18"/>
      <c r="S6" s="18"/>
      <c r="T6" s="18"/>
      <c r="U6" s="18"/>
      <c r="V6" s="18"/>
    </row>
    <row r="7" spans="1:22" s="12" customFormat="1" ht="19.5" customHeight="1">
      <c r="A7" s="253"/>
      <c r="B7" s="249"/>
      <c r="C7" s="251"/>
      <c r="D7" s="252"/>
      <c r="E7" s="19" t="s">
        <v>111</v>
      </c>
      <c r="F7" s="19" t="s">
        <v>112</v>
      </c>
      <c r="G7" s="19" t="s">
        <v>113</v>
      </c>
      <c r="H7" s="19" t="s">
        <v>653</v>
      </c>
      <c r="I7" s="27"/>
      <c r="Q7" s="18"/>
      <c r="R7" s="18"/>
      <c r="S7" s="18"/>
      <c r="T7" s="18"/>
      <c r="U7" s="18"/>
      <c r="V7" s="18"/>
    </row>
    <row r="8" spans="1:22" s="12" customFormat="1" ht="19.5" customHeight="1">
      <c r="A8" s="253"/>
      <c r="B8" s="248" t="s">
        <v>663</v>
      </c>
      <c r="C8" s="250" t="s">
        <v>93</v>
      </c>
      <c r="D8" s="252" t="s">
        <v>652</v>
      </c>
      <c r="E8" s="31">
        <v>15000</v>
      </c>
      <c r="F8" s="31">
        <v>16000</v>
      </c>
      <c r="G8" s="31">
        <v>16000</v>
      </c>
      <c r="H8" s="31">
        <v>18000</v>
      </c>
      <c r="I8" s="27"/>
      <c r="Q8" s="18"/>
      <c r="R8" s="18"/>
      <c r="S8" s="18"/>
      <c r="T8" s="18"/>
      <c r="U8" s="18"/>
      <c r="V8" s="18"/>
    </row>
    <row r="9" spans="1:22" s="12" customFormat="1" ht="19.5" customHeight="1">
      <c r="A9" s="253"/>
      <c r="B9" s="249"/>
      <c r="C9" s="251"/>
      <c r="D9" s="252"/>
      <c r="E9" s="19" t="s">
        <v>654</v>
      </c>
      <c r="F9" s="19" t="s">
        <v>655</v>
      </c>
      <c r="G9" s="19" t="s">
        <v>656</v>
      </c>
      <c r="H9" s="19" t="s">
        <v>657</v>
      </c>
      <c r="I9" s="27"/>
      <c r="Q9" s="18"/>
      <c r="R9" s="18"/>
      <c r="S9" s="18"/>
      <c r="T9" s="18"/>
      <c r="U9" s="18"/>
      <c r="V9" s="18"/>
    </row>
    <row r="10" spans="1:22" s="12" customFormat="1" ht="19.5" customHeight="1">
      <c r="A10" s="253"/>
      <c r="B10" s="248" t="s">
        <v>662</v>
      </c>
      <c r="C10" s="250" t="s">
        <v>93</v>
      </c>
      <c r="D10" s="252" t="s">
        <v>652</v>
      </c>
      <c r="E10" s="31">
        <v>15500</v>
      </c>
      <c r="F10" s="31">
        <v>16500</v>
      </c>
      <c r="G10" s="31">
        <v>16500</v>
      </c>
      <c r="H10" s="31">
        <v>18500</v>
      </c>
      <c r="I10" s="27"/>
      <c r="Q10" s="18"/>
      <c r="R10" s="18"/>
      <c r="S10" s="18"/>
      <c r="T10" s="18"/>
      <c r="U10" s="18"/>
      <c r="V10" s="18"/>
    </row>
    <row r="11" spans="1:22" s="12" customFormat="1" ht="19.5" customHeight="1">
      <c r="A11" s="254"/>
      <c r="B11" s="249"/>
      <c r="C11" s="251"/>
      <c r="D11" s="252"/>
      <c r="E11" s="19" t="s">
        <v>658</v>
      </c>
      <c r="F11" s="19" t="s">
        <v>659</v>
      </c>
      <c r="G11" s="19" t="s">
        <v>660</v>
      </c>
      <c r="H11" s="19" t="s">
        <v>661</v>
      </c>
      <c r="I11" s="27"/>
      <c r="Q11" s="18"/>
      <c r="R11" s="18"/>
      <c r="S11" s="18"/>
      <c r="T11" s="18"/>
      <c r="U11" s="18"/>
      <c r="V11" s="18"/>
    </row>
    <row r="12" spans="1:22" s="23" customFormat="1" ht="12" hidden="1">
      <c r="A12" s="20"/>
      <c r="B12" s="21"/>
      <c r="C12" s="21"/>
      <c r="D12" s="21"/>
      <c r="E12" s="22"/>
      <c r="F12" s="22"/>
      <c r="G12" s="21"/>
      <c r="I12" s="28"/>
    </row>
    <row r="13" spans="1:22" s="23" customFormat="1" ht="12" hidden="1">
      <c r="A13" s="20"/>
      <c r="B13" s="21"/>
      <c r="C13" s="21"/>
      <c r="D13" s="21"/>
      <c r="E13" s="22"/>
      <c r="F13" s="22"/>
      <c r="G13" s="21"/>
      <c r="I13" s="28"/>
    </row>
    <row r="14" spans="1:22" s="28" customFormat="1" ht="12">
      <c r="A14" s="20"/>
      <c r="B14" s="29"/>
      <c r="C14" s="29"/>
      <c r="D14" s="29"/>
      <c r="E14" s="30"/>
      <c r="F14" s="30"/>
      <c r="G14" s="29"/>
    </row>
    <row r="15" spans="1:22" s="28" customFormat="1" ht="12">
      <c r="A15" s="20" t="s">
        <v>304</v>
      </c>
      <c r="B15" s="29"/>
      <c r="C15" s="29"/>
      <c r="D15" s="29"/>
      <c r="E15" s="30"/>
      <c r="F15" s="30"/>
      <c r="G15" s="29"/>
    </row>
    <row r="16" spans="1:22" s="28" customFormat="1" ht="12">
      <c r="A16" s="20" t="s">
        <v>305</v>
      </c>
      <c r="B16" s="29"/>
      <c r="C16" s="29"/>
      <c r="D16" s="29"/>
      <c r="E16" s="30"/>
      <c r="F16" s="30"/>
      <c r="G16" s="29"/>
    </row>
    <row r="17" spans="1:7" s="28" customFormat="1" ht="12" hidden="1">
      <c r="A17" s="24"/>
      <c r="B17" s="29"/>
      <c r="C17" s="29"/>
      <c r="D17" s="29"/>
      <c r="E17" s="30"/>
      <c r="F17" s="30"/>
      <c r="G17" s="29"/>
    </row>
    <row r="18" spans="1:7" s="28" customFormat="1" ht="12" hidden="1">
      <c r="A18" s="24"/>
      <c r="B18" s="29"/>
      <c r="C18" s="29"/>
      <c r="D18" s="29"/>
      <c r="E18" s="30"/>
      <c r="F18" s="30"/>
      <c r="G18" s="29"/>
    </row>
    <row r="19" spans="1:7" hidden="1"/>
    <row r="20" spans="1:7" hidden="1"/>
    <row r="21" spans="1:7" hidden="1"/>
    <row r="22" spans="1:7" hidden="1"/>
    <row r="23" spans="1:7" hidden="1"/>
    <row r="24" spans="1:7" hidden="1"/>
    <row r="25" spans="1:7" hidden="1"/>
    <row r="26" spans="1:7" hidden="1"/>
    <row r="27" spans="1:7" hidden="1"/>
    <row r="28" spans="1:7" hidden="1"/>
    <row r="29" spans="1:7" hidden="1"/>
    <row r="30" spans="1:7" hidden="1"/>
    <row r="31" spans="1:7" hidden="1"/>
    <row r="32" spans="1:7"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sheetData>
  <mergeCells count="16">
    <mergeCell ref="H3:H4"/>
    <mergeCell ref="B8:B9"/>
    <mergeCell ref="C8:C9"/>
    <mergeCell ref="D8:D9"/>
    <mergeCell ref="A6:A11"/>
    <mergeCell ref="E3:E4"/>
    <mergeCell ref="F3:F4"/>
    <mergeCell ref="G3:G4"/>
    <mergeCell ref="B4:D4"/>
    <mergeCell ref="D6:D7"/>
    <mergeCell ref="D10:D11"/>
    <mergeCell ref="B5:C5"/>
    <mergeCell ref="B6:B7"/>
    <mergeCell ref="B10:B11"/>
    <mergeCell ref="C6:C7"/>
    <mergeCell ref="C10:C11"/>
  </mergeCells>
  <printOptions horizontalCentered="1" verticalCentered="1"/>
  <pageMargins left="0.70866141732283472" right="0.70866141732283472" top="0.74803149606299213" bottom="0.74803149606299213" header="0.31496062992125984" footer="0.31496062992125984"/>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9"/>
  <sheetViews>
    <sheetView view="pageBreakPreview" zoomScaleNormal="86" zoomScaleSheetLayoutView="100" workbookViewId="0"/>
  </sheetViews>
  <sheetFormatPr defaultColWidth="0" defaultRowHeight="12.75" customHeight="1" zeroHeight="1"/>
  <cols>
    <col min="1" max="1" width="91.125" style="12" bestFit="1" customWidth="1"/>
    <col min="2" max="2" width="9.75" style="82" customWidth="1"/>
    <col min="3" max="3" width="10.75" style="12" customWidth="1"/>
    <col min="4" max="4" width="11.625" style="12" customWidth="1"/>
    <col min="5" max="5" width="11.125" style="12" customWidth="1"/>
    <col min="6" max="6" width="13.5" style="12" customWidth="1"/>
    <col min="7" max="16384" width="9" style="12" hidden="1"/>
  </cols>
  <sheetData>
    <row r="1" spans="1:6" ht="36.75" customHeight="1">
      <c r="A1" s="10" t="s">
        <v>114</v>
      </c>
      <c r="B1" s="77"/>
      <c r="C1" s="34"/>
      <c r="D1" s="34"/>
      <c r="E1" s="34"/>
      <c r="F1" s="34"/>
    </row>
    <row r="2" spans="1:6">
      <c r="A2" s="13"/>
      <c r="B2" s="78"/>
      <c r="C2" s="13"/>
      <c r="D2" s="13"/>
      <c r="E2" s="13"/>
      <c r="F2" s="13"/>
    </row>
    <row r="3" spans="1:6" ht="27" customHeight="1">
      <c r="A3" s="36"/>
      <c r="B3" s="79"/>
      <c r="C3" s="38" t="s">
        <v>312</v>
      </c>
      <c r="D3" s="38" t="s">
        <v>313</v>
      </c>
      <c r="E3" s="38" t="s">
        <v>325</v>
      </c>
      <c r="F3" s="38" t="s">
        <v>601</v>
      </c>
    </row>
    <row r="4" spans="1:6" ht="18" customHeight="1">
      <c r="A4" s="266" t="s">
        <v>29</v>
      </c>
      <c r="B4" s="267"/>
      <c r="C4" s="46"/>
      <c r="D4" s="46"/>
      <c r="E4" s="46"/>
      <c r="F4" s="46"/>
    </row>
    <row r="5" spans="1:6" ht="13.9" customHeight="1">
      <c r="A5" s="40" t="s">
        <v>31</v>
      </c>
      <c r="B5" s="60" t="s">
        <v>253</v>
      </c>
      <c r="C5" s="41" t="s">
        <v>6</v>
      </c>
      <c r="D5" s="41" t="s">
        <v>6</v>
      </c>
      <c r="E5" s="41" t="s">
        <v>6</v>
      </c>
      <c r="F5" s="41" t="s">
        <v>6</v>
      </c>
    </row>
    <row r="6" spans="1:6" ht="13.9" customHeight="1">
      <c r="A6" s="40" t="s">
        <v>265</v>
      </c>
      <c r="B6" s="60" t="s">
        <v>266</v>
      </c>
      <c r="C6" s="42" t="s">
        <v>6</v>
      </c>
      <c r="D6" s="42" t="s">
        <v>6</v>
      </c>
      <c r="E6" s="42" t="s">
        <v>6</v>
      </c>
      <c r="F6" s="42" t="s">
        <v>6</v>
      </c>
    </row>
    <row r="7" spans="1:6" ht="13.9" customHeight="1">
      <c r="A7" s="40" t="s">
        <v>196</v>
      </c>
      <c r="B7" s="60" t="s">
        <v>195</v>
      </c>
      <c r="C7" s="43">
        <v>85</v>
      </c>
      <c r="D7" s="43">
        <v>85</v>
      </c>
      <c r="E7" s="43">
        <v>85</v>
      </c>
      <c r="F7" s="43">
        <v>85</v>
      </c>
    </row>
    <row r="8" spans="1:6" ht="13.9" customHeight="1">
      <c r="A8" s="40" t="s">
        <v>24</v>
      </c>
      <c r="B8" s="60" t="s">
        <v>294</v>
      </c>
      <c r="C8" s="45" t="s">
        <v>311</v>
      </c>
      <c r="D8" s="45" t="s">
        <v>311</v>
      </c>
      <c r="E8" s="42" t="s">
        <v>6</v>
      </c>
      <c r="F8" s="45" t="s">
        <v>311</v>
      </c>
    </row>
    <row r="9" spans="1:6" ht="25.5">
      <c r="A9" s="40" t="s">
        <v>602</v>
      </c>
      <c r="B9" s="60" t="s">
        <v>287</v>
      </c>
      <c r="C9" s="43">
        <v>130</v>
      </c>
      <c r="D9" s="43">
        <v>130</v>
      </c>
      <c r="E9" s="43">
        <v>130</v>
      </c>
      <c r="F9" s="43">
        <v>130</v>
      </c>
    </row>
    <row r="10" spans="1:6" ht="36">
      <c r="A10" s="40" t="s">
        <v>221</v>
      </c>
      <c r="B10" s="60"/>
      <c r="C10" s="45" t="s">
        <v>222</v>
      </c>
      <c r="D10" s="45" t="s">
        <v>223</v>
      </c>
      <c r="E10" s="45" t="s">
        <v>222</v>
      </c>
      <c r="F10" s="45" t="s">
        <v>223</v>
      </c>
    </row>
    <row r="11" spans="1:6" ht="13.9" customHeight="1">
      <c r="A11" s="262" t="s">
        <v>508</v>
      </c>
      <c r="B11" s="263"/>
      <c r="C11" s="46"/>
      <c r="D11" s="46"/>
      <c r="E11" s="46"/>
      <c r="F11" s="46"/>
    </row>
    <row r="12" spans="1:6">
      <c r="A12" s="40" t="s">
        <v>509</v>
      </c>
      <c r="B12" s="60" t="s">
        <v>148</v>
      </c>
      <c r="C12" s="47" t="s">
        <v>32</v>
      </c>
      <c r="D12" s="47" t="s">
        <v>32</v>
      </c>
      <c r="E12" s="47" t="s">
        <v>32</v>
      </c>
      <c r="F12" s="47" t="s">
        <v>32</v>
      </c>
    </row>
    <row r="13" spans="1:6">
      <c r="A13" s="40" t="s">
        <v>510</v>
      </c>
      <c r="B13" s="60" t="s">
        <v>240</v>
      </c>
      <c r="C13" s="47" t="s">
        <v>32</v>
      </c>
      <c r="D13" s="47" t="s">
        <v>32</v>
      </c>
      <c r="E13" s="47" t="s">
        <v>32</v>
      </c>
      <c r="F13" s="47" t="s">
        <v>32</v>
      </c>
    </row>
    <row r="14" spans="1:6">
      <c r="A14" s="40" t="s">
        <v>511</v>
      </c>
      <c r="B14" s="60" t="s">
        <v>149</v>
      </c>
      <c r="C14" s="47" t="s">
        <v>32</v>
      </c>
      <c r="D14" s="47" t="s">
        <v>32</v>
      </c>
      <c r="E14" s="47" t="s">
        <v>32</v>
      </c>
      <c r="F14" s="47" t="s">
        <v>32</v>
      </c>
    </row>
    <row r="15" spans="1:6">
      <c r="A15" s="40" t="s">
        <v>603</v>
      </c>
      <c r="B15" s="60" t="s">
        <v>241</v>
      </c>
      <c r="C15" s="47" t="s">
        <v>32</v>
      </c>
      <c r="D15" s="47" t="s">
        <v>32</v>
      </c>
      <c r="E15" s="47" t="s">
        <v>32</v>
      </c>
      <c r="F15" s="47" t="s">
        <v>32</v>
      </c>
    </row>
    <row r="16" spans="1:6">
      <c r="A16" s="40" t="s">
        <v>512</v>
      </c>
      <c r="B16" s="60" t="s">
        <v>151</v>
      </c>
      <c r="C16" s="47" t="s">
        <v>32</v>
      </c>
      <c r="D16" s="47" t="s">
        <v>32</v>
      </c>
      <c r="E16" s="47" t="s">
        <v>32</v>
      </c>
      <c r="F16" s="47" t="s">
        <v>32</v>
      </c>
    </row>
    <row r="17" spans="1:6">
      <c r="A17" s="40" t="s">
        <v>513</v>
      </c>
      <c r="B17" s="60" t="s">
        <v>242</v>
      </c>
      <c r="C17" s="44" t="s">
        <v>2</v>
      </c>
      <c r="D17" s="47" t="s">
        <v>32</v>
      </c>
      <c r="E17" s="44" t="s">
        <v>2</v>
      </c>
      <c r="F17" s="47" t="s">
        <v>32</v>
      </c>
    </row>
    <row r="18" spans="1:6" ht="13.9" customHeight="1">
      <c r="A18" s="40" t="s">
        <v>514</v>
      </c>
      <c r="B18" s="60" t="s">
        <v>168</v>
      </c>
      <c r="C18" s="47" t="s">
        <v>32</v>
      </c>
      <c r="D18" s="47" t="s">
        <v>32</v>
      </c>
      <c r="E18" s="47" t="s">
        <v>32</v>
      </c>
      <c r="F18" s="47" t="s">
        <v>32</v>
      </c>
    </row>
    <row r="19" spans="1:6">
      <c r="A19" s="40" t="s">
        <v>515</v>
      </c>
      <c r="B19" s="60" t="s">
        <v>243</v>
      </c>
      <c r="C19" s="47" t="s">
        <v>32</v>
      </c>
      <c r="D19" s="47" t="s">
        <v>32</v>
      </c>
      <c r="E19" s="47" t="s">
        <v>32</v>
      </c>
      <c r="F19" s="47" t="s">
        <v>32</v>
      </c>
    </row>
    <row r="20" spans="1:6">
      <c r="A20" s="40" t="s">
        <v>516</v>
      </c>
      <c r="B20" s="60" t="s">
        <v>439</v>
      </c>
      <c r="C20" s="47" t="s">
        <v>32</v>
      </c>
      <c r="D20" s="47" t="s">
        <v>32</v>
      </c>
      <c r="E20" s="47" t="s">
        <v>32</v>
      </c>
      <c r="F20" s="47" t="s">
        <v>32</v>
      </c>
    </row>
    <row r="21" spans="1:6" ht="13.9" customHeight="1">
      <c r="A21" s="40" t="s">
        <v>517</v>
      </c>
      <c r="B21" s="60" t="s">
        <v>443</v>
      </c>
      <c r="C21" s="47" t="s">
        <v>32</v>
      </c>
      <c r="D21" s="47" t="s">
        <v>32</v>
      </c>
      <c r="E21" s="47" t="s">
        <v>32</v>
      </c>
      <c r="F21" s="47" t="s">
        <v>32</v>
      </c>
    </row>
    <row r="22" spans="1:6" ht="13.9" customHeight="1">
      <c r="A22" s="40" t="s">
        <v>682</v>
      </c>
      <c r="B22" s="60" t="s">
        <v>681</v>
      </c>
      <c r="C22" s="47" t="s">
        <v>32</v>
      </c>
      <c r="D22" s="47" t="s">
        <v>32</v>
      </c>
      <c r="E22" s="47" t="s">
        <v>32</v>
      </c>
      <c r="F22" s="47" t="s">
        <v>32</v>
      </c>
    </row>
    <row r="23" spans="1:6" ht="13.9" customHeight="1">
      <c r="A23" s="262" t="s">
        <v>518</v>
      </c>
      <c r="B23" s="263"/>
      <c r="C23" s="46"/>
      <c r="D23" s="46"/>
      <c r="E23" s="46"/>
      <c r="F23" s="46"/>
    </row>
    <row r="24" spans="1:6">
      <c r="A24" s="40" t="s">
        <v>604</v>
      </c>
      <c r="B24" s="60" t="s">
        <v>465</v>
      </c>
      <c r="C24" s="41" t="s">
        <v>6</v>
      </c>
      <c r="D24" s="44" t="s">
        <v>2</v>
      </c>
      <c r="E24" s="44" t="s">
        <v>2</v>
      </c>
      <c r="F24" s="41" t="s">
        <v>6</v>
      </c>
    </row>
    <row r="25" spans="1:6">
      <c r="A25" s="40" t="s">
        <v>519</v>
      </c>
      <c r="B25" s="60" t="s">
        <v>185</v>
      </c>
      <c r="C25" s="43">
        <v>100</v>
      </c>
      <c r="D25" s="44" t="s">
        <v>2</v>
      </c>
      <c r="E25" s="44" t="s">
        <v>2</v>
      </c>
      <c r="F25" s="43">
        <v>100</v>
      </c>
    </row>
    <row r="26" spans="1:6">
      <c r="A26" s="40" t="s">
        <v>680</v>
      </c>
      <c r="B26" s="60" t="s">
        <v>679</v>
      </c>
      <c r="C26" s="44" t="s">
        <v>2</v>
      </c>
      <c r="D26" s="44" t="s">
        <v>2</v>
      </c>
      <c r="E26" s="44" t="s">
        <v>2</v>
      </c>
      <c r="F26" s="41" t="s">
        <v>6</v>
      </c>
    </row>
    <row r="27" spans="1:6">
      <c r="A27" s="40" t="s">
        <v>520</v>
      </c>
      <c r="B27" s="60" t="s">
        <v>244</v>
      </c>
      <c r="C27" s="43">
        <v>100</v>
      </c>
      <c r="D27" s="44" t="s">
        <v>2</v>
      </c>
      <c r="E27" s="44" t="s">
        <v>2</v>
      </c>
      <c r="F27" s="43">
        <v>100</v>
      </c>
    </row>
    <row r="28" spans="1:6">
      <c r="A28" s="40" t="s">
        <v>521</v>
      </c>
      <c r="B28" s="60" t="s">
        <v>246</v>
      </c>
      <c r="C28" s="44" t="s">
        <v>2</v>
      </c>
      <c r="D28" s="43">
        <v>100</v>
      </c>
      <c r="E28" s="44" t="s">
        <v>2</v>
      </c>
      <c r="F28" s="43">
        <v>100</v>
      </c>
    </row>
    <row r="29" spans="1:6">
      <c r="A29" s="40" t="s">
        <v>522</v>
      </c>
      <c r="B29" s="60" t="s">
        <v>472</v>
      </c>
      <c r="C29" s="44" t="s">
        <v>2</v>
      </c>
      <c r="D29" s="43">
        <v>100</v>
      </c>
      <c r="E29" s="44" t="s">
        <v>2</v>
      </c>
      <c r="F29" s="43">
        <v>100</v>
      </c>
    </row>
    <row r="30" spans="1:6">
      <c r="A30" s="40" t="s">
        <v>523</v>
      </c>
      <c r="B30" s="60" t="s">
        <v>189</v>
      </c>
      <c r="C30" s="44" t="s">
        <v>2</v>
      </c>
      <c r="D30" s="44" t="s">
        <v>2</v>
      </c>
      <c r="E30" s="43">
        <v>100</v>
      </c>
      <c r="F30" s="43">
        <v>100</v>
      </c>
    </row>
    <row r="31" spans="1:6">
      <c r="A31" s="40" t="s">
        <v>524</v>
      </c>
      <c r="B31" s="60" t="s">
        <v>190</v>
      </c>
      <c r="C31" s="44" t="s">
        <v>2</v>
      </c>
      <c r="D31" s="44" t="s">
        <v>2</v>
      </c>
      <c r="E31" s="43">
        <v>100</v>
      </c>
      <c r="F31" s="43">
        <v>100</v>
      </c>
    </row>
    <row r="32" spans="1:6">
      <c r="A32" s="40" t="s">
        <v>525</v>
      </c>
      <c r="B32" s="60" t="s">
        <v>247</v>
      </c>
      <c r="C32" s="43">
        <v>150</v>
      </c>
      <c r="D32" s="43">
        <v>150</v>
      </c>
      <c r="E32" s="43">
        <v>150</v>
      </c>
      <c r="F32" s="43">
        <v>150</v>
      </c>
    </row>
    <row r="33" spans="1:6">
      <c r="A33" s="40" t="s">
        <v>685</v>
      </c>
      <c r="B33" s="60" t="s">
        <v>479</v>
      </c>
      <c r="C33" s="44" t="s">
        <v>2</v>
      </c>
      <c r="D33" s="44" t="s">
        <v>2</v>
      </c>
      <c r="E33" s="41" t="s">
        <v>6</v>
      </c>
      <c r="F33" s="44" t="s">
        <v>2</v>
      </c>
    </row>
    <row r="34" spans="1:6">
      <c r="A34" s="40" t="s">
        <v>684</v>
      </c>
      <c r="B34" s="60" t="s">
        <v>683</v>
      </c>
      <c r="C34" s="44" t="s">
        <v>2</v>
      </c>
      <c r="D34" s="44" t="s">
        <v>2</v>
      </c>
      <c r="E34" s="44" t="s">
        <v>2</v>
      </c>
      <c r="F34" s="41" t="s">
        <v>6</v>
      </c>
    </row>
    <row r="35" spans="1:6" ht="13.9" customHeight="1">
      <c r="A35" s="262" t="s">
        <v>526</v>
      </c>
      <c r="B35" s="263"/>
      <c r="C35" s="46"/>
      <c r="D35" s="46"/>
      <c r="E35" s="46"/>
      <c r="F35" s="46"/>
    </row>
    <row r="36" spans="1:6">
      <c r="A36" s="40" t="s">
        <v>527</v>
      </c>
      <c r="B36" s="60" t="s">
        <v>245</v>
      </c>
      <c r="C36" s="44" t="s">
        <v>2</v>
      </c>
      <c r="D36" s="43">
        <v>100</v>
      </c>
      <c r="E36" s="44" t="s">
        <v>2</v>
      </c>
      <c r="F36" s="43">
        <v>100</v>
      </c>
    </row>
    <row r="37" spans="1:6" ht="13.9" customHeight="1">
      <c r="A37" s="262" t="s">
        <v>605</v>
      </c>
      <c r="B37" s="263"/>
      <c r="C37" s="46"/>
      <c r="D37" s="46"/>
      <c r="E37" s="46"/>
      <c r="F37" s="46"/>
    </row>
    <row r="38" spans="1:6">
      <c r="A38" s="40" t="s">
        <v>606</v>
      </c>
      <c r="B38" s="60" t="s">
        <v>409</v>
      </c>
      <c r="C38" s="43">
        <v>340</v>
      </c>
      <c r="D38" s="43">
        <v>340</v>
      </c>
      <c r="E38" s="43">
        <v>340</v>
      </c>
      <c r="F38" s="44" t="s">
        <v>2</v>
      </c>
    </row>
    <row r="39" spans="1:6">
      <c r="A39" s="40" t="s">
        <v>528</v>
      </c>
      <c r="B39" s="60" t="s">
        <v>407</v>
      </c>
      <c r="C39" s="43">
        <v>130</v>
      </c>
      <c r="D39" s="44" t="s">
        <v>2</v>
      </c>
      <c r="E39" s="43">
        <v>130</v>
      </c>
      <c r="F39" s="44" t="s">
        <v>2</v>
      </c>
    </row>
    <row r="40" spans="1:6">
      <c r="A40" s="40" t="s">
        <v>529</v>
      </c>
      <c r="B40" s="60" t="s">
        <v>495</v>
      </c>
      <c r="C40" s="43">
        <v>130</v>
      </c>
      <c r="D40" s="44" t="s">
        <v>2</v>
      </c>
      <c r="E40" s="43">
        <v>130</v>
      </c>
      <c r="F40" s="44" t="s">
        <v>2</v>
      </c>
    </row>
    <row r="41" spans="1:6">
      <c r="A41" s="40" t="s">
        <v>530</v>
      </c>
      <c r="B41" s="60" t="s">
        <v>408</v>
      </c>
      <c r="C41" s="43">
        <v>130</v>
      </c>
      <c r="D41" s="44" t="s">
        <v>2</v>
      </c>
      <c r="E41" s="43">
        <v>130</v>
      </c>
      <c r="F41" s="44" t="s">
        <v>2</v>
      </c>
    </row>
    <row r="42" spans="1:6">
      <c r="A42" s="40" t="s">
        <v>607</v>
      </c>
      <c r="B42" s="60" t="s">
        <v>410</v>
      </c>
      <c r="C42" s="43">
        <f>C38+C39</f>
        <v>470</v>
      </c>
      <c r="D42" s="44" t="s">
        <v>2</v>
      </c>
      <c r="E42" s="43">
        <f>E38+E39</f>
        <v>470</v>
      </c>
      <c r="F42" s="44" t="s">
        <v>2</v>
      </c>
    </row>
    <row r="43" spans="1:6" ht="13.9" customHeight="1">
      <c r="A43" s="262" t="s">
        <v>608</v>
      </c>
      <c r="B43" s="263"/>
      <c r="C43" s="46"/>
      <c r="D43" s="46"/>
      <c r="E43" s="46"/>
      <c r="F43" s="46"/>
    </row>
    <row r="44" spans="1:6">
      <c r="A44" s="40" t="s">
        <v>609</v>
      </c>
      <c r="B44" s="60" t="s">
        <v>191</v>
      </c>
      <c r="C44" s="43">
        <v>50</v>
      </c>
      <c r="D44" s="44" t="s">
        <v>2</v>
      </c>
      <c r="E44" s="44" t="s">
        <v>2</v>
      </c>
      <c r="F44" s="43">
        <v>50</v>
      </c>
    </row>
    <row r="45" spans="1:6">
      <c r="A45" s="40" t="s">
        <v>531</v>
      </c>
      <c r="B45" s="60" t="s">
        <v>193</v>
      </c>
      <c r="C45" s="44" t="s">
        <v>2</v>
      </c>
      <c r="D45" s="43">
        <v>50</v>
      </c>
      <c r="E45" s="44" t="s">
        <v>2</v>
      </c>
      <c r="F45" s="43">
        <v>50</v>
      </c>
    </row>
    <row r="46" spans="1:6">
      <c r="A46" s="40" t="s">
        <v>532</v>
      </c>
      <c r="B46" s="60" t="s">
        <v>176</v>
      </c>
      <c r="C46" s="43">
        <v>50</v>
      </c>
      <c r="D46" s="43">
        <v>50</v>
      </c>
      <c r="E46" s="43">
        <v>50</v>
      </c>
      <c r="F46" s="43">
        <v>50</v>
      </c>
    </row>
    <row r="47" spans="1:6">
      <c r="A47" s="40" t="s">
        <v>533</v>
      </c>
      <c r="B47" s="60" t="s">
        <v>462</v>
      </c>
      <c r="C47" s="43">
        <v>50</v>
      </c>
      <c r="D47" s="43">
        <v>50</v>
      </c>
      <c r="E47" s="43">
        <v>50</v>
      </c>
      <c r="F47" s="43">
        <v>50</v>
      </c>
    </row>
    <row r="48" spans="1:6">
      <c r="A48" s="40" t="s">
        <v>534</v>
      </c>
      <c r="B48" s="60" t="s">
        <v>440</v>
      </c>
      <c r="C48" s="43">
        <v>50</v>
      </c>
      <c r="D48" s="43">
        <v>50</v>
      </c>
      <c r="E48" s="43">
        <v>50</v>
      </c>
      <c r="F48" s="43">
        <v>50</v>
      </c>
    </row>
    <row r="49" spans="1:6">
      <c r="A49" s="40" t="s">
        <v>535</v>
      </c>
      <c r="B49" s="60" t="s">
        <v>498</v>
      </c>
      <c r="C49" s="44" t="s">
        <v>2</v>
      </c>
      <c r="D49" s="44" t="s">
        <v>2</v>
      </c>
      <c r="E49" s="43">
        <v>50</v>
      </c>
      <c r="F49" s="43">
        <v>50</v>
      </c>
    </row>
    <row r="50" spans="1:6">
      <c r="A50" s="40" t="s">
        <v>693</v>
      </c>
      <c r="B50" s="60" t="s">
        <v>692</v>
      </c>
      <c r="C50" s="44" t="s">
        <v>2</v>
      </c>
      <c r="D50" s="43">
        <v>50</v>
      </c>
      <c r="E50" s="44" t="s">
        <v>2</v>
      </c>
      <c r="F50" s="43">
        <v>50</v>
      </c>
    </row>
    <row r="51" spans="1:6">
      <c r="A51" s="40" t="s">
        <v>536</v>
      </c>
      <c r="B51" s="60" t="s">
        <v>146</v>
      </c>
      <c r="C51" s="43">
        <v>50</v>
      </c>
      <c r="D51" s="43">
        <v>50</v>
      </c>
      <c r="E51" s="43">
        <v>50</v>
      </c>
      <c r="F51" s="43">
        <v>50</v>
      </c>
    </row>
    <row r="52" spans="1:6">
      <c r="A52" s="40" t="s">
        <v>511</v>
      </c>
      <c r="B52" s="60" t="s">
        <v>142</v>
      </c>
      <c r="C52" s="43">
        <v>50</v>
      </c>
      <c r="D52" s="43">
        <v>50</v>
      </c>
      <c r="E52" s="43">
        <v>50</v>
      </c>
      <c r="F52" s="43">
        <v>50</v>
      </c>
    </row>
    <row r="53" spans="1:6">
      <c r="A53" s="40" t="s">
        <v>537</v>
      </c>
      <c r="B53" s="60" t="s">
        <v>144</v>
      </c>
      <c r="C53" s="43">
        <v>50</v>
      </c>
      <c r="D53" s="43">
        <v>50</v>
      </c>
      <c r="E53" s="43">
        <v>50</v>
      </c>
      <c r="F53" s="43">
        <v>50</v>
      </c>
    </row>
    <row r="54" spans="1:6">
      <c r="A54" s="40" t="s">
        <v>538</v>
      </c>
      <c r="B54" s="60" t="s">
        <v>437</v>
      </c>
      <c r="C54" s="43">
        <v>50</v>
      </c>
      <c r="D54" s="43">
        <v>50</v>
      </c>
      <c r="E54" s="43">
        <v>50</v>
      </c>
      <c r="F54" s="43">
        <v>50</v>
      </c>
    </row>
    <row r="55" spans="1:6" ht="13.9" customHeight="1">
      <c r="A55" s="262" t="s">
        <v>539</v>
      </c>
      <c r="B55" s="263"/>
      <c r="C55" s="46"/>
      <c r="D55" s="46"/>
      <c r="E55" s="46"/>
      <c r="F55" s="46"/>
    </row>
    <row r="56" spans="1:6" ht="13.9" customHeight="1">
      <c r="A56" s="40" t="s">
        <v>540</v>
      </c>
      <c r="B56" s="60" t="s">
        <v>211</v>
      </c>
      <c r="C56" s="42" t="s">
        <v>6</v>
      </c>
      <c r="D56" s="44" t="s">
        <v>2</v>
      </c>
      <c r="E56" s="44" t="s">
        <v>2</v>
      </c>
      <c r="F56" s="44" t="s">
        <v>2</v>
      </c>
    </row>
    <row r="57" spans="1:6" ht="13.9" customHeight="1">
      <c r="A57" s="40" t="s">
        <v>541</v>
      </c>
      <c r="B57" s="60" t="s">
        <v>212</v>
      </c>
      <c r="C57" s="47" t="s">
        <v>32</v>
      </c>
      <c r="D57" s="44" t="s">
        <v>2</v>
      </c>
      <c r="E57" s="44" t="s">
        <v>2</v>
      </c>
      <c r="F57" s="44" t="s">
        <v>2</v>
      </c>
    </row>
    <row r="58" spans="1:6" ht="13.9" customHeight="1">
      <c r="A58" s="40" t="s">
        <v>542</v>
      </c>
      <c r="B58" s="60" t="s">
        <v>213</v>
      </c>
      <c r="C58" s="43">
        <v>140</v>
      </c>
      <c r="D58" s="44" t="s">
        <v>2</v>
      </c>
      <c r="E58" s="44" t="s">
        <v>2</v>
      </c>
      <c r="F58" s="47" t="s">
        <v>32</v>
      </c>
    </row>
    <row r="59" spans="1:6" ht="13.9" customHeight="1">
      <c r="A59" s="40" t="s">
        <v>543</v>
      </c>
      <c r="B59" s="60" t="s">
        <v>214</v>
      </c>
      <c r="C59" s="43">
        <v>140</v>
      </c>
      <c r="D59" s="44" t="s">
        <v>2</v>
      </c>
      <c r="E59" s="44" t="s">
        <v>2</v>
      </c>
      <c r="F59" s="47" t="s">
        <v>32</v>
      </c>
    </row>
    <row r="60" spans="1:6" ht="13.9" customHeight="1">
      <c r="A60" s="40" t="s">
        <v>544</v>
      </c>
      <c r="B60" s="60" t="s">
        <v>487</v>
      </c>
      <c r="C60" s="43">
        <v>140</v>
      </c>
      <c r="D60" s="44" t="s">
        <v>2</v>
      </c>
      <c r="E60" s="44" t="s">
        <v>2</v>
      </c>
      <c r="F60" s="47" t="s">
        <v>32</v>
      </c>
    </row>
    <row r="61" spans="1:6" ht="13.9" customHeight="1">
      <c r="A61" s="40" t="s">
        <v>676</v>
      </c>
      <c r="B61" s="60" t="s">
        <v>674</v>
      </c>
      <c r="C61" s="44" t="s">
        <v>2</v>
      </c>
      <c r="D61" s="44" t="s">
        <v>2</v>
      </c>
      <c r="E61" s="44" t="s">
        <v>2</v>
      </c>
      <c r="F61" s="47" t="s">
        <v>32</v>
      </c>
    </row>
    <row r="62" spans="1:6" ht="13.9" customHeight="1">
      <c r="A62" s="40" t="s">
        <v>677</v>
      </c>
      <c r="B62" s="60" t="s">
        <v>675</v>
      </c>
      <c r="C62" s="44" t="s">
        <v>2</v>
      </c>
      <c r="D62" s="44" t="s">
        <v>2</v>
      </c>
      <c r="E62" s="44" t="s">
        <v>2</v>
      </c>
      <c r="F62" s="47" t="s">
        <v>32</v>
      </c>
    </row>
    <row r="63" spans="1:6" ht="13.9" customHeight="1">
      <c r="A63" s="40" t="s">
        <v>545</v>
      </c>
      <c r="B63" s="60" t="s">
        <v>488</v>
      </c>
      <c r="C63" s="43">
        <v>140</v>
      </c>
      <c r="D63" s="44" t="s">
        <v>2</v>
      </c>
      <c r="E63" s="44" t="s">
        <v>2</v>
      </c>
      <c r="F63" s="47" t="s">
        <v>32</v>
      </c>
    </row>
    <row r="64" spans="1:6" ht="13.9" customHeight="1">
      <c r="A64" s="40" t="s">
        <v>546</v>
      </c>
      <c r="B64" s="60" t="s">
        <v>215</v>
      </c>
      <c r="C64" s="44" t="s">
        <v>2</v>
      </c>
      <c r="D64" s="42" t="s">
        <v>6</v>
      </c>
      <c r="E64" s="44" t="s">
        <v>2</v>
      </c>
      <c r="F64" s="44" t="s">
        <v>2</v>
      </c>
    </row>
    <row r="65" spans="1:6" ht="13.9" customHeight="1">
      <c r="A65" s="40" t="s">
        <v>547</v>
      </c>
      <c r="B65" s="60" t="s">
        <v>216</v>
      </c>
      <c r="C65" s="44" t="s">
        <v>2</v>
      </c>
      <c r="D65" s="47" t="s">
        <v>32</v>
      </c>
      <c r="E65" s="44" t="s">
        <v>2</v>
      </c>
      <c r="F65" s="44" t="s">
        <v>2</v>
      </c>
    </row>
    <row r="66" spans="1:6" ht="13.9" customHeight="1">
      <c r="A66" s="40" t="s">
        <v>548</v>
      </c>
      <c r="B66" s="60" t="s">
        <v>489</v>
      </c>
      <c r="C66" s="44" t="s">
        <v>2</v>
      </c>
      <c r="D66" s="47" t="s">
        <v>32</v>
      </c>
      <c r="E66" s="44" t="s">
        <v>2</v>
      </c>
      <c r="F66" s="44" t="s">
        <v>2</v>
      </c>
    </row>
    <row r="67" spans="1:6" ht="13.9" customHeight="1">
      <c r="A67" s="40" t="s">
        <v>549</v>
      </c>
      <c r="B67" s="60" t="s">
        <v>217</v>
      </c>
      <c r="C67" s="44" t="s">
        <v>2</v>
      </c>
      <c r="D67" s="43">
        <v>140</v>
      </c>
      <c r="E67" s="44" t="s">
        <v>2</v>
      </c>
      <c r="F67" s="47" t="s">
        <v>32</v>
      </c>
    </row>
    <row r="68" spans="1:6" ht="13.9" customHeight="1">
      <c r="A68" s="40" t="s">
        <v>550</v>
      </c>
      <c r="B68" s="60" t="s">
        <v>218</v>
      </c>
      <c r="C68" s="44" t="s">
        <v>2</v>
      </c>
      <c r="D68" s="43">
        <v>140</v>
      </c>
      <c r="E68" s="44" t="s">
        <v>2</v>
      </c>
      <c r="F68" s="47" t="s">
        <v>32</v>
      </c>
    </row>
    <row r="69" spans="1:6" ht="13.9" customHeight="1">
      <c r="A69" s="40" t="s">
        <v>551</v>
      </c>
      <c r="B69" s="60" t="s">
        <v>490</v>
      </c>
      <c r="C69" s="44" t="s">
        <v>2</v>
      </c>
      <c r="D69" s="43">
        <v>140</v>
      </c>
      <c r="E69" s="44" t="s">
        <v>2</v>
      </c>
      <c r="F69" s="47" t="s">
        <v>32</v>
      </c>
    </row>
    <row r="70" spans="1:6" ht="13.9" customHeight="1">
      <c r="A70" s="40" t="s">
        <v>610</v>
      </c>
      <c r="B70" s="60" t="s">
        <v>219</v>
      </c>
      <c r="C70" s="44" t="s">
        <v>2</v>
      </c>
      <c r="D70" s="43">
        <v>850</v>
      </c>
      <c r="E70" s="44" t="s">
        <v>2</v>
      </c>
      <c r="F70" s="43">
        <v>710</v>
      </c>
    </row>
    <row r="71" spans="1:6" ht="13.9" customHeight="1">
      <c r="A71" s="40" t="s">
        <v>611</v>
      </c>
      <c r="B71" s="60" t="s">
        <v>491</v>
      </c>
      <c r="C71" s="44" t="s">
        <v>2</v>
      </c>
      <c r="D71" s="43">
        <v>850</v>
      </c>
      <c r="E71" s="44" t="s">
        <v>2</v>
      </c>
      <c r="F71" s="43">
        <v>710</v>
      </c>
    </row>
    <row r="72" spans="1:6" ht="13.9" customHeight="1">
      <c r="A72" s="40" t="s">
        <v>552</v>
      </c>
      <c r="B72" s="60" t="s">
        <v>493</v>
      </c>
      <c r="C72" s="44" t="s">
        <v>2</v>
      </c>
      <c r="D72" s="44" t="s">
        <v>2</v>
      </c>
      <c r="E72" s="42" t="s">
        <v>6</v>
      </c>
      <c r="F72" s="47" t="s">
        <v>32</v>
      </c>
    </row>
    <row r="73" spans="1:6" ht="13.9" customHeight="1">
      <c r="A73" s="40" t="s">
        <v>553</v>
      </c>
      <c r="B73" s="60" t="s">
        <v>492</v>
      </c>
      <c r="C73" s="44" t="s">
        <v>2</v>
      </c>
      <c r="D73" s="44" t="s">
        <v>2</v>
      </c>
      <c r="E73" s="42" t="s">
        <v>6</v>
      </c>
      <c r="F73" s="47" t="s">
        <v>32</v>
      </c>
    </row>
    <row r="74" spans="1:6" ht="13.9" customHeight="1">
      <c r="A74" s="40" t="s">
        <v>554</v>
      </c>
      <c r="B74" s="60" t="s">
        <v>494</v>
      </c>
      <c r="C74" s="44" t="s">
        <v>2</v>
      </c>
      <c r="D74" s="44" t="s">
        <v>2</v>
      </c>
      <c r="E74" s="42" t="s">
        <v>6</v>
      </c>
      <c r="F74" s="44" t="s">
        <v>2</v>
      </c>
    </row>
    <row r="75" spans="1:6" ht="13.9" customHeight="1">
      <c r="A75" s="40" t="s">
        <v>612</v>
      </c>
      <c r="B75" s="60" t="s">
        <v>220</v>
      </c>
      <c r="C75" s="43">
        <v>850</v>
      </c>
      <c r="D75" s="43">
        <v>850</v>
      </c>
      <c r="E75" s="43">
        <v>710</v>
      </c>
      <c r="F75" s="43">
        <v>710</v>
      </c>
    </row>
    <row r="76" spans="1:6">
      <c r="A76" s="48" t="s">
        <v>613</v>
      </c>
      <c r="B76" s="53"/>
      <c r="C76" s="50"/>
      <c r="D76" s="50"/>
      <c r="E76" s="50"/>
      <c r="F76" s="50"/>
    </row>
    <row r="77" spans="1:6">
      <c r="A77" s="51"/>
      <c r="B77" s="51"/>
      <c r="C77" s="52"/>
      <c r="D77" s="52"/>
      <c r="E77" s="52"/>
      <c r="F77" s="52"/>
    </row>
    <row r="78" spans="1:6">
      <c r="A78" s="53"/>
      <c r="B78" s="53"/>
      <c r="C78" s="50"/>
      <c r="D78" s="50"/>
      <c r="E78" s="50"/>
      <c r="F78" s="50"/>
    </row>
    <row r="79" spans="1:6">
      <c r="A79" s="53"/>
      <c r="B79" s="53"/>
      <c r="C79" s="50"/>
      <c r="D79" s="50"/>
      <c r="E79" s="50"/>
      <c r="F79" s="50"/>
    </row>
    <row r="80" spans="1:6" ht="27" customHeight="1">
      <c r="A80" s="36"/>
      <c r="B80" s="79"/>
      <c r="C80" s="38" t="s">
        <v>312</v>
      </c>
      <c r="D80" s="38" t="s">
        <v>313</v>
      </c>
      <c r="E80" s="38" t="s">
        <v>325</v>
      </c>
      <c r="F80" s="38" t="s">
        <v>601</v>
      </c>
    </row>
    <row r="81" spans="1:6" ht="18" customHeight="1">
      <c r="A81" s="264" t="s">
        <v>23</v>
      </c>
      <c r="B81" s="265"/>
      <c r="C81" s="39"/>
      <c r="D81" s="39"/>
      <c r="E81" s="39"/>
      <c r="F81" s="39"/>
    </row>
    <row r="82" spans="1:6" ht="13.9" customHeight="1">
      <c r="A82" s="40" t="s">
        <v>5</v>
      </c>
      <c r="B82" s="60"/>
      <c r="C82" s="41" t="s">
        <v>6</v>
      </c>
      <c r="D82" s="41" t="s">
        <v>6</v>
      </c>
      <c r="E82" s="41" t="s">
        <v>6</v>
      </c>
      <c r="F82" s="41" t="s">
        <v>6</v>
      </c>
    </row>
    <row r="83" spans="1:6" ht="13.9" customHeight="1">
      <c r="A83" s="40" t="s">
        <v>278</v>
      </c>
      <c r="B83" s="60" t="s">
        <v>279</v>
      </c>
      <c r="C83" s="41" t="s">
        <v>6</v>
      </c>
      <c r="D83" s="41" t="s">
        <v>6</v>
      </c>
      <c r="E83" s="41" t="s">
        <v>6</v>
      </c>
      <c r="F83" s="44" t="s">
        <v>2</v>
      </c>
    </row>
    <row r="84" spans="1:6" ht="13.9" customHeight="1">
      <c r="A84" s="40" t="s">
        <v>236</v>
      </c>
      <c r="B84" s="60" t="s">
        <v>237</v>
      </c>
      <c r="C84" s="41" t="s">
        <v>6</v>
      </c>
      <c r="D84" s="44" t="s">
        <v>2</v>
      </c>
      <c r="E84" s="44" t="s">
        <v>2</v>
      </c>
      <c r="F84" s="44" t="s">
        <v>2</v>
      </c>
    </row>
    <row r="85" spans="1:6" ht="13.9" customHeight="1">
      <c r="A85" s="40" t="s">
        <v>238</v>
      </c>
      <c r="B85" s="60" t="s">
        <v>239</v>
      </c>
      <c r="C85" s="43">
        <v>80</v>
      </c>
      <c r="D85" s="41" t="s">
        <v>6</v>
      </c>
      <c r="E85" s="41" t="s">
        <v>6</v>
      </c>
      <c r="F85" s="41" t="s">
        <v>6</v>
      </c>
    </row>
    <row r="86" spans="1:6">
      <c r="A86" s="40" t="s">
        <v>614</v>
      </c>
      <c r="B86" s="60" t="s">
        <v>417</v>
      </c>
      <c r="C86" s="43">
        <v>150</v>
      </c>
      <c r="D86" s="43">
        <v>150</v>
      </c>
      <c r="E86" s="43">
        <v>150</v>
      </c>
      <c r="F86" s="43">
        <v>150</v>
      </c>
    </row>
    <row r="87" spans="1:6" ht="25.5">
      <c r="A87" s="54" t="s">
        <v>664</v>
      </c>
      <c r="B87" s="60" t="s">
        <v>99</v>
      </c>
      <c r="C87" s="43">
        <v>900</v>
      </c>
      <c r="D87" s="43">
        <v>900</v>
      </c>
      <c r="E87" s="43">
        <v>900</v>
      </c>
      <c r="F87" s="44" t="s">
        <v>2</v>
      </c>
    </row>
    <row r="88" spans="1:6">
      <c r="A88" s="40" t="s">
        <v>691</v>
      </c>
      <c r="B88" s="60" t="s">
        <v>690</v>
      </c>
      <c r="C88" s="44" t="s">
        <v>2</v>
      </c>
      <c r="D88" s="44" t="s">
        <v>2</v>
      </c>
      <c r="E88" s="44" t="s">
        <v>2</v>
      </c>
      <c r="F88" s="41" t="s">
        <v>6</v>
      </c>
    </row>
    <row r="89" spans="1:6" ht="25.5">
      <c r="A89" s="40" t="s">
        <v>665</v>
      </c>
      <c r="B89" s="60" t="s">
        <v>197</v>
      </c>
      <c r="C89" s="43">
        <v>90</v>
      </c>
      <c r="D89" s="43">
        <v>90</v>
      </c>
      <c r="E89" s="44" t="s">
        <v>2</v>
      </c>
      <c r="F89" s="43">
        <v>90</v>
      </c>
    </row>
    <row r="90" spans="1:6" ht="13.9" customHeight="1">
      <c r="A90" s="262" t="s">
        <v>555</v>
      </c>
      <c r="B90" s="263"/>
      <c r="C90" s="46"/>
      <c r="D90" s="46"/>
      <c r="E90" s="46"/>
      <c r="F90" s="46"/>
    </row>
    <row r="91" spans="1:6">
      <c r="A91" s="40" t="s">
        <v>556</v>
      </c>
      <c r="B91" s="60" t="s">
        <v>123</v>
      </c>
      <c r="C91" s="55">
        <v>100</v>
      </c>
      <c r="D91" s="56" t="s">
        <v>2</v>
      </c>
      <c r="E91" s="56" t="s">
        <v>2</v>
      </c>
      <c r="F91" s="55">
        <v>100</v>
      </c>
    </row>
    <row r="92" spans="1:6">
      <c r="A92" s="40" t="s">
        <v>557</v>
      </c>
      <c r="B92" s="60" t="s">
        <v>124</v>
      </c>
      <c r="C92" s="55">
        <v>100</v>
      </c>
      <c r="D92" s="56" t="s">
        <v>2</v>
      </c>
      <c r="E92" s="56" t="s">
        <v>2</v>
      </c>
      <c r="F92" s="55">
        <v>100</v>
      </c>
    </row>
    <row r="93" spans="1:6" s="58" customFormat="1">
      <c r="A93" s="57" t="s">
        <v>558</v>
      </c>
      <c r="B93" s="60" t="s">
        <v>423</v>
      </c>
      <c r="C93" s="55">
        <v>100</v>
      </c>
      <c r="D93" s="56" t="s">
        <v>2</v>
      </c>
      <c r="E93" s="56" t="s">
        <v>2</v>
      </c>
      <c r="F93" s="55">
        <v>100</v>
      </c>
    </row>
    <row r="94" spans="1:6" s="58" customFormat="1">
      <c r="A94" s="57" t="s">
        <v>559</v>
      </c>
      <c r="B94" s="60" t="s">
        <v>424</v>
      </c>
      <c r="C94" s="55">
        <v>100</v>
      </c>
      <c r="D94" s="56" t="s">
        <v>2</v>
      </c>
      <c r="E94" s="56" t="s">
        <v>2</v>
      </c>
      <c r="F94" s="56" t="s">
        <v>2</v>
      </c>
    </row>
    <row r="95" spans="1:6" ht="13.9" customHeight="1">
      <c r="A95" s="262" t="s">
        <v>561</v>
      </c>
      <c r="B95" s="263"/>
      <c r="C95" s="46"/>
      <c r="D95" s="46"/>
      <c r="E95" s="46"/>
      <c r="F95" s="46"/>
    </row>
    <row r="96" spans="1:6">
      <c r="A96" s="59" t="s">
        <v>615</v>
      </c>
      <c r="B96" s="60" t="s">
        <v>125</v>
      </c>
      <c r="C96" s="44" t="s">
        <v>2</v>
      </c>
      <c r="D96" s="44" t="s">
        <v>2</v>
      </c>
      <c r="E96" s="43">
        <v>100</v>
      </c>
      <c r="F96" s="44" t="s">
        <v>2</v>
      </c>
    </row>
    <row r="97" spans="1:6">
      <c r="A97" s="40" t="s">
        <v>616</v>
      </c>
      <c r="B97" s="60" t="s">
        <v>126</v>
      </c>
      <c r="C97" s="44" t="s">
        <v>2</v>
      </c>
      <c r="D97" s="44" t="s">
        <v>2</v>
      </c>
      <c r="E97" s="43">
        <v>100</v>
      </c>
      <c r="F97" s="44" t="s">
        <v>2</v>
      </c>
    </row>
    <row r="98" spans="1:6">
      <c r="A98" s="59" t="s">
        <v>617</v>
      </c>
      <c r="B98" s="60" t="s">
        <v>127</v>
      </c>
      <c r="C98" s="44" t="s">
        <v>2</v>
      </c>
      <c r="D98" s="44" t="s">
        <v>2</v>
      </c>
      <c r="E98" s="43">
        <v>100</v>
      </c>
      <c r="F98" s="44" t="s">
        <v>2</v>
      </c>
    </row>
    <row r="99" spans="1:6" s="58" customFormat="1">
      <c r="A99" s="59" t="s">
        <v>618</v>
      </c>
      <c r="B99" s="60" t="s">
        <v>128</v>
      </c>
      <c r="C99" s="44" t="s">
        <v>2</v>
      </c>
      <c r="D99" s="44" t="s">
        <v>2</v>
      </c>
      <c r="E99" s="43">
        <v>100</v>
      </c>
      <c r="F99" s="44" t="s">
        <v>2</v>
      </c>
    </row>
    <row r="100" spans="1:6" s="58" customFormat="1">
      <c r="A100" s="59" t="s">
        <v>619</v>
      </c>
      <c r="B100" s="60" t="s">
        <v>129</v>
      </c>
      <c r="C100" s="44" t="s">
        <v>2</v>
      </c>
      <c r="D100" s="44" t="s">
        <v>2</v>
      </c>
      <c r="E100" s="43">
        <v>100</v>
      </c>
      <c r="F100" s="44" t="s">
        <v>2</v>
      </c>
    </row>
    <row r="101" spans="1:6" s="58" customFormat="1">
      <c r="A101" s="59" t="s">
        <v>620</v>
      </c>
      <c r="B101" s="60" t="s">
        <v>327</v>
      </c>
      <c r="C101" s="44" t="s">
        <v>2</v>
      </c>
      <c r="D101" s="44" t="s">
        <v>2</v>
      </c>
      <c r="E101" s="43">
        <v>100</v>
      </c>
      <c r="F101" s="44" t="s">
        <v>2</v>
      </c>
    </row>
    <row r="102" spans="1:6" s="58" customFormat="1">
      <c r="A102" s="59" t="s">
        <v>621</v>
      </c>
      <c r="B102" s="60" t="s">
        <v>328</v>
      </c>
      <c r="C102" s="44" t="s">
        <v>2</v>
      </c>
      <c r="D102" s="44" t="s">
        <v>2</v>
      </c>
      <c r="E102" s="43">
        <v>100</v>
      </c>
      <c r="F102" s="44" t="s">
        <v>2</v>
      </c>
    </row>
    <row r="103" spans="1:6" s="58" customFormat="1">
      <c r="A103" s="59" t="s">
        <v>622</v>
      </c>
      <c r="B103" s="60" t="s">
        <v>329</v>
      </c>
      <c r="C103" s="44" t="s">
        <v>2</v>
      </c>
      <c r="D103" s="44" t="s">
        <v>2</v>
      </c>
      <c r="E103" s="43">
        <v>100</v>
      </c>
      <c r="F103" s="44" t="s">
        <v>2</v>
      </c>
    </row>
    <row r="104" spans="1:6" s="58" customFormat="1">
      <c r="A104" s="59" t="s">
        <v>623</v>
      </c>
      <c r="B104" s="60" t="s">
        <v>330</v>
      </c>
      <c r="C104" s="44" t="s">
        <v>2</v>
      </c>
      <c r="D104" s="44" t="s">
        <v>2</v>
      </c>
      <c r="E104" s="43">
        <v>100</v>
      </c>
      <c r="F104" s="44" t="s">
        <v>2</v>
      </c>
    </row>
    <row r="105" spans="1:6" s="58" customFormat="1">
      <c r="A105" s="59" t="s">
        <v>624</v>
      </c>
      <c r="B105" s="60" t="s">
        <v>331</v>
      </c>
      <c r="C105" s="44" t="s">
        <v>2</v>
      </c>
      <c r="D105" s="44" t="s">
        <v>2</v>
      </c>
      <c r="E105" s="43">
        <v>100</v>
      </c>
      <c r="F105" s="44" t="s">
        <v>2</v>
      </c>
    </row>
    <row r="106" spans="1:6" s="58" customFormat="1">
      <c r="A106" s="59" t="s">
        <v>625</v>
      </c>
      <c r="B106" s="60" t="s">
        <v>332</v>
      </c>
      <c r="C106" s="44" t="s">
        <v>2</v>
      </c>
      <c r="D106" s="44" t="s">
        <v>2</v>
      </c>
      <c r="E106" s="43">
        <v>100</v>
      </c>
      <c r="F106" s="44" t="s">
        <v>2</v>
      </c>
    </row>
    <row r="107" spans="1:6" s="58" customFormat="1">
      <c r="A107" s="59" t="s">
        <v>626</v>
      </c>
      <c r="B107" s="60" t="s">
        <v>333</v>
      </c>
      <c r="C107" s="44" t="s">
        <v>2</v>
      </c>
      <c r="D107" s="44" t="s">
        <v>2</v>
      </c>
      <c r="E107" s="43">
        <v>100</v>
      </c>
      <c r="F107" s="44" t="s">
        <v>2</v>
      </c>
    </row>
    <row r="108" spans="1:6" s="58" customFormat="1">
      <c r="A108" s="59" t="s">
        <v>627</v>
      </c>
      <c r="B108" s="60" t="s">
        <v>334</v>
      </c>
      <c r="C108" s="44" t="s">
        <v>2</v>
      </c>
      <c r="D108" s="44" t="s">
        <v>2</v>
      </c>
      <c r="E108" s="43">
        <v>100</v>
      </c>
      <c r="F108" s="44" t="s">
        <v>2</v>
      </c>
    </row>
    <row r="109" spans="1:6" s="58" customFormat="1">
      <c r="A109" s="59" t="s">
        <v>628</v>
      </c>
      <c r="B109" s="60" t="s">
        <v>335</v>
      </c>
      <c r="C109" s="44" t="s">
        <v>2</v>
      </c>
      <c r="D109" s="44" t="s">
        <v>2</v>
      </c>
      <c r="E109" s="43">
        <v>100</v>
      </c>
      <c r="F109" s="44" t="s">
        <v>2</v>
      </c>
    </row>
    <row r="110" spans="1:6" ht="13.9" customHeight="1">
      <c r="A110" s="262" t="s">
        <v>562</v>
      </c>
      <c r="B110" s="263"/>
      <c r="C110" s="46"/>
      <c r="D110" s="46"/>
      <c r="E110" s="46"/>
      <c r="F110" s="46"/>
    </row>
    <row r="111" spans="1:6" s="58" customFormat="1">
      <c r="A111" s="59" t="s">
        <v>629</v>
      </c>
      <c r="B111" s="60" t="s">
        <v>425</v>
      </c>
      <c r="C111" s="56" t="s">
        <v>2</v>
      </c>
      <c r="D111" s="56" t="s">
        <v>2</v>
      </c>
      <c r="E111" s="55">
        <v>100</v>
      </c>
      <c r="F111" s="56" t="s">
        <v>2</v>
      </c>
    </row>
    <row r="112" spans="1:6" s="58" customFormat="1">
      <c r="A112" s="59" t="s">
        <v>630</v>
      </c>
      <c r="B112" s="60" t="s">
        <v>426</v>
      </c>
      <c r="C112" s="56" t="s">
        <v>2</v>
      </c>
      <c r="D112" s="56" t="s">
        <v>2</v>
      </c>
      <c r="E112" s="55">
        <v>100</v>
      </c>
      <c r="F112" s="56" t="s">
        <v>2</v>
      </c>
    </row>
    <row r="113" spans="1:6" s="58" customFormat="1">
      <c r="A113" s="59" t="s">
        <v>631</v>
      </c>
      <c r="B113" s="60" t="s">
        <v>427</v>
      </c>
      <c r="C113" s="56" t="s">
        <v>2</v>
      </c>
      <c r="D113" s="56" t="s">
        <v>2</v>
      </c>
      <c r="E113" s="55">
        <v>100</v>
      </c>
      <c r="F113" s="56" t="s">
        <v>2</v>
      </c>
    </row>
    <row r="114" spans="1:6" s="58" customFormat="1">
      <c r="A114" s="59" t="s">
        <v>632</v>
      </c>
      <c r="B114" s="60" t="s">
        <v>428</v>
      </c>
      <c r="C114" s="56" t="s">
        <v>2</v>
      </c>
      <c r="D114" s="56" t="s">
        <v>2</v>
      </c>
      <c r="E114" s="55">
        <v>100</v>
      </c>
      <c r="F114" s="56" t="s">
        <v>2</v>
      </c>
    </row>
    <row r="115" spans="1:6" s="58" customFormat="1">
      <c r="A115" s="59" t="s">
        <v>633</v>
      </c>
      <c r="B115" s="60" t="s">
        <v>429</v>
      </c>
      <c r="C115" s="56" t="s">
        <v>2</v>
      </c>
      <c r="D115" s="56" t="s">
        <v>2</v>
      </c>
      <c r="E115" s="55">
        <v>100</v>
      </c>
      <c r="F115" s="56" t="s">
        <v>2</v>
      </c>
    </row>
    <row r="116" spans="1:6" s="58" customFormat="1">
      <c r="A116" s="59" t="s">
        <v>634</v>
      </c>
      <c r="B116" s="60" t="s">
        <v>430</v>
      </c>
      <c r="C116" s="56" t="s">
        <v>2</v>
      </c>
      <c r="D116" s="56" t="s">
        <v>2</v>
      </c>
      <c r="E116" s="55">
        <v>100</v>
      </c>
      <c r="F116" s="56" t="s">
        <v>2</v>
      </c>
    </row>
    <row r="117" spans="1:6" s="58" customFormat="1">
      <c r="A117" s="59" t="s">
        <v>635</v>
      </c>
      <c r="B117" s="60" t="s">
        <v>431</v>
      </c>
      <c r="C117" s="56" t="s">
        <v>2</v>
      </c>
      <c r="D117" s="56" t="s">
        <v>2</v>
      </c>
      <c r="E117" s="55">
        <v>100</v>
      </c>
      <c r="F117" s="56" t="s">
        <v>2</v>
      </c>
    </row>
    <row r="118" spans="1:6" s="58" customFormat="1">
      <c r="A118" s="59" t="s">
        <v>636</v>
      </c>
      <c r="B118" s="60" t="s">
        <v>432</v>
      </c>
      <c r="C118" s="56" t="s">
        <v>2</v>
      </c>
      <c r="D118" s="56" t="s">
        <v>2</v>
      </c>
      <c r="E118" s="55">
        <v>100</v>
      </c>
      <c r="F118" s="56" t="s">
        <v>2</v>
      </c>
    </row>
    <row r="119" spans="1:6" s="58" customFormat="1">
      <c r="A119" s="59" t="s">
        <v>637</v>
      </c>
      <c r="B119" s="60" t="s">
        <v>433</v>
      </c>
      <c r="C119" s="56" t="s">
        <v>2</v>
      </c>
      <c r="D119" s="56" t="s">
        <v>2</v>
      </c>
      <c r="E119" s="55">
        <v>100</v>
      </c>
      <c r="F119" s="56" t="s">
        <v>2</v>
      </c>
    </row>
    <row r="120" spans="1:6" ht="13.9" customHeight="1">
      <c r="A120" s="262" t="s">
        <v>563</v>
      </c>
      <c r="B120" s="263"/>
      <c r="C120" s="46"/>
      <c r="D120" s="46"/>
      <c r="E120" s="46"/>
      <c r="F120" s="46"/>
    </row>
    <row r="121" spans="1:6">
      <c r="A121" s="40" t="s">
        <v>564</v>
      </c>
      <c r="B121" s="60" t="s">
        <v>337</v>
      </c>
      <c r="C121" s="44" t="s">
        <v>2</v>
      </c>
      <c r="D121" s="43">
        <v>100</v>
      </c>
      <c r="E121" s="44" t="s">
        <v>2</v>
      </c>
      <c r="F121" s="43">
        <v>100</v>
      </c>
    </row>
    <row r="122" spans="1:6" ht="13.9" customHeight="1">
      <c r="A122" s="262" t="s">
        <v>565</v>
      </c>
      <c r="B122" s="263"/>
      <c r="C122" s="46"/>
      <c r="D122" s="46"/>
      <c r="E122" s="46"/>
      <c r="F122" s="46"/>
    </row>
    <row r="123" spans="1:6">
      <c r="A123" s="40" t="s">
        <v>557</v>
      </c>
      <c r="B123" s="60" t="s">
        <v>162</v>
      </c>
      <c r="C123" s="43">
        <v>350</v>
      </c>
      <c r="D123" s="43">
        <v>350</v>
      </c>
      <c r="E123" s="43">
        <v>350</v>
      </c>
      <c r="F123" s="43">
        <v>350</v>
      </c>
    </row>
    <row r="124" spans="1:6">
      <c r="A124" s="40" t="s">
        <v>566</v>
      </c>
      <c r="B124" s="60" t="s">
        <v>166</v>
      </c>
      <c r="C124" s="43">
        <v>350</v>
      </c>
      <c r="D124" s="43">
        <v>350</v>
      </c>
      <c r="E124" s="43">
        <v>350</v>
      </c>
      <c r="F124" s="43">
        <v>350</v>
      </c>
    </row>
    <row r="125" spans="1:6">
      <c r="A125" s="40" t="s">
        <v>567</v>
      </c>
      <c r="B125" s="60" t="s">
        <v>459</v>
      </c>
      <c r="C125" s="43">
        <v>350</v>
      </c>
      <c r="D125" s="43">
        <v>350</v>
      </c>
      <c r="E125" s="43">
        <v>350</v>
      </c>
      <c r="F125" s="43">
        <v>350</v>
      </c>
    </row>
    <row r="126" spans="1:6">
      <c r="A126" s="40" t="s">
        <v>558</v>
      </c>
      <c r="B126" s="60" t="s">
        <v>483</v>
      </c>
      <c r="C126" s="43">
        <v>350</v>
      </c>
      <c r="D126" s="43">
        <v>350</v>
      </c>
      <c r="E126" s="43">
        <v>350</v>
      </c>
      <c r="F126" s="43">
        <v>350</v>
      </c>
    </row>
    <row r="127" spans="1:6">
      <c r="A127" s="40" t="s">
        <v>568</v>
      </c>
      <c r="B127" s="60" t="s">
        <v>484</v>
      </c>
      <c r="C127" s="43">
        <v>350</v>
      </c>
      <c r="D127" s="43">
        <v>350</v>
      </c>
      <c r="E127" s="43">
        <v>350</v>
      </c>
      <c r="F127" s="43">
        <v>350</v>
      </c>
    </row>
    <row r="128" spans="1:6">
      <c r="A128" s="40" t="s">
        <v>560</v>
      </c>
      <c r="B128" s="60" t="s">
        <v>485</v>
      </c>
      <c r="C128" s="43">
        <v>350</v>
      </c>
      <c r="D128" s="43">
        <v>350</v>
      </c>
      <c r="E128" s="43">
        <v>350</v>
      </c>
      <c r="F128" s="43">
        <v>350</v>
      </c>
    </row>
    <row r="129" spans="1:6" ht="13.9" customHeight="1">
      <c r="A129" s="262" t="s">
        <v>569</v>
      </c>
      <c r="B129" s="263"/>
      <c r="C129" s="46"/>
      <c r="D129" s="46"/>
      <c r="E129" s="46"/>
      <c r="F129" s="46"/>
    </row>
    <row r="130" spans="1:6" ht="13.9" customHeight="1">
      <c r="A130" s="40" t="s">
        <v>570</v>
      </c>
      <c r="B130" s="60" t="s">
        <v>290</v>
      </c>
      <c r="C130" s="43">
        <v>120</v>
      </c>
      <c r="D130" s="43">
        <v>120</v>
      </c>
      <c r="E130" s="43">
        <v>120</v>
      </c>
      <c r="F130" s="43">
        <v>120</v>
      </c>
    </row>
    <row r="131" spans="1:6" ht="13.9" customHeight="1">
      <c r="A131" s="40" t="s">
        <v>571</v>
      </c>
      <c r="B131" s="60" t="s">
        <v>138</v>
      </c>
      <c r="C131" s="43">
        <v>120</v>
      </c>
      <c r="D131" s="43">
        <v>120</v>
      </c>
      <c r="E131" s="43">
        <v>120</v>
      </c>
      <c r="F131" s="43">
        <v>120</v>
      </c>
    </row>
    <row r="132" spans="1:6" ht="13.9" customHeight="1">
      <c r="A132" s="40" t="s">
        <v>572</v>
      </c>
      <c r="B132" s="60" t="s">
        <v>183</v>
      </c>
      <c r="C132" s="43">
        <v>120</v>
      </c>
      <c r="D132" s="43">
        <v>120</v>
      </c>
      <c r="E132" s="43">
        <v>120</v>
      </c>
      <c r="F132" s="43">
        <v>120</v>
      </c>
    </row>
    <row r="133" spans="1:6" ht="13.9" customHeight="1">
      <c r="A133" s="40" t="s">
        <v>573</v>
      </c>
      <c r="B133" s="60" t="s">
        <v>139</v>
      </c>
      <c r="C133" s="43">
        <v>120</v>
      </c>
      <c r="D133" s="43">
        <v>120</v>
      </c>
      <c r="E133" s="43">
        <v>120</v>
      </c>
      <c r="F133" s="43">
        <v>120</v>
      </c>
    </row>
    <row r="134" spans="1:6" ht="13.9" customHeight="1">
      <c r="A134" s="40" t="s">
        <v>574</v>
      </c>
      <c r="B134" s="60" t="s">
        <v>175</v>
      </c>
      <c r="C134" s="43">
        <v>120</v>
      </c>
      <c r="D134" s="43">
        <v>120</v>
      </c>
      <c r="E134" s="43">
        <v>120</v>
      </c>
      <c r="F134" s="43">
        <v>120</v>
      </c>
    </row>
    <row r="135" spans="1:6" ht="13.9" customHeight="1">
      <c r="A135" s="40" t="s">
        <v>516</v>
      </c>
      <c r="B135" s="60" t="s">
        <v>446</v>
      </c>
      <c r="C135" s="43">
        <v>120</v>
      </c>
      <c r="D135" s="43">
        <v>120</v>
      </c>
      <c r="E135" s="43">
        <v>120</v>
      </c>
      <c r="F135" s="43">
        <v>120</v>
      </c>
    </row>
    <row r="136" spans="1:6" ht="13.9" customHeight="1">
      <c r="A136" s="40" t="s">
        <v>517</v>
      </c>
      <c r="B136" s="60" t="s">
        <v>441</v>
      </c>
      <c r="C136" s="43">
        <v>120</v>
      </c>
      <c r="D136" s="43">
        <v>120</v>
      </c>
      <c r="E136" s="43">
        <v>120</v>
      </c>
      <c r="F136" s="43">
        <v>120</v>
      </c>
    </row>
    <row r="137" spans="1:6" ht="13.9" customHeight="1">
      <c r="A137" s="40" t="s">
        <v>575</v>
      </c>
      <c r="B137" s="60" t="s">
        <v>496</v>
      </c>
      <c r="C137" s="43">
        <v>120</v>
      </c>
      <c r="D137" s="43">
        <v>120</v>
      </c>
      <c r="E137" s="43">
        <v>120</v>
      </c>
      <c r="F137" s="43">
        <v>120</v>
      </c>
    </row>
    <row r="138" spans="1:6" ht="13.9" customHeight="1">
      <c r="A138" s="262" t="s">
        <v>576</v>
      </c>
      <c r="B138" s="263"/>
      <c r="C138" s="46"/>
      <c r="D138" s="46"/>
      <c r="E138" s="46"/>
      <c r="F138" s="46"/>
    </row>
    <row r="139" spans="1:6">
      <c r="A139" s="40" t="s">
        <v>577</v>
      </c>
      <c r="B139" s="60" t="s">
        <v>414</v>
      </c>
      <c r="C139" s="43">
        <v>100</v>
      </c>
      <c r="D139" s="44" t="s">
        <v>2</v>
      </c>
      <c r="E139" s="44" t="s">
        <v>2</v>
      </c>
      <c r="F139" s="43">
        <v>100</v>
      </c>
    </row>
    <row r="140" spans="1:6">
      <c r="A140" s="40" t="s">
        <v>578</v>
      </c>
      <c r="B140" s="60" t="s">
        <v>461</v>
      </c>
      <c r="C140" s="43">
        <v>100</v>
      </c>
      <c r="D140" s="44" t="s">
        <v>2</v>
      </c>
      <c r="E140" s="44" t="s">
        <v>2</v>
      </c>
      <c r="F140" s="43">
        <v>100</v>
      </c>
    </row>
    <row r="141" spans="1:6">
      <c r="A141" s="40" t="s">
        <v>638</v>
      </c>
      <c r="B141" s="60" t="s">
        <v>415</v>
      </c>
      <c r="C141" s="44" t="s">
        <v>2</v>
      </c>
      <c r="D141" s="43">
        <v>100</v>
      </c>
      <c r="E141" s="44" t="s">
        <v>2</v>
      </c>
      <c r="F141" s="43">
        <v>100</v>
      </c>
    </row>
    <row r="142" spans="1:6">
      <c r="A142" s="40" t="s">
        <v>532</v>
      </c>
      <c r="B142" s="60" t="s">
        <v>416</v>
      </c>
      <c r="C142" s="43">
        <v>100</v>
      </c>
      <c r="D142" s="43">
        <v>100</v>
      </c>
      <c r="E142" s="43">
        <v>100</v>
      </c>
      <c r="F142" s="43">
        <v>100</v>
      </c>
    </row>
    <row r="143" spans="1:6">
      <c r="A143" s="40" t="s">
        <v>579</v>
      </c>
      <c r="B143" s="60" t="s">
        <v>499</v>
      </c>
      <c r="C143" s="44" t="s">
        <v>2</v>
      </c>
      <c r="D143" s="44" t="s">
        <v>2</v>
      </c>
      <c r="E143" s="43">
        <v>100</v>
      </c>
      <c r="F143" s="43">
        <v>100</v>
      </c>
    </row>
    <row r="144" spans="1:6">
      <c r="A144" s="40" t="s">
        <v>580</v>
      </c>
      <c r="B144" s="60" t="s">
        <v>500</v>
      </c>
      <c r="C144" s="44" t="s">
        <v>2</v>
      </c>
      <c r="D144" s="44" t="s">
        <v>2</v>
      </c>
      <c r="E144" s="43">
        <v>100</v>
      </c>
      <c r="F144" s="43">
        <v>100</v>
      </c>
    </row>
    <row r="145" spans="1:6">
      <c r="A145" s="40" t="s">
        <v>581</v>
      </c>
      <c r="B145" s="60" t="s">
        <v>501</v>
      </c>
      <c r="C145" s="44" t="s">
        <v>2</v>
      </c>
      <c r="D145" s="44" t="s">
        <v>2</v>
      </c>
      <c r="E145" s="43">
        <v>100</v>
      </c>
      <c r="F145" s="43">
        <v>100</v>
      </c>
    </row>
    <row r="146" spans="1:6" ht="18" customHeight="1">
      <c r="A146" s="264" t="s">
        <v>30</v>
      </c>
      <c r="B146" s="265"/>
      <c r="C146" s="39"/>
      <c r="D146" s="39"/>
      <c r="E146" s="39"/>
      <c r="F146" s="39"/>
    </row>
    <row r="147" spans="1:6">
      <c r="A147" s="40" t="s">
        <v>673</v>
      </c>
      <c r="B147" s="40"/>
      <c r="C147" s="47" t="s">
        <v>32</v>
      </c>
      <c r="D147" s="47" t="s">
        <v>32</v>
      </c>
      <c r="E147" s="47" t="s">
        <v>32</v>
      </c>
      <c r="F147" s="47" t="s">
        <v>32</v>
      </c>
    </row>
    <row r="148" spans="1:6" ht="16.899999999999999" customHeight="1">
      <c r="A148" s="40" t="s">
        <v>502</v>
      </c>
      <c r="B148" s="40"/>
      <c r="C148" s="61">
        <v>235</v>
      </c>
      <c r="D148" s="61">
        <v>235</v>
      </c>
      <c r="E148" s="61">
        <v>235</v>
      </c>
      <c r="F148" s="61">
        <v>235</v>
      </c>
    </row>
    <row r="149" spans="1:6">
      <c r="A149" s="57" t="s">
        <v>672</v>
      </c>
      <c r="B149" s="40"/>
      <c r="C149" s="61">
        <v>440</v>
      </c>
      <c r="D149" s="61">
        <v>440</v>
      </c>
      <c r="E149" s="61">
        <v>440</v>
      </c>
      <c r="F149" s="61">
        <v>440</v>
      </c>
    </row>
    <row r="150" spans="1:6">
      <c r="A150" s="51"/>
      <c r="B150" s="51"/>
      <c r="C150" s="52"/>
      <c r="D150" s="52"/>
      <c r="E150" s="52"/>
      <c r="F150" s="52"/>
    </row>
    <row r="151" spans="1:6">
      <c r="A151" s="53"/>
      <c r="B151" s="53"/>
      <c r="C151" s="50"/>
      <c r="D151" s="50"/>
      <c r="E151" s="50"/>
      <c r="F151" s="50"/>
    </row>
    <row r="152" spans="1:6">
      <c r="A152" s="53"/>
      <c r="B152" s="53"/>
      <c r="C152" s="50"/>
      <c r="D152" s="50"/>
      <c r="E152" s="50"/>
      <c r="F152" s="50"/>
    </row>
    <row r="153" spans="1:6" ht="27" customHeight="1">
      <c r="A153" s="36"/>
      <c r="B153" s="79"/>
      <c r="C153" s="38" t="s">
        <v>312</v>
      </c>
      <c r="D153" s="38" t="s">
        <v>313</v>
      </c>
      <c r="E153" s="38" t="s">
        <v>325</v>
      </c>
      <c r="F153" s="38" t="s">
        <v>601</v>
      </c>
    </row>
    <row r="154" spans="1:6" ht="18" customHeight="1">
      <c r="A154" s="264" t="s">
        <v>7</v>
      </c>
      <c r="B154" s="265"/>
      <c r="C154" s="39"/>
      <c r="D154" s="39"/>
      <c r="E154" s="39"/>
      <c r="F154" s="39"/>
    </row>
    <row r="155" spans="1:6">
      <c r="A155" s="40" t="s">
        <v>96</v>
      </c>
      <c r="B155" s="60" t="s">
        <v>272</v>
      </c>
      <c r="C155" s="41" t="s">
        <v>6</v>
      </c>
      <c r="D155" s="41" t="s">
        <v>6</v>
      </c>
      <c r="E155" s="44" t="s">
        <v>2</v>
      </c>
      <c r="F155" s="41" t="s">
        <v>6</v>
      </c>
    </row>
    <row r="156" spans="1:6">
      <c r="A156" s="40" t="s">
        <v>271</v>
      </c>
      <c r="B156" s="60" t="s">
        <v>273</v>
      </c>
      <c r="C156" s="61">
        <v>170</v>
      </c>
      <c r="D156" s="61">
        <v>170</v>
      </c>
      <c r="E156" s="41" t="s">
        <v>6</v>
      </c>
      <c r="F156" s="61">
        <v>170</v>
      </c>
    </row>
    <row r="157" spans="1:6">
      <c r="A157" s="40" t="s">
        <v>285</v>
      </c>
      <c r="B157" s="60" t="s">
        <v>286</v>
      </c>
      <c r="C157" s="44" t="s">
        <v>2</v>
      </c>
      <c r="D157" s="44" t="s">
        <v>2</v>
      </c>
      <c r="E157" s="41" t="s">
        <v>6</v>
      </c>
      <c r="F157" s="44" t="s">
        <v>2</v>
      </c>
    </row>
    <row r="158" spans="1:6" s="62" customFormat="1">
      <c r="A158" s="40" t="s">
        <v>639</v>
      </c>
      <c r="B158" s="60" t="s">
        <v>283</v>
      </c>
      <c r="C158" s="61">
        <v>320</v>
      </c>
      <c r="D158" s="61">
        <v>320</v>
      </c>
      <c r="E158" s="61">
        <v>320</v>
      </c>
      <c r="F158" s="61">
        <v>320</v>
      </c>
    </row>
    <row r="159" spans="1:6" s="62" customFormat="1" ht="25.5">
      <c r="A159" s="40" t="s">
        <v>640</v>
      </c>
      <c r="B159" s="60" t="s">
        <v>284</v>
      </c>
      <c r="C159" s="61">
        <v>580</v>
      </c>
      <c r="D159" s="61">
        <v>580</v>
      </c>
      <c r="E159" s="61">
        <v>580</v>
      </c>
      <c r="F159" s="61">
        <v>580</v>
      </c>
    </row>
    <row r="160" spans="1:6" s="62" customFormat="1">
      <c r="A160" s="40" t="s">
        <v>33</v>
      </c>
      <c r="B160" s="60"/>
      <c r="C160" s="41" t="s">
        <v>9</v>
      </c>
      <c r="D160" s="41" t="s">
        <v>9</v>
      </c>
      <c r="E160" s="41" t="s">
        <v>9</v>
      </c>
      <c r="F160" s="41" t="s">
        <v>9</v>
      </c>
    </row>
    <row r="161" spans="1:6">
      <c r="A161" s="40" t="s">
        <v>27</v>
      </c>
      <c r="B161" s="60"/>
      <c r="C161" s="41" t="s">
        <v>6</v>
      </c>
      <c r="D161" s="41" t="s">
        <v>6</v>
      </c>
      <c r="E161" s="41" t="s">
        <v>6</v>
      </c>
      <c r="F161" s="41" t="s">
        <v>6</v>
      </c>
    </row>
    <row r="162" spans="1:6" s="62" customFormat="1">
      <c r="A162" s="40" t="s">
        <v>11</v>
      </c>
      <c r="B162" s="60" t="s">
        <v>295</v>
      </c>
      <c r="C162" s="61">
        <v>250</v>
      </c>
      <c r="D162" s="61">
        <v>250</v>
      </c>
      <c r="E162" s="61">
        <v>250</v>
      </c>
      <c r="F162" s="61">
        <v>250</v>
      </c>
    </row>
    <row r="163" spans="1:6">
      <c r="A163" s="40" t="s">
        <v>280</v>
      </c>
      <c r="B163" s="60" t="s">
        <v>281</v>
      </c>
      <c r="C163" s="41" t="s">
        <v>6</v>
      </c>
      <c r="D163" s="41" t="s">
        <v>6</v>
      </c>
      <c r="E163" s="41" t="s">
        <v>6</v>
      </c>
      <c r="F163" s="41" t="s">
        <v>6</v>
      </c>
    </row>
    <row r="164" spans="1:6">
      <c r="A164" s="40" t="s">
        <v>28</v>
      </c>
      <c r="B164" s="60" t="s">
        <v>136</v>
      </c>
      <c r="C164" s="61">
        <v>50</v>
      </c>
      <c r="D164" s="61">
        <v>50</v>
      </c>
      <c r="E164" s="61">
        <v>50</v>
      </c>
      <c r="F164" s="61">
        <v>50</v>
      </c>
    </row>
    <row r="165" spans="1:6">
      <c r="A165" s="40" t="s">
        <v>225</v>
      </c>
      <c r="B165" s="60" t="s">
        <v>226</v>
      </c>
      <c r="C165" s="41" t="s">
        <v>6</v>
      </c>
      <c r="D165" s="41" t="s">
        <v>6</v>
      </c>
      <c r="E165" s="44" t="s">
        <v>2</v>
      </c>
      <c r="F165" s="44" t="s">
        <v>2</v>
      </c>
    </row>
    <row r="166" spans="1:6" s="62" customFormat="1" ht="25.5">
      <c r="A166" s="40" t="s">
        <v>678</v>
      </c>
      <c r="B166" s="60" t="s">
        <v>227</v>
      </c>
      <c r="C166" s="41" t="s">
        <v>6</v>
      </c>
      <c r="D166" s="41" t="s">
        <v>6</v>
      </c>
      <c r="E166" s="41" t="s">
        <v>6</v>
      </c>
      <c r="F166" s="41" t="s">
        <v>6</v>
      </c>
    </row>
    <row r="167" spans="1:6">
      <c r="A167" s="40" t="s">
        <v>302</v>
      </c>
      <c r="B167" s="60"/>
      <c r="C167" s="41" t="s">
        <v>6</v>
      </c>
      <c r="D167" s="41" t="s">
        <v>6</v>
      </c>
      <c r="E167" s="41" t="s">
        <v>6</v>
      </c>
      <c r="F167" s="41" t="s">
        <v>6</v>
      </c>
    </row>
    <row r="168" spans="1:6">
      <c r="A168" s="40" t="s">
        <v>35</v>
      </c>
      <c r="B168" s="60"/>
      <c r="C168" s="41" t="s">
        <v>6</v>
      </c>
      <c r="D168" s="41" t="s">
        <v>6</v>
      </c>
      <c r="E168" s="41" t="s">
        <v>6</v>
      </c>
      <c r="F168" s="41" t="s">
        <v>6</v>
      </c>
    </row>
    <row r="169" spans="1:6">
      <c r="A169" s="40" t="s">
        <v>34</v>
      </c>
      <c r="B169" s="60" t="s">
        <v>256</v>
      </c>
      <c r="C169" s="41" t="s">
        <v>6</v>
      </c>
      <c r="D169" s="41" t="s">
        <v>6</v>
      </c>
      <c r="E169" s="41" t="s">
        <v>6</v>
      </c>
      <c r="F169" s="41" t="s">
        <v>6</v>
      </c>
    </row>
    <row r="170" spans="1:6">
      <c r="A170" s="40" t="s">
        <v>26</v>
      </c>
      <c r="B170" s="60"/>
      <c r="C170" s="41" t="s">
        <v>6</v>
      </c>
      <c r="D170" s="41" t="s">
        <v>6</v>
      </c>
      <c r="E170" s="41" t="s">
        <v>6</v>
      </c>
      <c r="F170" s="41" t="s">
        <v>6</v>
      </c>
    </row>
    <row r="171" spans="1:6">
      <c r="A171" s="40" t="s">
        <v>22</v>
      </c>
      <c r="B171" s="60" t="s">
        <v>687</v>
      </c>
      <c r="C171" s="41" t="s">
        <v>6</v>
      </c>
      <c r="D171" s="41" t="s">
        <v>6</v>
      </c>
      <c r="E171" s="41" t="s">
        <v>6</v>
      </c>
      <c r="F171" s="41" t="s">
        <v>6</v>
      </c>
    </row>
    <row r="172" spans="1:6">
      <c r="A172" s="40" t="s">
        <v>686</v>
      </c>
      <c r="B172" s="60" t="s">
        <v>688</v>
      </c>
      <c r="C172" s="41" t="s">
        <v>6</v>
      </c>
      <c r="D172" s="41" t="s">
        <v>6</v>
      </c>
      <c r="E172" s="41" t="s">
        <v>6</v>
      </c>
      <c r="F172" s="41" t="s">
        <v>6</v>
      </c>
    </row>
    <row r="173" spans="1:6" ht="12.75" customHeight="1">
      <c r="A173" s="40" t="s">
        <v>25</v>
      </c>
      <c r="B173" s="60" t="s">
        <v>282</v>
      </c>
      <c r="C173" s="61">
        <v>30</v>
      </c>
      <c r="D173" s="61">
        <v>30</v>
      </c>
      <c r="E173" s="61">
        <v>30</v>
      </c>
      <c r="F173" s="61">
        <v>30</v>
      </c>
    </row>
    <row r="174" spans="1:6">
      <c r="A174" s="40" t="s">
        <v>207</v>
      </c>
      <c r="B174" s="60" t="s">
        <v>666</v>
      </c>
      <c r="C174" s="41" t="s">
        <v>6</v>
      </c>
      <c r="D174" s="41" t="s">
        <v>6</v>
      </c>
      <c r="E174" s="41" t="s">
        <v>6</v>
      </c>
      <c r="F174" s="41" t="s">
        <v>6</v>
      </c>
    </row>
    <row r="175" spans="1:6">
      <c r="A175" s="40" t="s">
        <v>298</v>
      </c>
      <c r="B175" s="60"/>
      <c r="C175" s="41" t="s">
        <v>6</v>
      </c>
      <c r="D175" s="41" t="s">
        <v>6</v>
      </c>
      <c r="E175" s="41" t="s">
        <v>6</v>
      </c>
      <c r="F175" s="41" t="s">
        <v>6</v>
      </c>
    </row>
    <row r="176" spans="1:6">
      <c r="A176" s="40" t="s">
        <v>203</v>
      </c>
      <c r="B176" s="60" t="s">
        <v>202</v>
      </c>
      <c r="C176" s="43">
        <v>270</v>
      </c>
      <c r="D176" s="43">
        <v>270</v>
      </c>
      <c r="E176" s="44" t="s">
        <v>2</v>
      </c>
      <c r="F176" s="43">
        <v>270</v>
      </c>
    </row>
    <row r="177" spans="1:6" ht="48" customHeight="1">
      <c r="A177" s="40" t="s">
        <v>667</v>
      </c>
      <c r="B177" s="60" t="s">
        <v>204</v>
      </c>
      <c r="C177" s="43">
        <v>180</v>
      </c>
      <c r="D177" s="43">
        <v>180</v>
      </c>
      <c r="E177" s="43">
        <v>180</v>
      </c>
      <c r="F177" s="43">
        <v>180</v>
      </c>
    </row>
    <row r="178" spans="1:6" ht="38.25">
      <c r="A178" s="40" t="s">
        <v>669</v>
      </c>
      <c r="B178" s="60" t="s">
        <v>205</v>
      </c>
      <c r="C178" s="43">
        <v>150</v>
      </c>
      <c r="D178" s="43">
        <v>150</v>
      </c>
      <c r="E178" s="43">
        <v>150</v>
      </c>
      <c r="F178" s="43">
        <v>150</v>
      </c>
    </row>
    <row r="179" spans="1:6" ht="25.5">
      <c r="A179" s="40" t="s">
        <v>668</v>
      </c>
      <c r="B179" s="60" t="s">
        <v>38</v>
      </c>
      <c r="C179" s="41" t="s">
        <v>6</v>
      </c>
      <c r="D179" s="41" t="s">
        <v>6</v>
      </c>
      <c r="E179" s="41" t="s">
        <v>6</v>
      </c>
      <c r="F179" s="44" t="s">
        <v>2</v>
      </c>
    </row>
    <row r="180" spans="1:6">
      <c r="A180" s="40" t="s">
        <v>671</v>
      </c>
      <c r="B180" s="60" t="s">
        <v>670</v>
      </c>
      <c r="C180" s="44" t="s">
        <v>2</v>
      </c>
      <c r="D180" s="44" t="s">
        <v>2</v>
      </c>
      <c r="E180" s="44" t="s">
        <v>2</v>
      </c>
      <c r="F180" s="41" t="s">
        <v>6</v>
      </c>
    </row>
    <row r="181" spans="1:6">
      <c r="A181" s="53"/>
      <c r="B181" s="53"/>
      <c r="C181" s="50"/>
      <c r="D181" s="50"/>
      <c r="E181" s="50"/>
      <c r="F181" s="50"/>
    </row>
    <row r="182" spans="1:6" ht="18" customHeight="1">
      <c r="A182" s="264" t="s">
        <v>651</v>
      </c>
      <c r="B182" s="265"/>
      <c r="C182" s="39"/>
      <c r="D182" s="39"/>
      <c r="E182" s="39"/>
      <c r="F182" s="39"/>
    </row>
    <row r="183" spans="1:6">
      <c r="A183" s="40" t="s">
        <v>21</v>
      </c>
      <c r="B183" s="60" t="s">
        <v>255</v>
      </c>
      <c r="C183" s="41" t="s">
        <v>6</v>
      </c>
      <c r="D183" s="41" t="s">
        <v>6</v>
      </c>
      <c r="E183" s="41" t="s">
        <v>6</v>
      </c>
      <c r="F183" s="41" t="s">
        <v>6</v>
      </c>
    </row>
    <row r="184" spans="1:6">
      <c r="A184" s="40" t="s">
        <v>689</v>
      </c>
      <c r="B184" s="60" t="s">
        <v>257</v>
      </c>
      <c r="C184" s="41" t="s">
        <v>6</v>
      </c>
      <c r="D184" s="41" t="s">
        <v>6</v>
      </c>
      <c r="E184" s="41" t="s">
        <v>6</v>
      </c>
      <c r="F184" s="41" t="s">
        <v>6</v>
      </c>
    </row>
    <row r="185" spans="1:6" ht="25.5">
      <c r="A185" s="40" t="s">
        <v>259</v>
      </c>
      <c r="B185" s="60" t="s">
        <v>258</v>
      </c>
      <c r="C185" s="61">
        <v>400</v>
      </c>
      <c r="D185" s="61">
        <v>400</v>
      </c>
      <c r="E185" s="61">
        <v>400</v>
      </c>
      <c r="F185" s="61">
        <v>400</v>
      </c>
    </row>
    <row r="186" spans="1:6">
      <c r="A186" s="40" t="s">
        <v>260</v>
      </c>
      <c r="B186" s="60" t="s">
        <v>261</v>
      </c>
      <c r="C186" s="61">
        <v>40</v>
      </c>
      <c r="D186" s="41" t="s">
        <v>6</v>
      </c>
      <c r="E186" s="41" t="s">
        <v>6</v>
      </c>
      <c r="F186" s="41" t="s">
        <v>6</v>
      </c>
    </row>
    <row r="187" spans="1:6">
      <c r="A187" s="40" t="s">
        <v>267</v>
      </c>
      <c r="B187" s="60" t="s">
        <v>268</v>
      </c>
      <c r="C187" s="41" t="s">
        <v>6</v>
      </c>
      <c r="D187" s="41" t="s">
        <v>6</v>
      </c>
      <c r="E187" s="41" t="s">
        <v>6</v>
      </c>
      <c r="F187" s="41" t="s">
        <v>6</v>
      </c>
    </row>
    <row r="188" spans="1:6">
      <c r="A188" s="40" t="s">
        <v>264</v>
      </c>
      <c r="B188" s="60" t="s">
        <v>263</v>
      </c>
      <c r="C188" s="63">
        <v>250</v>
      </c>
      <c r="D188" s="63">
        <v>250</v>
      </c>
      <c r="E188" s="63">
        <v>250</v>
      </c>
      <c r="F188" s="63">
        <v>250</v>
      </c>
    </row>
    <row r="189" spans="1:6">
      <c r="A189" s="40" t="s">
        <v>641</v>
      </c>
      <c r="B189" s="60" t="s">
        <v>262</v>
      </c>
      <c r="C189" s="61">
        <v>400</v>
      </c>
      <c r="D189" s="61">
        <v>400</v>
      </c>
      <c r="E189" s="61">
        <v>400</v>
      </c>
      <c r="F189" s="61">
        <v>400</v>
      </c>
    </row>
    <row r="190" spans="1:6">
      <c r="A190" s="48" t="s">
        <v>642</v>
      </c>
      <c r="B190" s="53"/>
      <c r="C190" s="50"/>
      <c r="D190" s="50"/>
      <c r="E190" s="50"/>
      <c r="F190" s="50"/>
    </row>
    <row r="191" spans="1:6">
      <c r="A191" s="48"/>
      <c r="B191" s="53"/>
      <c r="C191" s="50"/>
      <c r="D191" s="50"/>
      <c r="E191" s="50"/>
      <c r="F191" s="50"/>
    </row>
    <row r="192" spans="1:6" ht="12" customHeight="1">
      <c r="A192" s="53"/>
      <c r="B192" s="53"/>
      <c r="C192" s="50"/>
      <c r="D192" s="50"/>
      <c r="E192" s="50"/>
      <c r="F192" s="50"/>
    </row>
    <row r="193" spans="1:6" ht="18" customHeight="1">
      <c r="A193" s="264" t="s">
        <v>8</v>
      </c>
      <c r="B193" s="265"/>
      <c r="C193" s="39"/>
      <c r="D193" s="39"/>
      <c r="E193" s="39"/>
      <c r="F193" s="39"/>
    </row>
    <row r="194" spans="1:6" ht="12.75" customHeight="1">
      <c r="A194" s="40" t="s">
        <v>228</v>
      </c>
      <c r="B194" s="60" t="s">
        <v>229</v>
      </c>
      <c r="C194" s="61">
        <v>40</v>
      </c>
      <c r="D194" s="41" t="s">
        <v>6</v>
      </c>
      <c r="E194" s="41" t="s">
        <v>6</v>
      </c>
      <c r="F194" s="41" t="s">
        <v>6</v>
      </c>
    </row>
    <row r="195" spans="1:6" ht="12.75" customHeight="1">
      <c r="A195" s="40" t="s">
        <v>233</v>
      </c>
      <c r="B195" s="60" t="s">
        <v>230</v>
      </c>
      <c r="C195" s="61">
        <v>40</v>
      </c>
      <c r="D195" s="61">
        <v>40</v>
      </c>
      <c r="E195" s="61">
        <v>40</v>
      </c>
      <c r="F195" s="61">
        <v>40</v>
      </c>
    </row>
    <row r="196" spans="1:6" ht="12.75" customHeight="1">
      <c r="A196" s="40" t="s">
        <v>234</v>
      </c>
      <c r="B196" s="60" t="s">
        <v>231</v>
      </c>
      <c r="C196" s="61">
        <v>40</v>
      </c>
      <c r="D196" s="61">
        <v>40</v>
      </c>
      <c r="E196" s="61">
        <v>40</v>
      </c>
      <c r="F196" s="61">
        <v>40</v>
      </c>
    </row>
    <row r="197" spans="1:6" ht="12.75" customHeight="1">
      <c r="A197" s="40" t="s">
        <v>235</v>
      </c>
      <c r="B197" s="60" t="s">
        <v>232</v>
      </c>
      <c r="C197" s="61">
        <v>40</v>
      </c>
      <c r="D197" s="61">
        <v>40</v>
      </c>
      <c r="E197" s="61">
        <v>40</v>
      </c>
      <c r="F197" s="61">
        <v>40</v>
      </c>
    </row>
    <row r="198" spans="1:6" ht="12.75" customHeight="1">
      <c r="A198" s="40" t="s">
        <v>20</v>
      </c>
      <c r="B198" s="60" t="s">
        <v>224</v>
      </c>
      <c r="C198" s="41" t="s">
        <v>6</v>
      </c>
      <c r="D198" s="41" t="s">
        <v>6</v>
      </c>
      <c r="E198" s="41" t="s">
        <v>6</v>
      </c>
      <c r="F198" s="41" t="s">
        <v>6</v>
      </c>
    </row>
    <row r="199" spans="1:6" ht="12.75" customHeight="1">
      <c r="A199" s="40" t="s">
        <v>643</v>
      </c>
      <c r="B199" s="60" t="s">
        <v>248</v>
      </c>
      <c r="C199" s="61">
        <v>140</v>
      </c>
      <c r="D199" s="44" t="s">
        <v>2</v>
      </c>
      <c r="E199" s="44" t="s">
        <v>2</v>
      </c>
      <c r="F199" s="61">
        <v>140</v>
      </c>
    </row>
    <row r="200" spans="1:6" ht="12.75" customHeight="1">
      <c r="A200" s="40" t="s">
        <v>644</v>
      </c>
      <c r="B200" s="60" t="s">
        <v>249</v>
      </c>
      <c r="C200" s="44" t="s">
        <v>2</v>
      </c>
      <c r="D200" s="61">
        <v>140</v>
      </c>
      <c r="E200" s="44" t="s">
        <v>2</v>
      </c>
      <c r="F200" s="61">
        <v>140</v>
      </c>
    </row>
    <row r="201" spans="1:6" ht="12.75" customHeight="1">
      <c r="A201" s="40" t="s">
        <v>645</v>
      </c>
      <c r="B201" s="60" t="s">
        <v>250</v>
      </c>
      <c r="C201" s="44" t="s">
        <v>2</v>
      </c>
      <c r="D201" s="44" t="s">
        <v>2</v>
      </c>
      <c r="E201" s="61">
        <v>140</v>
      </c>
      <c r="F201" s="61">
        <v>140</v>
      </c>
    </row>
    <row r="202" spans="1:6" ht="12.75" customHeight="1">
      <c r="A202" s="40" t="s">
        <v>36</v>
      </c>
      <c r="B202" s="60" t="s">
        <v>251</v>
      </c>
      <c r="C202" s="41" t="s">
        <v>6</v>
      </c>
      <c r="D202" s="41" t="s">
        <v>6</v>
      </c>
      <c r="E202" s="41" t="s">
        <v>6</v>
      </c>
      <c r="F202" s="41" t="s">
        <v>6</v>
      </c>
    </row>
    <row r="203" spans="1:6" ht="12.75" customHeight="1">
      <c r="A203" s="40" t="s">
        <v>19</v>
      </c>
      <c r="B203" s="60" t="s">
        <v>252</v>
      </c>
      <c r="C203" s="41" t="s">
        <v>6</v>
      </c>
      <c r="D203" s="41" t="s">
        <v>6</v>
      </c>
      <c r="E203" s="41" t="s">
        <v>6</v>
      </c>
      <c r="F203" s="41" t="s">
        <v>6</v>
      </c>
    </row>
    <row r="204" spans="1:6" ht="12.75" customHeight="1">
      <c r="A204" s="40" t="s">
        <v>37</v>
      </c>
      <c r="B204" s="60" t="s">
        <v>269</v>
      </c>
      <c r="C204" s="41" t="s">
        <v>6</v>
      </c>
      <c r="D204" s="44" t="s">
        <v>2</v>
      </c>
      <c r="E204" s="44" t="s">
        <v>2</v>
      </c>
      <c r="F204" s="44" t="s">
        <v>2</v>
      </c>
    </row>
    <row r="205" spans="1:6">
      <c r="A205" s="40" t="s">
        <v>646</v>
      </c>
      <c r="B205" s="60" t="s">
        <v>270</v>
      </c>
      <c r="C205" s="61">
        <v>300</v>
      </c>
      <c r="D205" s="41" t="s">
        <v>6</v>
      </c>
      <c r="E205" s="41" t="s">
        <v>6</v>
      </c>
      <c r="F205" s="41" t="s">
        <v>6</v>
      </c>
    </row>
    <row r="206" spans="1:6" ht="12.75" customHeight="1">
      <c r="A206" s="40" t="s">
        <v>274</v>
      </c>
      <c r="B206" s="60" t="s">
        <v>277</v>
      </c>
      <c r="C206" s="41" t="s">
        <v>6</v>
      </c>
      <c r="D206" s="41" t="s">
        <v>6</v>
      </c>
      <c r="E206" s="44" t="s">
        <v>2</v>
      </c>
      <c r="F206" s="41" t="s">
        <v>6</v>
      </c>
    </row>
    <row r="207" spans="1:6" ht="12.75" customHeight="1">
      <c r="A207" s="40" t="s">
        <v>275</v>
      </c>
      <c r="B207" s="60" t="s">
        <v>276</v>
      </c>
      <c r="C207" s="61">
        <v>100</v>
      </c>
      <c r="D207" s="61">
        <v>100</v>
      </c>
      <c r="E207" s="41" t="s">
        <v>6</v>
      </c>
      <c r="F207" s="61">
        <v>100</v>
      </c>
    </row>
    <row r="208" spans="1:6">
      <c r="A208" s="40" t="s">
        <v>647</v>
      </c>
      <c r="B208" s="60" t="s">
        <v>206</v>
      </c>
      <c r="C208" s="41" t="s">
        <v>6</v>
      </c>
      <c r="D208" s="41" t="s">
        <v>6</v>
      </c>
      <c r="E208" s="44" t="s">
        <v>2</v>
      </c>
      <c r="F208" s="44" t="s">
        <v>2</v>
      </c>
    </row>
    <row r="209" spans="1:6">
      <c r="A209" s="40" t="s">
        <v>699</v>
      </c>
      <c r="B209" s="60" t="s">
        <v>698</v>
      </c>
      <c r="C209" s="41" t="s">
        <v>6</v>
      </c>
      <c r="D209" s="41" t="s">
        <v>6</v>
      </c>
      <c r="E209" s="41" t="s">
        <v>6</v>
      </c>
      <c r="F209" s="41" t="s">
        <v>6</v>
      </c>
    </row>
    <row r="210" spans="1:6">
      <c r="A210" s="40" t="s">
        <v>299</v>
      </c>
      <c r="B210" s="60"/>
      <c r="C210" s="41" t="s">
        <v>6</v>
      </c>
      <c r="D210" s="41" t="s">
        <v>6</v>
      </c>
      <c r="E210" s="41" t="s">
        <v>6</v>
      </c>
      <c r="F210" s="41" t="s">
        <v>6</v>
      </c>
    </row>
    <row r="211" spans="1:6" ht="12.75" customHeight="1">
      <c r="A211" s="40" t="s">
        <v>17</v>
      </c>
      <c r="B211" s="60"/>
      <c r="C211" s="41" t="s">
        <v>6</v>
      </c>
      <c r="D211" s="41" t="s">
        <v>6</v>
      </c>
      <c r="E211" s="41" t="s">
        <v>6</v>
      </c>
      <c r="F211" s="41" t="s">
        <v>6</v>
      </c>
    </row>
    <row r="212" spans="1:6">
      <c r="A212" s="40" t="s">
        <v>648</v>
      </c>
      <c r="B212" s="60" t="s">
        <v>291</v>
      </c>
      <c r="C212" s="61">
        <v>600</v>
      </c>
      <c r="D212" s="41" t="s">
        <v>6</v>
      </c>
      <c r="E212" s="61">
        <v>600</v>
      </c>
      <c r="F212" s="64" t="s">
        <v>2</v>
      </c>
    </row>
    <row r="213" spans="1:6">
      <c r="A213" s="40" t="s">
        <v>292</v>
      </c>
      <c r="B213" s="60" t="s">
        <v>293</v>
      </c>
      <c r="C213" s="76" t="s">
        <v>2</v>
      </c>
      <c r="D213" s="61">
        <v>-300</v>
      </c>
      <c r="E213" s="64" t="s">
        <v>2</v>
      </c>
      <c r="F213" s="64" t="s">
        <v>2</v>
      </c>
    </row>
    <row r="214" spans="1:6">
      <c r="A214" s="40" t="s">
        <v>694</v>
      </c>
      <c r="B214" s="60" t="s">
        <v>695</v>
      </c>
      <c r="C214" s="76" t="s">
        <v>2</v>
      </c>
      <c r="D214" s="76" t="s">
        <v>2</v>
      </c>
      <c r="E214" s="76" t="s">
        <v>2</v>
      </c>
      <c r="F214" s="41" t="s">
        <v>6</v>
      </c>
    </row>
    <row r="215" spans="1:6">
      <c r="A215" s="40" t="s">
        <v>697</v>
      </c>
      <c r="B215" s="60" t="s">
        <v>696</v>
      </c>
      <c r="C215" s="76" t="s">
        <v>2</v>
      </c>
      <c r="D215" s="76" t="s">
        <v>2</v>
      </c>
      <c r="E215" s="76" t="s">
        <v>2</v>
      </c>
      <c r="F215" s="47" t="s">
        <v>32</v>
      </c>
    </row>
    <row r="216" spans="1:6" ht="12.75" customHeight="1">
      <c r="A216" s="40" t="s">
        <v>296</v>
      </c>
      <c r="B216" s="60" t="s">
        <v>297</v>
      </c>
      <c r="C216" s="41" t="s">
        <v>6</v>
      </c>
      <c r="D216" s="41" t="s">
        <v>6</v>
      </c>
      <c r="E216" s="41" t="s">
        <v>6</v>
      </c>
      <c r="F216" s="41" t="s">
        <v>6</v>
      </c>
    </row>
    <row r="217" spans="1:6" ht="12.75" customHeight="1">
      <c r="A217" s="40" t="s">
        <v>4</v>
      </c>
      <c r="B217" s="60"/>
      <c r="C217" s="41" t="s">
        <v>6</v>
      </c>
      <c r="D217" s="41" t="s">
        <v>6</v>
      </c>
      <c r="E217" s="41" t="s">
        <v>6</v>
      </c>
      <c r="F217" s="41" t="s">
        <v>6</v>
      </c>
    </row>
    <row r="218" spans="1:6">
      <c r="A218" s="53"/>
      <c r="B218" s="53"/>
      <c r="C218" s="50"/>
      <c r="D218" s="50"/>
      <c r="E218" s="50"/>
      <c r="F218" s="50"/>
    </row>
    <row r="219" spans="1:6" ht="18" customHeight="1">
      <c r="A219" s="264" t="s">
        <v>12</v>
      </c>
      <c r="B219" s="265"/>
      <c r="C219" s="39"/>
      <c r="D219" s="39"/>
      <c r="E219" s="39"/>
      <c r="F219" s="39"/>
    </row>
    <row r="220" spans="1:6" ht="12.75" customHeight="1">
      <c r="A220" s="65" t="s">
        <v>649</v>
      </c>
      <c r="B220" s="60" t="s">
        <v>310</v>
      </c>
      <c r="C220" s="66" t="s">
        <v>6</v>
      </c>
      <c r="D220" s="66" t="s">
        <v>6</v>
      </c>
      <c r="E220" s="66" t="s">
        <v>6</v>
      </c>
      <c r="F220" s="66" t="s">
        <v>6</v>
      </c>
    </row>
    <row r="221" spans="1:6" ht="12.75" customHeight="1">
      <c r="A221" s="40" t="s">
        <v>301</v>
      </c>
      <c r="B221" s="60"/>
      <c r="C221" s="66" t="s">
        <v>6</v>
      </c>
      <c r="D221" s="66" t="s">
        <v>6</v>
      </c>
      <c r="E221" s="66" t="s">
        <v>6</v>
      </c>
      <c r="F221" s="66" t="s">
        <v>6</v>
      </c>
    </row>
    <row r="222" spans="1:6">
      <c r="A222" s="40" t="s">
        <v>3</v>
      </c>
      <c r="B222" s="80"/>
      <c r="C222" s="66" t="s">
        <v>6</v>
      </c>
      <c r="D222" s="66" t="s">
        <v>6</v>
      </c>
      <c r="E222" s="66" t="s">
        <v>6</v>
      </c>
      <c r="F222" s="66" t="s">
        <v>6</v>
      </c>
    </row>
    <row r="223" spans="1:6">
      <c r="A223" s="40" t="s">
        <v>300</v>
      </c>
      <c r="B223" s="80"/>
      <c r="C223" s="66" t="s">
        <v>6</v>
      </c>
      <c r="D223" s="66" t="s">
        <v>6</v>
      </c>
      <c r="E223" s="66" t="s">
        <v>6</v>
      </c>
      <c r="F223" s="66" t="s">
        <v>6</v>
      </c>
    </row>
    <row r="224" spans="1:6">
      <c r="A224" s="65" t="s">
        <v>650</v>
      </c>
      <c r="B224" s="80" t="s">
        <v>411</v>
      </c>
      <c r="C224" s="61">
        <v>100</v>
      </c>
      <c r="D224" s="61">
        <v>100</v>
      </c>
      <c r="E224" s="61">
        <v>100</v>
      </c>
      <c r="F224" s="64" t="s">
        <v>2</v>
      </c>
    </row>
    <row r="225" spans="1:6">
      <c r="A225" s="65" t="s">
        <v>412</v>
      </c>
      <c r="B225" s="80" t="s">
        <v>413</v>
      </c>
      <c r="C225" s="61">
        <v>100</v>
      </c>
      <c r="D225" s="61">
        <v>100</v>
      </c>
      <c r="E225" s="61">
        <v>100</v>
      </c>
      <c r="F225" s="61">
        <v>100</v>
      </c>
    </row>
    <row r="226" spans="1:6">
      <c r="A226" s="65" t="s">
        <v>849</v>
      </c>
      <c r="B226" s="60" t="s">
        <v>288</v>
      </c>
      <c r="C226" s="67">
        <v>600</v>
      </c>
      <c r="D226" s="67">
        <v>600</v>
      </c>
      <c r="E226" s="67">
        <v>600</v>
      </c>
      <c r="F226" s="64" t="s">
        <v>2</v>
      </c>
    </row>
    <row r="227" spans="1:6">
      <c r="A227" s="245" t="s">
        <v>850</v>
      </c>
      <c r="B227" s="53"/>
      <c r="C227" s="50"/>
      <c r="D227" s="50"/>
      <c r="E227" s="50"/>
      <c r="F227" s="50"/>
    </row>
    <row r="228" spans="1:6" ht="18" customHeight="1">
      <c r="A228" s="264" t="s">
        <v>18</v>
      </c>
      <c r="B228" s="265"/>
      <c r="C228" s="39"/>
      <c r="D228" s="39"/>
      <c r="E228" s="39"/>
      <c r="F228" s="39"/>
    </row>
    <row r="229" spans="1:6" ht="13.15" customHeight="1">
      <c r="A229" s="65" t="s">
        <v>303</v>
      </c>
      <c r="B229" s="80"/>
      <c r="C229" s="66" t="s">
        <v>6</v>
      </c>
      <c r="D229" s="66" t="s">
        <v>6</v>
      </c>
      <c r="E229" s="66" t="s">
        <v>6</v>
      </c>
      <c r="F229" s="66" t="s">
        <v>6</v>
      </c>
    </row>
    <row r="230" spans="1:6">
      <c r="A230" s="65" t="s">
        <v>101</v>
      </c>
      <c r="B230" s="60" t="s">
        <v>16</v>
      </c>
      <c r="C230" s="67">
        <v>20</v>
      </c>
      <c r="D230" s="67">
        <v>20</v>
      </c>
      <c r="E230" s="67">
        <v>20</v>
      </c>
      <c r="F230" s="67">
        <v>20</v>
      </c>
    </row>
    <row r="231" spans="1:6" ht="13.15" customHeight="1">
      <c r="A231" s="244" t="s">
        <v>847</v>
      </c>
      <c r="B231" s="80"/>
      <c r="C231" s="66" t="s">
        <v>6</v>
      </c>
      <c r="D231" s="66" t="s">
        <v>6</v>
      </c>
      <c r="E231" s="66" t="s">
        <v>6</v>
      </c>
      <c r="F231" s="66" t="s">
        <v>6</v>
      </c>
    </row>
    <row r="232" spans="1:6" ht="13.15" customHeight="1">
      <c r="A232" s="65" t="s">
        <v>95</v>
      </c>
      <c r="B232" s="80"/>
      <c r="C232" s="66" t="s">
        <v>6</v>
      </c>
      <c r="D232" s="66" t="s">
        <v>6</v>
      </c>
      <c r="E232" s="66" t="s">
        <v>6</v>
      </c>
      <c r="F232" s="66" t="s">
        <v>6</v>
      </c>
    </row>
    <row r="233" spans="1:6" s="62" customFormat="1" ht="10.5" customHeight="1">
      <c r="A233" s="68"/>
      <c r="B233" s="78"/>
      <c r="C233" s="68"/>
      <c r="D233" s="68"/>
      <c r="E233" s="68"/>
      <c r="F233" s="68"/>
    </row>
    <row r="234" spans="1:6" ht="12.75" customHeight="1">
      <c r="B234" s="81"/>
      <c r="C234" s="69"/>
      <c r="D234" s="69"/>
      <c r="E234" s="70"/>
      <c r="F234" s="69"/>
    </row>
    <row r="235" spans="1:6" ht="12.75" customHeight="1">
      <c r="A235" s="71"/>
      <c r="B235" s="81"/>
      <c r="C235" s="69"/>
      <c r="D235" s="69"/>
      <c r="E235" s="70"/>
      <c r="F235" s="69"/>
    </row>
    <row r="236" spans="1:6">
      <c r="A236" s="69"/>
      <c r="B236" s="81"/>
      <c r="C236" s="69"/>
      <c r="D236" s="69"/>
      <c r="E236" s="69"/>
      <c r="F236" s="69"/>
    </row>
    <row r="237" spans="1:6" ht="11.1" customHeight="1">
      <c r="A237" s="72"/>
      <c r="B237" s="78"/>
      <c r="C237" s="13"/>
      <c r="D237" s="13"/>
      <c r="E237" s="13"/>
      <c r="F237" s="13"/>
    </row>
    <row r="238" spans="1:6" hidden="1">
      <c r="A238" s="73"/>
    </row>
    <row r="239" spans="1:6" hidden="1"/>
    <row r="240" spans="1:6"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t="12.75" hidden="1" customHeight="1"/>
    <row r="510" ht="12.75" hidden="1" customHeight="1"/>
    <row r="511" ht="12.75" hidden="1" customHeight="1"/>
    <row r="512" ht="12.75" hidden="1" customHeight="1"/>
    <row r="513" ht="12.75" hidden="1" customHeight="1"/>
    <row r="514" ht="12.75" hidden="1" customHeight="1"/>
    <row r="515" ht="12.75" hidden="1" customHeight="1"/>
    <row r="516" ht="12.75" hidden="1" customHeight="1"/>
    <row r="517" ht="12.75" hidden="1" customHeight="1"/>
    <row r="518" ht="12.75" hidden="1" customHeight="1"/>
    <row r="519" ht="12.75" hidden="1" customHeight="1"/>
    <row r="520" ht="12.75" hidden="1" customHeight="1"/>
    <row r="521" ht="12.75" hidden="1" customHeight="1"/>
    <row r="522" ht="12.75" hidden="1" customHeight="1"/>
    <row r="523" ht="12.75" hidden="1" customHeight="1"/>
    <row r="524" ht="12.75" hidden="1" customHeight="1"/>
    <row r="525" ht="12.75" hidden="1" customHeight="1"/>
    <row r="526" ht="12.75" hidden="1" customHeight="1"/>
    <row r="527" ht="12.75" hidden="1" customHeight="1"/>
    <row r="528" ht="12.75" hidden="1" customHeight="1"/>
    <row r="529" ht="12.75" hidden="1" customHeight="1"/>
    <row r="530" ht="12.75" hidden="1" customHeight="1"/>
    <row r="531" ht="12.75" hidden="1" customHeight="1"/>
    <row r="532" ht="12.75" hidden="1" customHeight="1"/>
    <row r="533" ht="12.75" hidden="1" customHeight="1"/>
    <row r="534" ht="12.75" hidden="1" customHeight="1"/>
    <row r="535" ht="12.75" hidden="1" customHeight="1"/>
    <row r="536" ht="12.75" hidden="1" customHeight="1"/>
    <row r="537" ht="12.75" hidden="1" customHeight="1"/>
    <row r="538" ht="12.75" hidden="1" customHeight="1"/>
    <row r="539" ht="12.75" hidden="1" customHeight="1"/>
    <row r="540" ht="12.75" hidden="1" customHeight="1"/>
    <row r="541" ht="12.75" hidden="1" customHeight="1"/>
    <row r="542" ht="12.75" hidden="1" customHeight="1"/>
    <row r="543" ht="12.75" hidden="1" customHeight="1"/>
    <row r="544" ht="12.75" hidden="1" customHeight="1"/>
    <row r="545" ht="12.75" hidden="1" customHeight="1"/>
    <row r="546" ht="12.75" hidden="1" customHeight="1"/>
    <row r="547" ht="12.75" hidden="1" customHeight="1"/>
    <row r="548" ht="12.75" hidden="1" customHeight="1"/>
    <row r="549" ht="12.75" hidden="1" customHeight="1"/>
    <row r="550" ht="12.75" hidden="1" customHeight="1"/>
    <row r="551" ht="12.75" hidden="1" customHeight="1"/>
    <row r="552" ht="12.75" hidden="1" customHeight="1"/>
    <row r="553" ht="12.75" hidden="1" customHeight="1"/>
    <row r="554" ht="12.75" hidden="1" customHeight="1"/>
    <row r="555" ht="12.75" hidden="1" customHeight="1"/>
    <row r="556" ht="12.75" hidden="1" customHeight="1"/>
    <row r="557" ht="12.75" hidden="1" customHeight="1"/>
    <row r="558" ht="12.75" hidden="1" customHeight="1"/>
    <row r="559" ht="12.75" hidden="1" customHeight="1"/>
    <row r="560" ht="12.75" hidden="1" customHeight="1"/>
    <row r="561" ht="12.75" hidden="1" customHeight="1"/>
    <row r="562" ht="12.75" hidden="1" customHeight="1"/>
    <row r="563" ht="12.75" hidden="1" customHeight="1"/>
    <row r="564" ht="12.75" hidden="1" customHeight="1"/>
    <row r="565" ht="12.75" hidden="1" customHeight="1"/>
    <row r="566" ht="12.75" hidden="1" customHeight="1"/>
    <row r="567" ht="12.75" hidden="1" customHeight="1"/>
    <row r="568" ht="12.75" hidden="1" customHeight="1"/>
    <row r="569" ht="12.75" hidden="1" customHeight="1"/>
    <row r="570" ht="12.75" hidden="1" customHeight="1"/>
    <row r="571" ht="12.75" hidden="1" customHeight="1"/>
    <row r="572" ht="12.75" hidden="1" customHeight="1"/>
    <row r="573" ht="12.75" hidden="1" customHeight="1"/>
    <row r="574" ht="12.75" hidden="1" customHeight="1"/>
    <row r="575" ht="12.75" hidden="1" customHeight="1"/>
    <row r="576" ht="12.75" hidden="1" customHeight="1"/>
    <row r="577" ht="12.75" hidden="1" customHeight="1"/>
    <row r="578" ht="12.75" hidden="1" customHeight="1"/>
    <row r="579" ht="12.75" hidden="1" customHeight="1"/>
    <row r="580" ht="12.75" hidden="1" customHeight="1"/>
    <row r="581" ht="12.75" hidden="1" customHeight="1"/>
    <row r="582" ht="12.75" hidden="1" customHeight="1"/>
    <row r="583" ht="12.75" hidden="1" customHeight="1"/>
    <row r="584" ht="12.75" hidden="1" customHeight="1"/>
    <row r="585" ht="12.75" hidden="1" customHeight="1"/>
    <row r="586" ht="12.75" hidden="1" customHeight="1"/>
    <row r="587" ht="12.75" hidden="1" customHeight="1"/>
    <row r="588" ht="12.75" hidden="1" customHeight="1"/>
    <row r="589" ht="12.75" hidden="1" customHeight="1"/>
    <row r="590" ht="12.75" hidden="1" customHeight="1"/>
    <row r="591" ht="12.75" hidden="1" customHeight="1"/>
    <row r="592" ht="12.75" hidden="1" customHeight="1"/>
    <row r="593" ht="12.75" hidden="1" customHeight="1"/>
    <row r="594" ht="12.75" hidden="1" customHeight="1"/>
    <row r="595" ht="12.75" hidden="1" customHeight="1"/>
    <row r="596" ht="12.75" hidden="1" customHeight="1"/>
    <row r="597" ht="12.75" hidden="1" customHeight="1"/>
    <row r="598" ht="12.75" hidden="1" customHeight="1"/>
    <row r="599" ht="12.75" hidden="1" customHeight="1"/>
    <row r="600" ht="12.75" hidden="1" customHeight="1"/>
    <row r="601" ht="12.75" hidden="1" customHeight="1"/>
    <row r="602" ht="12.75" hidden="1" customHeight="1"/>
    <row r="603" ht="12.75" hidden="1" customHeight="1"/>
    <row r="604" ht="12.75" hidden="1" customHeight="1"/>
    <row r="605" ht="12.75" hidden="1" customHeight="1"/>
    <row r="606" ht="12.75" hidden="1" customHeight="1"/>
    <row r="607" ht="12.75" hidden="1" customHeight="1"/>
    <row r="608" ht="12.75" hidden="1" customHeight="1"/>
    <row r="609" ht="12.75" hidden="1" customHeight="1"/>
  </sheetData>
  <mergeCells count="21">
    <mergeCell ref="A193:B193"/>
    <mergeCell ref="A219:B219"/>
    <mergeCell ref="A228:B228"/>
    <mergeCell ref="A4:B4"/>
    <mergeCell ref="A81:B81"/>
    <mergeCell ref="A146:B146"/>
    <mergeCell ref="A154:B154"/>
    <mergeCell ref="A182:B182"/>
    <mergeCell ref="A11:B11"/>
    <mergeCell ref="A23:B23"/>
    <mergeCell ref="A35:B35"/>
    <mergeCell ref="A37:B37"/>
    <mergeCell ref="A43:B43"/>
    <mergeCell ref="A55:B55"/>
    <mergeCell ref="A90:B90"/>
    <mergeCell ref="A95:B95"/>
    <mergeCell ref="A110:B110"/>
    <mergeCell ref="A120:B120"/>
    <mergeCell ref="A122:B122"/>
    <mergeCell ref="A129:B129"/>
    <mergeCell ref="A138:B138"/>
  </mergeCells>
  <pageMargins left="0.11811023622047245" right="0.11811023622047245" top="0.15748031496062992" bottom="0.15748031496062992" header="0.11811023622047245" footer="0.11811023622047245"/>
  <pageSetup scale="58" orientation="portrait" r:id="rId1"/>
  <rowBreaks count="2" manualBreakCount="2">
    <brk id="79" max="5" man="1"/>
    <brk id="152"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view="pageBreakPreview" zoomScale="70" zoomScaleNormal="82" zoomScaleSheetLayoutView="70" workbookViewId="0"/>
  </sheetViews>
  <sheetFormatPr defaultColWidth="0" defaultRowHeight="12.75" zeroHeight="1"/>
  <cols>
    <col min="1" max="1" width="14" style="12" customWidth="1"/>
    <col min="2" max="2" width="93.125" style="12" customWidth="1"/>
    <col min="3" max="3" width="15.25" style="74" customWidth="1"/>
    <col min="4" max="4" width="20.875" style="12" customWidth="1"/>
    <col min="5" max="5" width="21.75" style="12" customWidth="1"/>
    <col min="6" max="6" width="22.75" style="12" customWidth="1"/>
    <col min="7" max="7" width="23.375" style="12" customWidth="1"/>
    <col min="8" max="8" width="9" style="12" hidden="1" customWidth="1"/>
    <col min="9" max="9" width="2.25" style="12" hidden="1" customWidth="1"/>
    <col min="10" max="10" width="30.5" style="12" hidden="1" customWidth="1"/>
    <col min="11" max="16384" width="9" style="12" hidden="1"/>
  </cols>
  <sheetData>
    <row r="1" spans="1:7" ht="45.75" customHeight="1">
      <c r="A1" s="10" t="s">
        <v>115</v>
      </c>
      <c r="B1" s="33"/>
      <c r="C1" s="11"/>
      <c r="D1" s="34"/>
      <c r="E1" s="34"/>
      <c r="F1" s="10"/>
      <c r="G1" s="34"/>
    </row>
    <row r="2" spans="1:7">
      <c r="A2" s="13"/>
      <c r="B2" s="13"/>
      <c r="C2" s="35"/>
      <c r="D2" s="13"/>
      <c r="E2" s="13"/>
      <c r="F2" s="13"/>
      <c r="G2" s="13"/>
    </row>
    <row r="3" spans="1:7" ht="42" customHeight="1">
      <c r="A3" s="216"/>
      <c r="B3" s="216"/>
      <c r="C3" s="35"/>
      <c r="D3" s="32" t="str">
        <f>Εξοπλισμός!C3</f>
        <v>ADAM JAM</v>
      </c>
      <c r="E3" s="32" t="str">
        <f>Εξοπλισμός!D3</f>
        <v>ADAM GLAM</v>
      </c>
      <c r="F3" s="32" t="str">
        <f>Εξοπλισμός!E3</f>
        <v>ADAM SLAM</v>
      </c>
      <c r="G3" s="32" t="str">
        <f>Εξοπλισμός!F3</f>
        <v>ADAM ROCKS</v>
      </c>
    </row>
    <row r="4" spans="1:7" s="233" customFormat="1" ht="24.75" customHeight="1">
      <c r="A4" s="268" t="s">
        <v>39</v>
      </c>
      <c r="B4" s="269"/>
      <c r="C4" s="236"/>
      <c r="D4" s="240" t="s">
        <v>15</v>
      </c>
      <c r="E4" s="240" t="s">
        <v>15</v>
      </c>
      <c r="F4" s="240" t="s">
        <v>15</v>
      </c>
      <c r="G4" s="240" t="s">
        <v>15</v>
      </c>
    </row>
    <row r="5" spans="1:7" ht="19.899999999999999" customHeight="1">
      <c r="A5" s="279" t="s">
        <v>771</v>
      </c>
      <c r="B5" s="283"/>
      <c r="C5" s="237" t="s">
        <v>117</v>
      </c>
      <c r="D5" s="238">
        <v>130</v>
      </c>
      <c r="E5" s="239" t="s">
        <v>13</v>
      </c>
      <c r="F5" s="239" t="s">
        <v>13</v>
      </c>
      <c r="G5" s="238">
        <v>130</v>
      </c>
    </row>
    <row r="6" spans="1:7" ht="19.5" customHeight="1">
      <c r="A6" s="279" t="s">
        <v>772</v>
      </c>
      <c r="B6" s="283"/>
      <c r="C6" s="237" t="s">
        <v>119</v>
      </c>
      <c r="D6" s="239" t="s">
        <v>13</v>
      </c>
      <c r="E6" s="238">
        <v>130</v>
      </c>
      <c r="F6" s="239"/>
      <c r="G6" s="238">
        <v>130</v>
      </c>
    </row>
    <row r="7" spans="1:7" ht="19.5" customHeight="1">
      <c r="A7" s="284" t="s">
        <v>773</v>
      </c>
      <c r="B7" s="285"/>
      <c r="C7" s="237" t="s">
        <v>120</v>
      </c>
      <c r="D7" s="238">
        <v>130</v>
      </c>
      <c r="E7" s="238">
        <v>130</v>
      </c>
      <c r="F7" s="238">
        <v>130</v>
      </c>
      <c r="G7" s="238">
        <v>130</v>
      </c>
    </row>
    <row r="8" spans="1:7" ht="19.5" customHeight="1">
      <c r="A8" s="284" t="s">
        <v>774</v>
      </c>
      <c r="B8" s="285"/>
      <c r="C8" s="237" t="s">
        <v>121</v>
      </c>
      <c r="D8" s="238">
        <v>130</v>
      </c>
      <c r="E8" s="239" t="s">
        <v>13</v>
      </c>
      <c r="F8" s="238">
        <v>130</v>
      </c>
      <c r="G8" s="238">
        <v>130</v>
      </c>
    </row>
    <row r="9" spans="1:7" ht="19.5" customHeight="1">
      <c r="A9" s="284" t="s">
        <v>775</v>
      </c>
      <c r="B9" s="285"/>
      <c r="C9" s="237" t="s">
        <v>122</v>
      </c>
      <c r="D9" s="239" t="s">
        <v>13</v>
      </c>
      <c r="E9" s="238">
        <v>130</v>
      </c>
      <c r="F9" s="239" t="s">
        <v>13</v>
      </c>
      <c r="G9" s="238">
        <v>130</v>
      </c>
    </row>
    <row r="10" spans="1:7" s="58" customFormat="1" ht="19.5" customHeight="1">
      <c r="A10" s="284" t="s">
        <v>805</v>
      </c>
      <c r="B10" s="285"/>
      <c r="C10" s="237" t="s">
        <v>422</v>
      </c>
      <c r="D10" s="238">
        <v>130</v>
      </c>
      <c r="E10" s="239" t="s">
        <v>13</v>
      </c>
      <c r="F10" s="238">
        <v>130</v>
      </c>
      <c r="G10" s="238">
        <v>130</v>
      </c>
    </row>
    <row r="11" spans="1:7" ht="19.5" customHeight="1">
      <c r="A11" s="279" t="s">
        <v>130</v>
      </c>
      <c r="B11" s="291"/>
      <c r="C11" s="277" t="s">
        <v>131</v>
      </c>
      <c r="D11" s="272">
        <v>350</v>
      </c>
      <c r="E11" s="274" t="s">
        <v>13</v>
      </c>
      <c r="F11" s="274" t="s">
        <v>13</v>
      </c>
      <c r="G11" s="274" t="s">
        <v>13</v>
      </c>
    </row>
    <row r="12" spans="1:7" ht="19.5" customHeight="1">
      <c r="A12" s="217" t="s">
        <v>585</v>
      </c>
      <c r="B12" s="218" t="s">
        <v>586</v>
      </c>
      <c r="C12" s="282"/>
      <c r="D12" s="286"/>
      <c r="E12" s="275"/>
      <c r="F12" s="275"/>
      <c r="G12" s="275"/>
    </row>
    <row r="13" spans="1:7" ht="19.5" customHeight="1">
      <c r="A13" s="217" t="s">
        <v>138</v>
      </c>
      <c r="B13" s="218" t="s">
        <v>137</v>
      </c>
      <c r="C13" s="282"/>
      <c r="D13" s="286"/>
      <c r="E13" s="275"/>
      <c r="F13" s="275"/>
      <c r="G13" s="275"/>
    </row>
    <row r="14" spans="1:7" ht="19.5" customHeight="1">
      <c r="A14" s="217" t="s">
        <v>338</v>
      </c>
      <c r="B14" s="218" t="s">
        <v>339</v>
      </c>
      <c r="C14" s="282"/>
      <c r="D14" s="286"/>
      <c r="E14" s="275"/>
      <c r="F14" s="275"/>
      <c r="G14" s="275"/>
    </row>
    <row r="15" spans="1:7" ht="19.5" customHeight="1">
      <c r="A15" s="217" t="s">
        <v>142</v>
      </c>
      <c r="B15" s="218" t="s">
        <v>141</v>
      </c>
      <c r="C15" s="282"/>
      <c r="D15" s="286"/>
      <c r="E15" s="275"/>
      <c r="F15" s="275"/>
      <c r="G15" s="275"/>
    </row>
    <row r="16" spans="1:7" ht="19.5" customHeight="1">
      <c r="A16" s="217" t="s">
        <v>149</v>
      </c>
      <c r="B16" s="218" t="s">
        <v>150</v>
      </c>
      <c r="C16" s="288"/>
      <c r="D16" s="287"/>
      <c r="E16" s="281"/>
      <c r="F16" s="281"/>
      <c r="G16" s="281"/>
    </row>
    <row r="17" spans="1:7" ht="19.5" customHeight="1">
      <c r="A17" s="279" t="s">
        <v>133</v>
      </c>
      <c r="B17" s="280"/>
      <c r="C17" s="277" t="s">
        <v>132</v>
      </c>
      <c r="D17" s="274" t="s">
        <v>13</v>
      </c>
      <c r="E17" s="272">
        <v>500</v>
      </c>
      <c r="F17" s="274" t="s">
        <v>13</v>
      </c>
      <c r="G17" s="272">
        <v>500</v>
      </c>
    </row>
    <row r="18" spans="1:7" ht="19.5" customHeight="1">
      <c r="A18" s="217" t="s">
        <v>594</v>
      </c>
      <c r="B18" s="218" t="s">
        <v>587</v>
      </c>
      <c r="C18" s="282"/>
      <c r="D18" s="275"/>
      <c r="E18" s="286"/>
      <c r="F18" s="275"/>
      <c r="G18" s="286"/>
    </row>
    <row r="19" spans="1:7" ht="19.5" customHeight="1">
      <c r="A19" s="217" t="s">
        <v>496</v>
      </c>
      <c r="B19" s="218" t="s">
        <v>497</v>
      </c>
      <c r="C19" s="282"/>
      <c r="D19" s="275"/>
      <c r="E19" s="286"/>
      <c r="F19" s="275"/>
      <c r="G19" s="286"/>
    </row>
    <row r="20" spans="1:7" ht="19.5" customHeight="1">
      <c r="A20" s="217" t="s">
        <v>340</v>
      </c>
      <c r="B20" s="218" t="s">
        <v>341</v>
      </c>
      <c r="C20" s="282"/>
      <c r="D20" s="275"/>
      <c r="E20" s="286"/>
      <c r="F20" s="275"/>
      <c r="G20" s="286"/>
    </row>
    <row r="21" spans="1:7" ht="19.5" customHeight="1">
      <c r="A21" s="217" t="s">
        <v>146</v>
      </c>
      <c r="B21" s="218" t="s">
        <v>145</v>
      </c>
      <c r="C21" s="282"/>
      <c r="D21" s="275"/>
      <c r="E21" s="286"/>
      <c r="F21" s="275"/>
      <c r="G21" s="286"/>
    </row>
    <row r="22" spans="1:7" ht="19.5" customHeight="1">
      <c r="A22" s="217" t="s">
        <v>151</v>
      </c>
      <c r="B22" s="218" t="s">
        <v>152</v>
      </c>
      <c r="C22" s="282"/>
      <c r="D22" s="275"/>
      <c r="E22" s="286"/>
      <c r="F22" s="275"/>
      <c r="G22" s="286"/>
    </row>
    <row r="23" spans="1:7" ht="19.5" customHeight="1">
      <c r="A23" s="279" t="s">
        <v>135</v>
      </c>
      <c r="B23" s="280"/>
      <c r="C23" s="277" t="s">
        <v>134</v>
      </c>
      <c r="D23" s="272">
        <v>500</v>
      </c>
      <c r="E23" s="272">
        <v>500</v>
      </c>
      <c r="F23" s="272">
        <v>450</v>
      </c>
      <c r="G23" s="272">
        <v>450</v>
      </c>
    </row>
    <row r="24" spans="1:7" ht="19.5" customHeight="1">
      <c r="A24" s="217" t="s">
        <v>593</v>
      </c>
      <c r="B24" s="218" t="s">
        <v>588</v>
      </c>
      <c r="C24" s="282"/>
      <c r="D24" s="286"/>
      <c r="E24" s="286"/>
      <c r="F24" s="286"/>
      <c r="G24" s="286"/>
    </row>
    <row r="25" spans="1:7" ht="19.5" customHeight="1">
      <c r="A25" s="217" t="s">
        <v>139</v>
      </c>
      <c r="B25" s="218" t="s">
        <v>140</v>
      </c>
      <c r="C25" s="282"/>
      <c r="D25" s="286"/>
      <c r="E25" s="286"/>
      <c r="F25" s="286"/>
      <c r="G25" s="286"/>
    </row>
    <row r="26" spans="1:7" ht="19.5" customHeight="1">
      <c r="A26" s="217" t="s">
        <v>342</v>
      </c>
      <c r="B26" s="218" t="s">
        <v>343</v>
      </c>
      <c r="C26" s="282"/>
      <c r="D26" s="286"/>
      <c r="E26" s="286"/>
      <c r="F26" s="286"/>
      <c r="G26" s="286"/>
    </row>
    <row r="27" spans="1:7" ht="19.5" customHeight="1">
      <c r="A27" s="217" t="s">
        <v>144</v>
      </c>
      <c r="B27" s="218" t="s">
        <v>143</v>
      </c>
      <c r="C27" s="282"/>
      <c r="D27" s="286"/>
      <c r="E27" s="286"/>
      <c r="F27" s="286"/>
      <c r="G27" s="286"/>
    </row>
    <row r="28" spans="1:7" ht="19.5" customHeight="1">
      <c r="A28" s="217" t="s">
        <v>148</v>
      </c>
      <c r="B28" s="218" t="s">
        <v>147</v>
      </c>
      <c r="C28" s="282"/>
      <c r="D28" s="286"/>
      <c r="E28" s="286"/>
      <c r="F28" s="286"/>
      <c r="G28" s="286"/>
    </row>
    <row r="29" spans="1:7" ht="19.5" customHeight="1">
      <c r="A29" s="279" t="s">
        <v>436</v>
      </c>
      <c r="B29" s="280"/>
      <c r="C29" s="277" t="s">
        <v>434</v>
      </c>
      <c r="D29" s="272">
        <v>500</v>
      </c>
      <c r="E29" s="272">
        <v>500</v>
      </c>
      <c r="F29" s="272">
        <v>450</v>
      </c>
      <c r="G29" s="272">
        <v>450</v>
      </c>
    </row>
    <row r="30" spans="1:7" ht="19.5" customHeight="1">
      <c r="A30" s="217" t="s">
        <v>592</v>
      </c>
      <c r="B30" s="218" t="s">
        <v>589</v>
      </c>
      <c r="C30" s="282"/>
      <c r="D30" s="286"/>
      <c r="E30" s="286"/>
      <c r="F30" s="286"/>
      <c r="G30" s="286"/>
    </row>
    <row r="31" spans="1:7" ht="19.5" customHeight="1">
      <c r="A31" s="217" t="s">
        <v>446</v>
      </c>
      <c r="B31" s="218" t="s">
        <v>448</v>
      </c>
      <c r="C31" s="282"/>
      <c r="D31" s="286"/>
      <c r="E31" s="286"/>
      <c r="F31" s="286"/>
      <c r="G31" s="286"/>
    </row>
    <row r="32" spans="1:7" ht="19.5" customHeight="1">
      <c r="A32" s="217" t="s">
        <v>438</v>
      </c>
      <c r="B32" s="218" t="s">
        <v>449</v>
      </c>
      <c r="C32" s="282"/>
      <c r="D32" s="286"/>
      <c r="E32" s="286"/>
      <c r="F32" s="286"/>
      <c r="G32" s="286"/>
    </row>
    <row r="33" spans="1:7" ht="19.5" customHeight="1">
      <c r="A33" s="217" t="s">
        <v>437</v>
      </c>
      <c r="B33" s="218" t="s">
        <v>450</v>
      </c>
      <c r="C33" s="282"/>
      <c r="D33" s="286"/>
      <c r="E33" s="286"/>
      <c r="F33" s="286"/>
      <c r="G33" s="286"/>
    </row>
    <row r="34" spans="1:7" ht="19.5" customHeight="1">
      <c r="A34" s="217" t="s">
        <v>439</v>
      </c>
      <c r="B34" s="218" t="s">
        <v>451</v>
      </c>
      <c r="C34" s="282"/>
      <c r="D34" s="286"/>
      <c r="E34" s="286"/>
      <c r="F34" s="286"/>
      <c r="G34" s="286"/>
    </row>
    <row r="35" spans="1:7" ht="19.5" customHeight="1">
      <c r="A35" s="279" t="s">
        <v>444</v>
      </c>
      <c r="B35" s="280"/>
      <c r="C35" s="277" t="s">
        <v>435</v>
      </c>
      <c r="D35" s="272">
        <v>500</v>
      </c>
      <c r="E35" s="272" t="s">
        <v>2</v>
      </c>
      <c r="F35" s="272" t="s">
        <v>2</v>
      </c>
      <c r="G35" s="272" t="s">
        <v>2</v>
      </c>
    </row>
    <row r="36" spans="1:7" ht="21.75" customHeight="1">
      <c r="A36" s="217" t="s">
        <v>595</v>
      </c>
      <c r="B36" s="218" t="s">
        <v>590</v>
      </c>
      <c r="C36" s="282"/>
      <c r="D36" s="286"/>
      <c r="E36" s="289"/>
      <c r="F36" s="286"/>
      <c r="G36" s="289"/>
    </row>
    <row r="37" spans="1:7" ht="16.5" customHeight="1">
      <c r="A37" s="217" t="s">
        <v>441</v>
      </c>
      <c r="B37" s="218" t="s">
        <v>452</v>
      </c>
      <c r="C37" s="282"/>
      <c r="D37" s="286"/>
      <c r="E37" s="289"/>
      <c r="F37" s="286"/>
      <c r="G37" s="289"/>
    </row>
    <row r="38" spans="1:7" ht="15" customHeight="1">
      <c r="A38" s="217" t="s">
        <v>442</v>
      </c>
      <c r="B38" s="218" t="s">
        <v>453</v>
      </c>
      <c r="C38" s="282"/>
      <c r="D38" s="286"/>
      <c r="E38" s="289"/>
      <c r="F38" s="286"/>
      <c r="G38" s="289"/>
    </row>
    <row r="39" spans="1:7" ht="19.5" customHeight="1">
      <c r="A39" s="217" t="s">
        <v>440</v>
      </c>
      <c r="B39" s="218" t="s">
        <v>454</v>
      </c>
      <c r="C39" s="282"/>
      <c r="D39" s="286"/>
      <c r="E39" s="289"/>
      <c r="F39" s="286"/>
      <c r="G39" s="289"/>
    </row>
    <row r="40" spans="1:7" ht="19.5" customHeight="1">
      <c r="A40" s="217" t="s">
        <v>443</v>
      </c>
      <c r="B40" s="218" t="s">
        <v>455</v>
      </c>
      <c r="C40" s="282"/>
      <c r="D40" s="286"/>
      <c r="E40" s="290"/>
      <c r="F40" s="286"/>
      <c r="G40" s="290"/>
    </row>
    <row r="41" spans="1:7" ht="19.5" customHeight="1">
      <c r="A41" s="279" t="s">
        <v>154</v>
      </c>
      <c r="B41" s="291"/>
      <c r="C41" s="277" t="s">
        <v>153</v>
      </c>
      <c r="D41" s="272">
        <v>500</v>
      </c>
      <c r="E41" s="274" t="s">
        <v>13</v>
      </c>
      <c r="F41" s="274" t="s">
        <v>13</v>
      </c>
      <c r="G41" s="274" t="s">
        <v>13</v>
      </c>
    </row>
    <row r="42" spans="1:7" ht="19.5" customHeight="1">
      <c r="A42" s="217" t="s">
        <v>585</v>
      </c>
      <c r="B42" s="218" t="s">
        <v>586</v>
      </c>
      <c r="C42" s="282"/>
      <c r="D42" s="289"/>
      <c r="E42" s="275"/>
      <c r="F42" s="275"/>
      <c r="G42" s="275"/>
    </row>
    <row r="43" spans="1:7" ht="19.5" customHeight="1">
      <c r="A43" s="217" t="s">
        <v>138</v>
      </c>
      <c r="B43" s="218" t="s">
        <v>137</v>
      </c>
      <c r="C43" s="282"/>
      <c r="D43" s="289"/>
      <c r="E43" s="275"/>
      <c r="F43" s="275"/>
      <c r="G43" s="275"/>
    </row>
    <row r="44" spans="1:7" ht="19.5" customHeight="1">
      <c r="A44" s="217" t="s">
        <v>338</v>
      </c>
      <c r="B44" s="218" t="s">
        <v>339</v>
      </c>
      <c r="C44" s="282"/>
      <c r="D44" s="289"/>
      <c r="E44" s="275"/>
      <c r="F44" s="275"/>
      <c r="G44" s="275"/>
    </row>
    <row r="45" spans="1:7" ht="19.5" customHeight="1">
      <c r="A45" s="217" t="s">
        <v>142</v>
      </c>
      <c r="B45" s="218" t="s">
        <v>141</v>
      </c>
      <c r="C45" s="282"/>
      <c r="D45" s="289"/>
      <c r="E45" s="275"/>
      <c r="F45" s="275"/>
      <c r="G45" s="275"/>
    </row>
    <row r="46" spans="1:7" ht="19.5" customHeight="1">
      <c r="A46" s="217" t="s">
        <v>149</v>
      </c>
      <c r="B46" s="218" t="s">
        <v>150</v>
      </c>
      <c r="C46" s="282"/>
      <c r="D46" s="289"/>
      <c r="E46" s="275"/>
      <c r="F46" s="275"/>
      <c r="G46" s="275"/>
    </row>
    <row r="47" spans="1:7" ht="30">
      <c r="A47" s="217" t="s">
        <v>155</v>
      </c>
      <c r="B47" s="218" t="s">
        <v>776</v>
      </c>
      <c r="C47" s="288"/>
      <c r="D47" s="290"/>
      <c r="E47" s="281"/>
      <c r="F47" s="281"/>
      <c r="G47" s="281"/>
    </row>
    <row r="48" spans="1:7" ht="19.5" customHeight="1">
      <c r="A48" s="279" t="s">
        <v>157</v>
      </c>
      <c r="B48" s="280"/>
      <c r="C48" s="277" t="s">
        <v>156</v>
      </c>
      <c r="D48" s="274" t="s">
        <v>13</v>
      </c>
      <c r="E48" s="272">
        <v>650</v>
      </c>
      <c r="F48" s="274" t="s">
        <v>13</v>
      </c>
      <c r="G48" s="272">
        <v>600</v>
      </c>
    </row>
    <row r="49" spans="1:7" ht="19.5" customHeight="1">
      <c r="A49" s="217" t="s">
        <v>594</v>
      </c>
      <c r="B49" s="218" t="s">
        <v>587</v>
      </c>
      <c r="C49" s="282"/>
      <c r="D49" s="275"/>
      <c r="E49" s="286"/>
      <c r="F49" s="275"/>
      <c r="G49" s="286"/>
    </row>
    <row r="50" spans="1:7" ht="19.5" customHeight="1">
      <c r="A50" s="217" t="s">
        <v>340</v>
      </c>
      <c r="B50" s="218" t="s">
        <v>341</v>
      </c>
      <c r="C50" s="282"/>
      <c r="D50" s="275"/>
      <c r="E50" s="286"/>
      <c r="F50" s="275"/>
      <c r="G50" s="286"/>
    </row>
    <row r="51" spans="1:7" ht="19.5" customHeight="1">
      <c r="A51" s="217" t="s">
        <v>146</v>
      </c>
      <c r="B51" s="218" t="s">
        <v>145</v>
      </c>
      <c r="C51" s="282"/>
      <c r="D51" s="275"/>
      <c r="E51" s="286"/>
      <c r="F51" s="275"/>
      <c r="G51" s="286"/>
    </row>
    <row r="52" spans="1:7" ht="19.5" customHeight="1">
      <c r="A52" s="217" t="s">
        <v>496</v>
      </c>
      <c r="B52" s="218" t="s">
        <v>497</v>
      </c>
      <c r="C52" s="282"/>
      <c r="D52" s="275"/>
      <c r="E52" s="286"/>
      <c r="F52" s="275"/>
      <c r="G52" s="286"/>
    </row>
    <row r="53" spans="1:7" ht="19.5" customHeight="1">
      <c r="A53" s="217" t="s">
        <v>151</v>
      </c>
      <c r="B53" s="218" t="s">
        <v>152</v>
      </c>
      <c r="C53" s="282"/>
      <c r="D53" s="275"/>
      <c r="E53" s="286"/>
      <c r="F53" s="275"/>
      <c r="G53" s="286"/>
    </row>
    <row r="54" spans="1:7" ht="30">
      <c r="A54" s="217" t="s">
        <v>155</v>
      </c>
      <c r="B54" s="218" t="s">
        <v>777</v>
      </c>
      <c r="C54" s="282"/>
      <c r="D54" s="275"/>
      <c r="E54" s="286"/>
      <c r="F54" s="275"/>
      <c r="G54" s="286"/>
    </row>
    <row r="55" spans="1:7" ht="19.5" customHeight="1">
      <c r="A55" s="279" t="s">
        <v>158</v>
      </c>
      <c r="B55" s="280"/>
      <c r="C55" s="277" t="s">
        <v>159</v>
      </c>
      <c r="D55" s="272">
        <v>650</v>
      </c>
      <c r="E55" s="272">
        <v>650</v>
      </c>
      <c r="F55" s="272">
        <v>600</v>
      </c>
      <c r="G55" s="272">
        <v>600</v>
      </c>
    </row>
    <row r="56" spans="1:7" ht="19.5" customHeight="1">
      <c r="A56" s="217" t="s">
        <v>593</v>
      </c>
      <c r="B56" s="218" t="s">
        <v>588</v>
      </c>
      <c r="C56" s="282"/>
      <c r="D56" s="289"/>
      <c r="E56" s="289"/>
      <c r="F56" s="289"/>
      <c r="G56" s="289"/>
    </row>
    <row r="57" spans="1:7" ht="19.5" customHeight="1">
      <c r="A57" s="217" t="s">
        <v>139</v>
      </c>
      <c r="B57" s="218" t="s">
        <v>140</v>
      </c>
      <c r="C57" s="282"/>
      <c r="D57" s="289"/>
      <c r="E57" s="289"/>
      <c r="F57" s="289"/>
      <c r="G57" s="289"/>
    </row>
    <row r="58" spans="1:7" ht="19.5" customHeight="1">
      <c r="A58" s="217" t="s">
        <v>342</v>
      </c>
      <c r="B58" s="218" t="s">
        <v>343</v>
      </c>
      <c r="C58" s="282"/>
      <c r="D58" s="289"/>
      <c r="E58" s="289"/>
      <c r="F58" s="289"/>
      <c r="G58" s="289"/>
    </row>
    <row r="59" spans="1:7" ht="19.5" customHeight="1">
      <c r="A59" s="217" t="s">
        <v>144</v>
      </c>
      <c r="B59" s="218" t="s">
        <v>143</v>
      </c>
      <c r="C59" s="282"/>
      <c r="D59" s="289"/>
      <c r="E59" s="289"/>
      <c r="F59" s="289"/>
      <c r="G59" s="289"/>
    </row>
    <row r="60" spans="1:7" ht="19.5" customHeight="1">
      <c r="A60" s="217" t="s">
        <v>148</v>
      </c>
      <c r="B60" s="218" t="s">
        <v>147</v>
      </c>
      <c r="C60" s="282"/>
      <c r="D60" s="289"/>
      <c r="E60" s="289"/>
      <c r="F60" s="289"/>
      <c r="G60" s="289"/>
    </row>
    <row r="61" spans="1:7" ht="30">
      <c r="A61" s="217" t="s">
        <v>155</v>
      </c>
      <c r="B61" s="218" t="s">
        <v>776</v>
      </c>
      <c r="C61" s="288"/>
      <c r="D61" s="290"/>
      <c r="E61" s="290"/>
      <c r="F61" s="290"/>
      <c r="G61" s="290"/>
    </row>
    <row r="62" spans="1:7" ht="12.75" customHeight="1">
      <c r="A62" s="279" t="s">
        <v>447</v>
      </c>
      <c r="B62" s="280"/>
      <c r="C62" s="277" t="s">
        <v>445</v>
      </c>
      <c r="D62" s="274" t="s">
        <v>2</v>
      </c>
      <c r="E62" s="274" t="s">
        <v>2</v>
      </c>
      <c r="F62" s="272">
        <v>600</v>
      </c>
      <c r="G62" s="274" t="s">
        <v>2</v>
      </c>
    </row>
    <row r="63" spans="1:7" ht="20.25" customHeight="1">
      <c r="A63" s="217" t="s">
        <v>592</v>
      </c>
      <c r="B63" s="218" t="s">
        <v>591</v>
      </c>
      <c r="C63" s="292"/>
      <c r="D63" s="309"/>
      <c r="E63" s="309"/>
      <c r="F63" s="289"/>
      <c r="G63" s="309"/>
    </row>
    <row r="64" spans="1:7" ht="15" customHeight="1">
      <c r="A64" s="217" t="s">
        <v>446</v>
      </c>
      <c r="B64" s="218" t="s">
        <v>456</v>
      </c>
      <c r="C64" s="292"/>
      <c r="D64" s="309"/>
      <c r="E64" s="309"/>
      <c r="F64" s="289"/>
      <c r="G64" s="309"/>
    </row>
    <row r="65" spans="1:10" ht="15" customHeight="1">
      <c r="A65" s="217" t="s">
        <v>437</v>
      </c>
      <c r="B65" s="218" t="s">
        <v>450</v>
      </c>
      <c r="C65" s="292"/>
      <c r="D65" s="309"/>
      <c r="E65" s="309"/>
      <c r="F65" s="289"/>
      <c r="G65" s="309"/>
    </row>
    <row r="66" spans="1:10" ht="19.5" customHeight="1">
      <c r="A66" s="217" t="s">
        <v>438</v>
      </c>
      <c r="B66" s="218" t="s">
        <v>449</v>
      </c>
      <c r="C66" s="292"/>
      <c r="D66" s="309"/>
      <c r="E66" s="309"/>
      <c r="F66" s="289"/>
      <c r="G66" s="309"/>
    </row>
    <row r="67" spans="1:10" ht="19.5" customHeight="1">
      <c r="A67" s="217" t="s">
        <v>439</v>
      </c>
      <c r="B67" s="218" t="s">
        <v>451</v>
      </c>
      <c r="C67" s="292"/>
      <c r="D67" s="309"/>
      <c r="E67" s="309"/>
      <c r="F67" s="289"/>
      <c r="G67" s="309"/>
    </row>
    <row r="68" spans="1:10" ht="30">
      <c r="A68" s="217" t="s">
        <v>155</v>
      </c>
      <c r="B68" s="218" t="s">
        <v>778</v>
      </c>
      <c r="C68" s="288"/>
      <c r="D68" s="281"/>
      <c r="E68" s="281"/>
      <c r="F68" s="290"/>
      <c r="G68" s="281"/>
    </row>
    <row r="69" spans="1:10" ht="15" customHeight="1">
      <c r="A69" s="279" t="s">
        <v>807</v>
      </c>
      <c r="B69" s="280"/>
      <c r="C69" s="277" t="s">
        <v>806</v>
      </c>
      <c r="D69" s="272">
        <v>500</v>
      </c>
      <c r="E69" s="274" t="s">
        <v>2</v>
      </c>
      <c r="F69" s="274" t="s">
        <v>2</v>
      </c>
      <c r="G69" s="274" t="s">
        <v>2</v>
      </c>
    </row>
    <row r="70" spans="1:10" ht="15" customHeight="1">
      <c r="A70" s="217" t="s">
        <v>595</v>
      </c>
      <c r="B70" s="218" t="s">
        <v>590</v>
      </c>
      <c r="C70" s="292"/>
      <c r="D70" s="289"/>
      <c r="E70" s="309"/>
      <c r="F70" s="309"/>
      <c r="G70" s="309"/>
    </row>
    <row r="71" spans="1:10" ht="15" customHeight="1">
      <c r="A71" s="217" t="s">
        <v>441</v>
      </c>
      <c r="B71" s="218" t="s">
        <v>452</v>
      </c>
      <c r="C71" s="292"/>
      <c r="D71" s="289"/>
      <c r="E71" s="309"/>
      <c r="F71" s="309"/>
      <c r="G71" s="309"/>
    </row>
    <row r="72" spans="1:10" ht="15" customHeight="1">
      <c r="A72" s="217" t="s">
        <v>440</v>
      </c>
      <c r="B72" s="218" t="s">
        <v>454</v>
      </c>
      <c r="C72" s="292"/>
      <c r="D72" s="289"/>
      <c r="E72" s="309"/>
      <c r="F72" s="309"/>
      <c r="G72" s="309"/>
    </row>
    <row r="73" spans="1:10" ht="15" customHeight="1">
      <c r="A73" s="217" t="s">
        <v>442</v>
      </c>
      <c r="B73" s="218" t="s">
        <v>453</v>
      </c>
      <c r="C73" s="292"/>
      <c r="D73" s="289"/>
      <c r="E73" s="309"/>
      <c r="F73" s="309"/>
      <c r="G73" s="309"/>
    </row>
    <row r="74" spans="1:10" ht="15" customHeight="1">
      <c r="A74" s="217" t="s">
        <v>443</v>
      </c>
      <c r="B74" s="218" t="s">
        <v>455</v>
      </c>
      <c r="C74" s="292"/>
      <c r="D74" s="289"/>
      <c r="E74" s="309"/>
      <c r="F74" s="309"/>
      <c r="G74" s="309"/>
    </row>
    <row r="75" spans="1:10" ht="30">
      <c r="A75" s="217" t="s">
        <v>155</v>
      </c>
      <c r="B75" s="218" t="s">
        <v>778</v>
      </c>
      <c r="C75" s="288"/>
      <c r="D75" s="290"/>
      <c r="E75" s="281"/>
      <c r="F75" s="281"/>
      <c r="G75" s="281"/>
    </row>
    <row r="76" spans="1:10" ht="19.5" customHeight="1">
      <c r="A76" s="262" t="s">
        <v>597</v>
      </c>
      <c r="B76" s="263"/>
      <c r="C76" s="270"/>
      <c r="D76" s="271"/>
      <c r="E76" s="271"/>
      <c r="F76" s="271"/>
      <c r="G76" s="270"/>
      <c r="H76" s="271"/>
      <c r="I76" s="271"/>
      <c r="J76" s="271"/>
    </row>
    <row r="77" spans="1:10" ht="18.75" customHeight="1">
      <c r="A77" s="217" t="s">
        <v>162</v>
      </c>
      <c r="B77" s="218" t="s">
        <v>583</v>
      </c>
      <c r="C77" s="277" t="s">
        <v>160</v>
      </c>
      <c r="D77" s="272">
        <f>'Ζάντες &amp; Ελαστικά'!C10+150</f>
        <v>400</v>
      </c>
      <c r="E77" s="274" t="s">
        <v>2</v>
      </c>
      <c r="F77" s="274" t="s">
        <v>2</v>
      </c>
      <c r="G77" s="274" t="s">
        <v>2</v>
      </c>
    </row>
    <row r="78" spans="1:10" ht="19.5" customHeight="1">
      <c r="A78" s="217" t="s">
        <v>344</v>
      </c>
      <c r="B78" s="218" t="s">
        <v>164</v>
      </c>
      <c r="C78" s="278"/>
      <c r="D78" s="273"/>
      <c r="E78" s="275"/>
      <c r="F78" s="275"/>
      <c r="G78" s="275"/>
    </row>
    <row r="79" spans="1:10" ht="19.5" customHeight="1">
      <c r="A79" s="217" t="s">
        <v>151</v>
      </c>
      <c r="B79" s="219" t="s">
        <v>152</v>
      </c>
      <c r="C79" s="278"/>
      <c r="D79" s="273"/>
      <c r="E79" s="275"/>
      <c r="F79" s="275"/>
      <c r="G79" s="275"/>
    </row>
    <row r="80" spans="1:10" ht="19.5" customHeight="1">
      <c r="A80" s="220" t="s">
        <v>162</v>
      </c>
      <c r="B80" s="221" t="s">
        <v>583</v>
      </c>
      <c r="C80" s="277" t="s">
        <v>160</v>
      </c>
      <c r="D80" s="272">
        <f>'Ζάντες &amp; Ελαστικά'!C17+150</f>
        <v>550</v>
      </c>
      <c r="E80" s="274" t="s">
        <v>2</v>
      </c>
      <c r="F80" s="274" t="s">
        <v>2</v>
      </c>
      <c r="G80" s="274" t="s">
        <v>2</v>
      </c>
    </row>
    <row r="81" spans="1:10" ht="30">
      <c r="A81" s="217" t="s">
        <v>345</v>
      </c>
      <c r="B81" s="218" t="s">
        <v>779</v>
      </c>
      <c r="C81" s="278"/>
      <c r="D81" s="273"/>
      <c r="E81" s="275"/>
      <c r="F81" s="275"/>
      <c r="G81" s="275"/>
    </row>
    <row r="82" spans="1:10" ht="19.5" customHeight="1">
      <c r="A82" s="222" t="s">
        <v>151</v>
      </c>
      <c r="B82" s="223" t="s">
        <v>152</v>
      </c>
      <c r="C82" s="278"/>
      <c r="D82" s="276"/>
      <c r="E82" s="275"/>
      <c r="F82" s="275"/>
      <c r="G82" s="275"/>
    </row>
    <row r="83" spans="1:10" ht="19.5" customHeight="1">
      <c r="A83" s="217" t="s">
        <v>162</v>
      </c>
      <c r="B83" s="218" t="s">
        <v>583</v>
      </c>
      <c r="C83" s="277" t="s">
        <v>160</v>
      </c>
      <c r="D83" s="274" t="s">
        <v>2</v>
      </c>
      <c r="E83" s="272">
        <f>'Ζάντες &amp; Ελαστικά'!D25+150</f>
        <v>550</v>
      </c>
      <c r="F83" s="274" t="s">
        <v>2</v>
      </c>
      <c r="G83" s="272">
        <f>'Ζάντες &amp; Ελαστικά'!F25+150</f>
        <v>250</v>
      </c>
    </row>
    <row r="84" spans="1:10" ht="30">
      <c r="A84" s="217" t="s">
        <v>346</v>
      </c>
      <c r="B84" s="218" t="s">
        <v>780</v>
      </c>
      <c r="C84" s="278"/>
      <c r="D84" s="275"/>
      <c r="E84" s="273"/>
      <c r="F84" s="275"/>
      <c r="G84" s="273"/>
    </row>
    <row r="85" spans="1:10" ht="19.5" customHeight="1">
      <c r="A85" s="217" t="s">
        <v>151</v>
      </c>
      <c r="B85" s="219" t="s">
        <v>152</v>
      </c>
      <c r="C85" s="278"/>
      <c r="D85" s="275"/>
      <c r="E85" s="276"/>
      <c r="F85" s="275"/>
      <c r="G85" s="276"/>
    </row>
    <row r="86" spans="1:10" ht="19.5" customHeight="1">
      <c r="A86" s="217" t="s">
        <v>162</v>
      </c>
      <c r="B86" s="218" t="s">
        <v>583</v>
      </c>
      <c r="C86" s="277" t="s">
        <v>160</v>
      </c>
      <c r="D86" s="274" t="s">
        <v>2</v>
      </c>
      <c r="E86" s="274" t="s">
        <v>2</v>
      </c>
      <c r="F86" s="272">
        <f>'Ζάντες &amp; Ελαστικά'!E38+150</f>
        <v>1070</v>
      </c>
      <c r="G86" s="274" t="s">
        <v>2</v>
      </c>
    </row>
    <row r="87" spans="1:10" ht="30">
      <c r="A87" s="217" t="s">
        <v>347</v>
      </c>
      <c r="B87" s="218" t="s">
        <v>781</v>
      </c>
      <c r="C87" s="278"/>
      <c r="D87" s="275"/>
      <c r="E87" s="275"/>
      <c r="F87" s="273"/>
      <c r="G87" s="275"/>
    </row>
    <row r="88" spans="1:10" ht="19.5" customHeight="1">
      <c r="A88" s="217" t="s">
        <v>151</v>
      </c>
      <c r="B88" s="218" t="s">
        <v>152</v>
      </c>
      <c r="C88" s="278"/>
      <c r="D88" s="275"/>
      <c r="E88" s="275"/>
      <c r="F88" s="273"/>
      <c r="G88" s="275"/>
    </row>
    <row r="89" spans="1:10" ht="43.5" customHeight="1">
      <c r="A89" s="224"/>
      <c r="B89" s="224"/>
      <c r="C89" s="35"/>
      <c r="D89" s="32" t="s">
        <v>312</v>
      </c>
      <c r="E89" s="32" t="s">
        <v>313</v>
      </c>
      <c r="F89" s="32" t="s">
        <v>325</v>
      </c>
      <c r="G89" s="32" t="s">
        <v>601</v>
      </c>
    </row>
    <row r="90" spans="1:10" ht="19.5" customHeight="1">
      <c r="A90" s="293" t="s">
        <v>598</v>
      </c>
      <c r="B90" s="294"/>
      <c r="C90" s="295"/>
      <c r="D90" s="296"/>
      <c r="E90" s="296"/>
      <c r="F90" s="296"/>
      <c r="G90" s="295"/>
      <c r="H90" s="296"/>
      <c r="I90" s="296"/>
      <c r="J90" s="296"/>
    </row>
    <row r="91" spans="1:10" ht="19.5" customHeight="1">
      <c r="A91" s="217" t="s">
        <v>166</v>
      </c>
      <c r="B91" s="218" t="s">
        <v>584</v>
      </c>
      <c r="C91" s="277" t="s">
        <v>161</v>
      </c>
      <c r="D91" s="297">
        <f>'Ζάντες &amp; Ελαστικά'!C7+200</f>
        <v>300</v>
      </c>
      <c r="E91" s="274" t="s">
        <v>2</v>
      </c>
      <c r="F91" s="274" t="s">
        <v>2</v>
      </c>
      <c r="G91" s="274" t="s">
        <v>2</v>
      </c>
    </row>
    <row r="92" spans="1:10" ht="19.5" customHeight="1">
      <c r="A92" s="217" t="s">
        <v>348</v>
      </c>
      <c r="B92" s="218" t="s">
        <v>169</v>
      </c>
      <c r="C92" s="278"/>
      <c r="D92" s="273"/>
      <c r="E92" s="275"/>
      <c r="F92" s="275"/>
      <c r="G92" s="275"/>
    </row>
    <row r="93" spans="1:10" ht="19.5" customHeight="1">
      <c r="A93" s="222" t="s">
        <v>168</v>
      </c>
      <c r="B93" s="223" t="s">
        <v>172</v>
      </c>
      <c r="C93" s="278"/>
      <c r="D93" s="276"/>
      <c r="E93" s="275"/>
      <c r="F93" s="275"/>
      <c r="G93" s="275"/>
    </row>
    <row r="94" spans="1:10" ht="15" customHeight="1">
      <c r="A94" s="217" t="s">
        <v>166</v>
      </c>
      <c r="B94" s="218" t="s">
        <v>584</v>
      </c>
      <c r="C94" s="277" t="s">
        <v>161</v>
      </c>
      <c r="D94" s="272">
        <f>'Ζάντες &amp; Ελαστικά'!C18+200</f>
        <v>600</v>
      </c>
      <c r="E94" s="274" t="s">
        <v>2</v>
      </c>
      <c r="F94" s="274" t="s">
        <v>2</v>
      </c>
      <c r="G94" s="274" t="s">
        <v>2</v>
      </c>
    </row>
    <row r="95" spans="1:10" ht="30">
      <c r="A95" s="217" t="s">
        <v>349</v>
      </c>
      <c r="B95" s="218" t="s">
        <v>782</v>
      </c>
      <c r="C95" s="278"/>
      <c r="D95" s="273"/>
      <c r="E95" s="275"/>
      <c r="F95" s="275"/>
      <c r="G95" s="275"/>
    </row>
    <row r="96" spans="1:10" ht="19.5" customHeight="1">
      <c r="A96" s="222" t="s">
        <v>168</v>
      </c>
      <c r="B96" s="223" t="s">
        <v>172</v>
      </c>
      <c r="C96" s="278"/>
      <c r="D96" s="273"/>
      <c r="E96" s="275"/>
      <c r="F96" s="275"/>
      <c r="G96" s="275"/>
    </row>
    <row r="97" spans="1:10" ht="15" customHeight="1">
      <c r="A97" s="217" t="s">
        <v>166</v>
      </c>
      <c r="B97" s="218" t="s">
        <v>584</v>
      </c>
      <c r="C97" s="277" t="s">
        <v>161</v>
      </c>
      <c r="D97" s="274" t="s">
        <v>2</v>
      </c>
      <c r="E97" s="272">
        <f>'Ζάντες &amp; Ελαστικά'!D29+200</f>
        <v>600</v>
      </c>
      <c r="F97" s="274" t="s">
        <v>2</v>
      </c>
      <c r="G97" s="274" t="s">
        <v>2</v>
      </c>
    </row>
    <row r="98" spans="1:10" ht="19.5" customHeight="1">
      <c r="A98" s="217" t="s">
        <v>350</v>
      </c>
      <c r="B98" s="218" t="s">
        <v>171</v>
      </c>
      <c r="C98" s="278"/>
      <c r="D98" s="275"/>
      <c r="E98" s="273"/>
      <c r="F98" s="275"/>
      <c r="G98" s="275"/>
    </row>
    <row r="99" spans="1:10" ht="15" customHeight="1">
      <c r="A99" s="222" t="s">
        <v>168</v>
      </c>
      <c r="B99" s="223" t="s">
        <v>172</v>
      </c>
      <c r="C99" s="278"/>
      <c r="D99" s="275"/>
      <c r="E99" s="276"/>
      <c r="F99" s="275"/>
      <c r="G99" s="275"/>
    </row>
    <row r="100" spans="1:10" ht="15" customHeight="1">
      <c r="A100" s="220" t="s">
        <v>166</v>
      </c>
      <c r="B100" s="221" t="s">
        <v>584</v>
      </c>
      <c r="C100" s="277" t="s">
        <v>161</v>
      </c>
      <c r="D100" s="274" t="s">
        <v>2</v>
      </c>
      <c r="E100" s="274" t="s">
        <v>2</v>
      </c>
      <c r="F100" s="272">
        <f>'Ζάντες &amp; Ελαστικά'!E18+200</f>
        <v>300</v>
      </c>
      <c r="G100" s="274" t="s">
        <v>2</v>
      </c>
    </row>
    <row r="101" spans="1:10" ht="15">
      <c r="A101" s="217" t="s">
        <v>349</v>
      </c>
      <c r="B101" s="218" t="s">
        <v>170</v>
      </c>
      <c r="C101" s="278"/>
      <c r="D101" s="275"/>
      <c r="E101" s="275"/>
      <c r="F101" s="273"/>
      <c r="G101" s="275"/>
    </row>
    <row r="102" spans="1:10" ht="15">
      <c r="A102" s="222" t="s">
        <v>168</v>
      </c>
      <c r="B102" s="223" t="s">
        <v>172</v>
      </c>
      <c r="C102" s="278"/>
      <c r="D102" s="275"/>
      <c r="E102" s="275"/>
      <c r="F102" s="276"/>
      <c r="G102" s="275"/>
    </row>
    <row r="103" spans="1:10" ht="15" customHeight="1">
      <c r="A103" s="217" t="s">
        <v>166</v>
      </c>
      <c r="B103" s="218" t="s">
        <v>584</v>
      </c>
      <c r="C103" s="277" t="s">
        <v>161</v>
      </c>
      <c r="D103" s="274" t="s">
        <v>2</v>
      </c>
      <c r="E103" s="274" t="s">
        <v>2</v>
      </c>
      <c r="F103" s="272">
        <f>'Ζάντες &amp; Ελαστικά'!E34+200</f>
        <v>1020</v>
      </c>
      <c r="G103" s="274" t="s">
        <v>2</v>
      </c>
    </row>
    <row r="104" spans="1:10" ht="30">
      <c r="A104" s="217" t="s">
        <v>351</v>
      </c>
      <c r="B104" s="218" t="s">
        <v>783</v>
      </c>
      <c r="C104" s="278"/>
      <c r="D104" s="275"/>
      <c r="E104" s="275"/>
      <c r="F104" s="273"/>
      <c r="G104" s="275"/>
    </row>
    <row r="105" spans="1:10" ht="15">
      <c r="A105" s="234" t="s">
        <v>168</v>
      </c>
      <c r="B105" s="235" t="s">
        <v>172</v>
      </c>
      <c r="C105" s="312"/>
      <c r="D105" s="281"/>
      <c r="E105" s="281"/>
      <c r="F105" s="276"/>
      <c r="G105" s="281"/>
    </row>
    <row r="106" spans="1:10" ht="15" customHeight="1">
      <c r="A106" s="220" t="s">
        <v>166</v>
      </c>
      <c r="B106" s="221" t="s">
        <v>584</v>
      </c>
      <c r="C106" s="277" t="s">
        <v>161</v>
      </c>
      <c r="D106" s="274" t="s">
        <v>2</v>
      </c>
      <c r="E106" s="274" t="s">
        <v>2</v>
      </c>
      <c r="F106" s="274" t="s">
        <v>2</v>
      </c>
      <c r="G106" s="272">
        <f>'Ζάντες &amp; Ελαστικά'!F51+200</f>
        <v>1120</v>
      </c>
    </row>
    <row r="107" spans="1:10" ht="30">
      <c r="A107" s="217" t="s">
        <v>796</v>
      </c>
      <c r="B107" s="218" t="s">
        <v>783</v>
      </c>
      <c r="C107" s="278"/>
      <c r="D107" s="275"/>
      <c r="E107" s="275"/>
      <c r="F107" s="275"/>
      <c r="G107" s="273"/>
    </row>
    <row r="108" spans="1:10" ht="15" customHeight="1">
      <c r="A108" s="234" t="s">
        <v>168</v>
      </c>
      <c r="B108" s="235" t="s">
        <v>172</v>
      </c>
      <c r="C108" s="312"/>
      <c r="D108" s="281"/>
      <c r="E108" s="281"/>
      <c r="F108" s="281"/>
      <c r="G108" s="276"/>
    </row>
    <row r="109" spans="1:10" ht="15" customHeight="1">
      <c r="A109" s="217" t="s">
        <v>166</v>
      </c>
      <c r="B109" s="218" t="s">
        <v>584</v>
      </c>
      <c r="C109" s="292" t="s">
        <v>161</v>
      </c>
      <c r="D109" s="309" t="s">
        <v>2</v>
      </c>
      <c r="E109" s="309" t="s">
        <v>2</v>
      </c>
      <c r="F109" s="309" t="s">
        <v>2</v>
      </c>
      <c r="G109" s="272">
        <f>'Ζάντες &amp; Ελαστικά'!F52+200</f>
        <v>1020</v>
      </c>
    </row>
    <row r="110" spans="1:10" ht="30">
      <c r="A110" s="217" t="s">
        <v>797</v>
      </c>
      <c r="B110" s="218" t="s">
        <v>783</v>
      </c>
      <c r="C110" s="278"/>
      <c r="D110" s="275"/>
      <c r="E110" s="275"/>
      <c r="F110" s="275"/>
      <c r="G110" s="273"/>
    </row>
    <row r="111" spans="1:10" ht="15" customHeight="1">
      <c r="A111" s="217" t="s">
        <v>168</v>
      </c>
      <c r="B111" s="218" t="s">
        <v>172</v>
      </c>
      <c r="C111" s="278"/>
      <c r="D111" s="275"/>
      <c r="E111" s="275"/>
      <c r="F111" s="275"/>
      <c r="G111" s="276"/>
    </row>
    <row r="112" spans="1:10" ht="15">
      <c r="A112" s="293"/>
      <c r="B112" s="294"/>
      <c r="C112" s="295"/>
      <c r="D112" s="296"/>
      <c r="E112" s="296"/>
      <c r="F112" s="296"/>
      <c r="G112" s="295"/>
      <c r="H112" s="296"/>
      <c r="I112" s="296"/>
      <c r="J112" s="296"/>
    </row>
    <row r="113" spans="1:7" ht="12.75" customHeight="1">
      <c r="A113" s="279" t="s">
        <v>353</v>
      </c>
      <c r="B113" s="280"/>
      <c r="C113" s="299" t="s">
        <v>355</v>
      </c>
      <c r="D113" s="298">
        <v>140</v>
      </c>
      <c r="E113" s="298">
        <v>140</v>
      </c>
      <c r="F113" s="298">
        <v>140</v>
      </c>
      <c r="G113" s="298">
        <v>140</v>
      </c>
    </row>
    <row r="114" spans="1:7" ht="15" customHeight="1">
      <c r="A114" s="217" t="s">
        <v>354</v>
      </c>
      <c r="B114" s="218" t="s">
        <v>596</v>
      </c>
      <c r="C114" s="300"/>
      <c r="D114" s="275"/>
      <c r="E114" s="286"/>
      <c r="F114" s="275"/>
      <c r="G114" s="286"/>
    </row>
    <row r="115" spans="1:7" ht="15" customHeight="1">
      <c r="A115" s="217" t="s">
        <v>183</v>
      </c>
      <c r="B115" s="218" t="s">
        <v>309</v>
      </c>
      <c r="C115" s="301"/>
      <c r="D115" s="281"/>
      <c r="E115" s="287"/>
      <c r="F115" s="281"/>
      <c r="G115" s="287"/>
    </row>
    <row r="116" spans="1:7" ht="12.75" customHeight="1">
      <c r="A116" s="279" t="s">
        <v>352</v>
      </c>
      <c r="B116" s="280"/>
      <c r="C116" s="299" t="s">
        <v>356</v>
      </c>
      <c r="D116" s="298">
        <v>140</v>
      </c>
      <c r="E116" s="298">
        <v>140</v>
      </c>
      <c r="F116" s="298">
        <v>140</v>
      </c>
      <c r="G116" s="298">
        <v>140</v>
      </c>
    </row>
    <row r="117" spans="1:7" ht="15" customHeight="1">
      <c r="A117" s="217" t="s">
        <v>357</v>
      </c>
      <c r="B117" s="218" t="s">
        <v>358</v>
      </c>
      <c r="C117" s="300"/>
      <c r="D117" s="275"/>
      <c r="E117" s="275"/>
      <c r="F117" s="275"/>
      <c r="G117" s="275"/>
    </row>
    <row r="118" spans="1:7" ht="15" customHeight="1">
      <c r="A118" s="217" t="s">
        <v>290</v>
      </c>
      <c r="B118" s="218" t="s">
        <v>289</v>
      </c>
      <c r="C118" s="301"/>
      <c r="D118" s="281"/>
      <c r="E118" s="281"/>
      <c r="F118" s="281"/>
      <c r="G118" s="281"/>
    </row>
    <row r="119" spans="1:7" ht="12.75" customHeight="1">
      <c r="A119" s="279" t="s">
        <v>173</v>
      </c>
      <c r="B119" s="310"/>
      <c r="C119" s="299" t="s">
        <v>174</v>
      </c>
      <c r="D119" s="298">
        <v>200</v>
      </c>
      <c r="E119" s="298">
        <v>200</v>
      </c>
      <c r="F119" s="298">
        <v>200</v>
      </c>
      <c r="G119" s="298">
        <v>200</v>
      </c>
    </row>
    <row r="120" spans="1:7" ht="15" customHeight="1">
      <c r="A120" s="217" t="s">
        <v>416</v>
      </c>
      <c r="B120" s="218" t="s">
        <v>177</v>
      </c>
      <c r="C120" s="300"/>
      <c r="D120" s="275"/>
      <c r="E120" s="275"/>
      <c r="F120" s="275"/>
      <c r="G120" s="275"/>
    </row>
    <row r="121" spans="1:7" ht="19.5" customHeight="1">
      <c r="A121" s="217" t="s">
        <v>175</v>
      </c>
      <c r="B121" s="218" t="s">
        <v>178</v>
      </c>
      <c r="C121" s="300"/>
      <c r="D121" s="275"/>
      <c r="E121" s="275"/>
      <c r="F121" s="275"/>
      <c r="G121" s="275"/>
    </row>
    <row r="122" spans="1:7" ht="19.5" customHeight="1">
      <c r="A122" s="217" t="s">
        <v>176</v>
      </c>
      <c r="B122" s="218" t="s">
        <v>179</v>
      </c>
      <c r="C122" s="311"/>
      <c r="D122" s="281"/>
      <c r="E122" s="281"/>
      <c r="F122" s="281"/>
      <c r="G122" s="281"/>
    </row>
    <row r="123" spans="1:7" ht="19.5" customHeight="1">
      <c r="A123" s="279" t="s">
        <v>359</v>
      </c>
      <c r="B123" s="280"/>
      <c r="C123" s="299" t="s">
        <v>361</v>
      </c>
      <c r="D123" s="302">
        <v>850</v>
      </c>
      <c r="E123" s="303" t="s">
        <v>2</v>
      </c>
      <c r="F123" s="303" t="s">
        <v>2</v>
      </c>
      <c r="G123" s="303" t="s">
        <v>2</v>
      </c>
    </row>
    <row r="124" spans="1:7" ht="19.5" customHeight="1">
      <c r="A124" s="217" t="s">
        <v>162</v>
      </c>
      <c r="B124" s="218" t="s">
        <v>163</v>
      </c>
      <c r="C124" s="301"/>
      <c r="D124" s="286"/>
      <c r="E124" s="275"/>
      <c r="F124" s="275"/>
      <c r="G124" s="275"/>
    </row>
    <row r="125" spans="1:7" ht="19.5" customHeight="1">
      <c r="A125" s="217" t="s">
        <v>414</v>
      </c>
      <c r="B125" s="218" t="s">
        <v>467</v>
      </c>
      <c r="C125" s="301"/>
      <c r="D125" s="286"/>
      <c r="E125" s="275"/>
      <c r="F125" s="275"/>
      <c r="G125" s="275"/>
    </row>
    <row r="126" spans="1:7" ht="19.5" customHeight="1">
      <c r="A126" s="217" t="s">
        <v>124</v>
      </c>
      <c r="B126" s="218" t="s">
        <v>181</v>
      </c>
      <c r="C126" s="301"/>
      <c r="D126" s="286"/>
      <c r="E126" s="275"/>
      <c r="F126" s="275"/>
      <c r="G126" s="275"/>
    </row>
    <row r="127" spans="1:7" ht="19.5" customHeight="1">
      <c r="A127" s="217" t="s">
        <v>183</v>
      </c>
      <c r="B127" s="218" t="s">
        <v>182</v>
      </c>
      <c r="C127" s="301"/>
      <c r="D127" s="286"/>
      <c r="E127" s="275"/>
      <c r="F127" s="275"/>
      <c r="G127" s="275"/>
    </row>
    <row r="128" spans="1:7" ht="19.5" customHeight="1">
      <c r="A128" s="217" t="s">
        <v>345</v>
      </c>
      <c r="B128" s="218" t="s">
        <v>165</v>
      </c>
      <c r="C128" s="301"/>
      <c r="D128" s="286"/>
      <c r="E128" s="275"/>
      <c r="F128" s="275"/>
      <c r="G128" s="275"/>
    </row>
    <row r="129" spans="1:7" ht="19.5" customHeight="1">
      <c r="A129" s="217" t="s">
        <v>185</v>
      </c>
      <c r="B129" s="218" t="s">
        <v>186</v>
      </c>
      <c r="C129" s="301"/>
      <c r="D129" s="286"/>
      <c r="E129" s="275"/>
      <c r="F129" s="275"/>
      <c r="G129" s="275"/>
    </row>
    <row r="130" spans="1:7" ht="19.5" customHeight="1">
      <c r="A130" s="217" t="s">
        <v>191</v>
      </c>
      <c r="B130" s="218" t="s">
        <v>192</v>
      </c>
      <c r="C130" s="301"/>
      <c r="D130" s="286"/>
      <c r="E130" s="275"/>
      <c r="F130" s="275"/>
      <c r="G130" s="275"/>
    </row>
    <row r="131" spans="1:7" ht="15" customHeight="1">
      <c r="A131" s="217" t="s">
        <v>117</v>
      </c>
      <c r="B131" s="218" t="s">
        <v>116</v>
      </c>
      <c r="C131" s="301"/>
      <c r="D131" s="286"/>
      <c r="E131" s="275"/>
      <c r="F131" s="275"/>
      <c r="G131" s="275"/>
    </row>
    <row r="132" spans="1:7" ht="19.5" customHeight="1">
      <c r="A132" s="217" t="s">
        <v>371</v>
      </c>
      <c r="B132" s="218" t="s">
        <v>373</v>
      </c>
      <c r="C132" s="301"/>
      <c r="D132" s="286"/>
      <c r="E132" s="275"/>
      <c r="F132" s="275"/>
      <c r="G132" s="275"/>
    </row>
    <row r="133" spans="1:7" ht="19.5" customHeight="1">
      <c r="A133" s="279" t="s">
        <v>457</v>
      </c>
      <c r="B133" s="280"/>
      <c r="C133" s="299" t="s">
        <v>458</v>
      </c>
      <c r="D133" s="302">
        <v>850</v>
      </c>
      <c r="E133" s="303" t="s">
        <v>2</v>
      </c>
      <c r="F133" s="303" t="s">
        <v>2</v>
      </c>
      <c r="G133" s="303" t="s">
        <v>2</v>
      </c>
    </row>
    <row r="134" spans="1:7" ht="19.5" customHeight="1">
      <c r="A134" s="217" t="s">
        <v>459</v>
      </c>
      <c r="B134" s="218" t="s">
        <v>460</v>
      </c>
      <c r="C134" s="301"/>
      <c r="D134" s="286"/>
      <c r="E134" s="275"/>
      <c r="F134" s="275"/>
      <c r="G134" s="275"/>
    </row>
    <row r="135" spans="1:7" ht="19.5" customHeight="1">
      <c r="A135" s="217" t="s">
        <v>461</v>
      </c>
      <c r="B135" s="218" t="s">
        <v>466</v>
      </c>
      <c r="C135" s="301"/>
      <c r="D135" s="286"/>
      <c r="E135" s="275"/>
      <c r="F135" s="275"/>
      <c r="G135" s="275"/>
    </row>
    <row r="136" spans="1:7" ht="19.5" customHeight="1">
      <c r="A136" s="217" t="s">
        <v>441</v>
      </c>
      <c r="B136" s="218" t="s">
        <v>452</v>
      </c>
      <c r="C136" s="301"/>
      <c r="D136" s="286"/>
      <c r="E136" s="275"/>
      <c r="F136" s="275"/>
      <c r="G136" s="275"/>
    </row>
    <row r="137" spans="1:7" ht="19.5" customHeight="1">
      <c r="A137" s="217" t="s">
        <v>442</v>
      </c>
      <c r="B137" s="218" t="s">
        <v>468</v>
      </c>
      <c r="C137" s="301"/>
      <c r="D137" s="286"/>
      <c r="E137" s="275"/>
      <c r="F137" s="275"/>
      <c r="G137" s="275"/>
    </row>
    <row r="138" spans="1:7" ht="19.5" customHeight="1">
      <c r="A138" s="217" t="s">
        <v>465</v>
      </c>
      <c r="B138" s="218" t="s">
        <v>469</v>
      </c>
      <c r="C138" s="301"/>
      <c r="D138" s="286"/>
      <c r="E138" s="275"/>
      <c r="F138" s="275"/>
      <c r="G138" s="275"/>
    </row>
    <row r="139" spans="1:7" ht="19.5" customHeight="1">
      <c r="A139" s="217" t="s">
        <v>462</v>
      </c>
      <c r="B139" s="218" t="s">
        <v>463</v>
      </c>
      <c r="C139" s="301"/>
      <c r="D139" s="286"/>
      <c r="E139" s="275"/>
      <c r="F139" s="275"/>
      <c r="G139" s="275"/>
    </row>
    <row r="140" spans="1:7" ht="19.5" customHeight="1">
      <c r="A140" s="217" t="s">
        <v>464</v>
      </c>
      <c r="B140" s="218" t="s">
        <v>470</v>
      </c>
      <c r="C140" s="301"/>
      <c r="D140" s="286"/>
      <c r="E140" s="275"/>
      <c r="F140" s="275"/>
      <c r="G140" s="275"/>
    </row>
    <row r="141" spans="1:7" ht="19.5" customHeight="1">
      <c r="A141" s="279" t="s">
        <v>360</v>
      </c>
      <c r="B141" s="280"/>
      <c r="C141" s="299" t="s">
        <v>363</v>
      </c>
      <c r="D141" s="303" t="s">
        <v>2</v>
      </c>
      <c r="E141" s="302">
        <v>980</v>
      </c>
      <c r="F141" s="303" t="s">
        <v>2</v>
      </c>
      <c r="G141" s="302">
        <v>980</v>
      </c>
    </row>
    <row r="142" spans="1:7" ht="19.5" customHeight="1">
      <c r="A142" s="217" t="s">
        <v>162</v>
      </c>
      <c r="B142" s="218" t="s">
        <v>163</v>
      </c>
      <c r="C142" s="301"/>
      <c r="D142" s="275"/>
      <c r="E142" s="286"/>
      <c r="F142" s="275"/>
      <c r="G142" s="286"/>
    </row>
    <row r="143" spans="1:7" ht="19.5" customHeight="1">
      <c r="A143" s="217" t="s">
        <v>415</v>
      </c>
      <c r="B143" s="218" t="s">
        <v>180</v>
      </c>
      <c r="C143" s="301"/>
      <c r="D143" s="275"/>
      <c r="E143" s="286"/>
      <c r="F143" s="275"/>
      <c r="G143" s="286"/>
    </row>
    <row r="144" spans="1:7" ht="19.5" customHeight="1">
      <c r="A144" s="217" t="s">
        <v>337</v>
      </c>
      <c r="B144" s="218" t="s">
        <v>336</v>
      </c>
      <c r="C144" s="301"/>
      <c r="D144" s="275"/>
      <c r="E144" s="286"/>
      <c r="F144" s="275"/>
      <c r="G144" s="286"/>
    </row>
    <row r="145" spans="1:7" ht="19.5" customHeight="1">
      <c r="A145" s="217" t="s">
        <v>362</v>
      </c>
      <c r="B145" s="218" t="s">
        <v>184</v>
      </c>
      <c r="C145" s="301"/>
      <c r="D145" s="275"/>
      <c r="E145" s="286"/>
      <c r="F145" s="275"/>
      <c r="G145" s="286"/>
    </row>
    <row r="146" spans="1:7" ht="19.5" customHeight="1">
      <c r="A146" s="217" t="s">
        <v>187</v>
      </c>
      <c r="B146" s="218" t="s">
        <v>188</v>
      </c>
      <c r="C146" s="301"/>
      <c r="D146" s="275"/>
      <c r="E146" s="286"/>
      <c r="F146" s="275"/>
      <c r="G146" s="286"/>
    </row>
    <row r="147" spans="1:7" ht="19.5" customHeight="1">
      <c r="A147" s="217" t="s">
        <v>193</v>
      </c>
      <c r="B147" s="218" t="s">
        <v>194</v>
      </c>
      <c r="C147" s="301"/>
      <c r="D147" s="275"/>
      <c r="E147" s="286"/>
      <c r="F147" s="275"/>
      <c r="G147" s="286"/>
    </row>
    <row r="148" spans="1:7" ht="19.5" customHeight="1">
      <c r="A148" s="217" t="s">
        <v>119</v>
      </c>
      <c r="B148" s="218" t="s">
        <v>118</v>
      </c>
      <c r="C148" s="301"/>
      <c r="D148" s="275"/>
      <c r="E148" s="286"/>
      <c r="F148" s="275"/>
      <c r="G148" s="286"/>
    </row>
    <row r="149" spans="1:7" ht="19.5" customHeight="1">
      <c r="A149" s="217" t="s">
        <v>372</v>
      </c>
      <c r="B149" s="218" t="s">
        <v>374</v>
      </c>
      <c r="C149" s="301"/>
      <c r="D149" s="275"/>
      <c r="E149" s="286"/>
      <c r="F149" s="275"/>
      <c r="G149" s="286"/>
    </row>
    <row r="150" spans="1:7" ht="19.5" customHeight="1">
      <c r="A150" s="279" t="s">
        <v>473</v>
      </c>
      <c r="B150" s="280"/>
      <c r="C150" s="299" t="s">
        <v>471</v>
      </c>
      <c r="D150" s="303" t="s">
        <v>2</v>
      </c>
      <c r="E150" s="302">
        <v>980</v>
      </c>
      <c r="F150" s="303" t="s">
        <v>2</v>
      </c>
      <c r="G150" s="302">
        <v>980</v>
      </c>
    </row>
    <row r="151" spans="1:7" ht="19.5" customHeight="1">
      <c r="A151" s="217" t="s">
        <v>162</v>
      </c>
      <c r="B151" s="218" t="s">
        <v>163</v>
      </c>
      <c r="C151" s="301"/>
      <c r="D151" s="275"/>
      <c r="E151" s="286"/>
      <c r="F151" s="275"/>
      <c r="G151" s="286"/>
    </row>
    <row r="152" spans="1:7" ht="19.5" customHeight="1">
      <c r="A152" s="217" t="s">
        <v>415</v>
      </c>
      <c r="B152" s="218" t="s">
        <v>180</v>
      </c>
      <c r="C152" s="301"/>
      <c r="D152" s="275"/>
      <c r="E152" s="286"/>
      <c r="F152" s="275"/>
      <c r="G152" s="286"/>
    </row>
    <row r="153" spans="1:7" ht="19.5" customHeight="1">
      <c r="A153" s="217" t="s">
        <v>337</v>
      </c>
      <c r="B153" s="218" t="s">
        <v>336</v>
      </c>
      <c r="C153" s="301"/>
      <c r="D153" s="275"/>
      <c r="E153" s="286"/>
      <c r="F153" s="275"/>
      <c r="G153" s="286"/>
    </row>
    <row r="154" spans="1:7" ht="15" customHeight="1">
      <c r="A154" s="217" t="s">
        <v>390</v>
      </c>
      <c r="B154" s="218" t="s">
        <v>474</v>
      </c>
      <c r="C154" s="301"/>
      <c r="D154" s="275"/>
      <c r="E154" s="286"/>
      <c r="F154" s="275"/>
      <c r="G154" s="286"/>
    </row>
    <row r="155" spans="1:7" ht="19.5" customHeight="1">
      <c r="A155" s="217" t="s">
        <v>472</v>
      </c>
      <c r="B155" s="218" t="s">
        <v>475</v>
      </c>
      <c r="C155" s="301"/>
      <c r="D155" s="275"/>
      <c r="E155" s="286"/>
      <c r="F155" s="275"/>
      <c r="G155" s="286"/>
    </row>
    <row r="156" spans="1:7" ht="19.5" customHeight="1">
      <c r="A156" s="217" t="s">
        <v>193</v>
      </c>
      <c r="B156" s="218" t="s">
        <v>194</v>
      </c>
      <c r="C156" s="301"/>
      <c r="D156" s="275"/>
      <c r="E156" s="286"/>
      <c r="F156" s="275"/>
      <c r="G156" s="286"/>
    </row>
    <row r="157" spans="1:7" ht="19.5" customHeight="1">
      <c r="A157" s="217" t="s">
        <v>119</v>
      </c>
      <c r="B157" s="218" t="s">
        <v>118</v>
      </c>
      <c r="C157" s="301"/>
      <c r="D157" s="275"/>
      <c r="E157" s="286"/>
      <c r="F157" s="275"/>
      <c r="G157" s="286"/>
    </row>
    <row r="158" spans="1:7" ht="19.5" customHeight="1">
      <c r="A158" s="217" t="s">
        <v>372</v>
      </c>
      <c r="B158" s="218" t="s">
        <v>374</v>
      </c>
      <c r="C158" s="301"/>
      <c r="D158" s="275"/>
      <c r="E158" s="286"/>
      <c r="F158" s="275"/>
      <c r="G158" s="286"/>
    </row>
    <row r="159" spans="1:7" ht="19.5" customHeight="1">
      <c r="A159" s="279" t="s">
        <v>784</v>
      </c>
      <c r="B159" s="280"/>
      <c r="C159" s="299" t="s">
        <v>364</v>
      </c>
      <c r="D159" s="303" t="s">
        <v>2</v>
      </c>
      <c r="E159" s="303" t="s">
        <v>2</v>
      </c>
      <c r="F159" s="302">
        <v>1250</v>
      </c>
      <c r="G159" s="303" t="s">
        <v>2</v>
      </c>
    </row>
    <row r="160" spans="1:7" ht="19.5" customHeight="1">
      <c r="A160" s="217" t="s">
        <v>166</v>
      </c>
      <c r="B160" s="218" t="s">
        <v>167</v>
      </c>
      <c r="C160" s="301"/>
      <c r="D160" s="275"/>
      <c r="E160" s="275"/>
      <c r="F160" s="286"/>
      <c r="G160" s="275"/>
    </row>
    <row r="161" spans="1:7" ht="19.5" customHeight="1">
      <c r="A161" s="217" t="s">
        <v>416</v>
      </c>
      <c r="B161" s="218" t="s">
        <v>177</v>
      </c>
      <c r="C161" s="301"/>
      <c r="D161" s="275"/>
      <c r="E161" s="275"/>
      <c r="F161" s="286"/>
      <c r="G161" s="275"/>
    </row>
    <row r="162" spans="1:7" ht="15" customHeight="1">
      <c r="A162" s="217" t="s">
        <v>129</v>
      </c>
      <c r="B162" s="218" t="s">
        <v>420</v>
      </c>
      <c r="C162" s="301"/>
      <c r="D162" s="275"/>
      <c r="E162" s="275"/>
      <c r="F162" s="286"/>
      <c r="G162" s="275"/>
    </row>
    <row r="163" spans="1:7" ht="19.5" customHeight="1">
      <c r="A163" s="217" t="s">
        <v>175</v>
      </c>
      <c r="B163" s="218" t="s">
        <v>178</v>
      </c>
      <c r="C163" s="301"/>
      <c r="D163" s="275"/>
      <c r="E163" s="275"/>
      <c r="F163" s="286"/>
      <c r="G163" s="275"/>
    </row>
    <row r="164" spans="1:7" ht="15" customHeight="1">
      <c r="A164" s="217" t="s">
        <v>367</v>
      </c>
      <c r="B164" s="218" t="s">
        <v>368</v>
      </c>
      <c r="C164" s="301"/>
      <c r="D164" s="275"/>
      <c r="E164" s="275"/>
      <c r="F164" s="286"/>
      <c r="G164" s="275"/>
    </row>
    <row r="165" spans="1:7" ht="15" customHeight="1">
      <c r="A165" s="217" t="s">
        <v>189</v>
      </c>
      <c r="B165" s="218" t="s">
        <v>370</v>
      </c>
      <c r="C165" s="301"/>
      <c r="D165" s="275"/>
      <c r="E165" s="275"/>
      <c r="F165" s="286"/>
      <c r="G165" s="275"/>
    </row>
    <row r="166" spans="1:7" ht="19.5" customHeight="1">
      <c r="A166" s="217" t="s">
        <v>176</v>
      </c>
      <c r="B166" s="218" t="s">
        <v>179</v>
      </c>
      <c r="C166" s="301"/>
      <c r="D166" s="275"/>
      <c r="E166" s="275"/>
      <c r="F166" s="286"/>
      <c r="G166" s="275"/>
    </row>
    <row r="167" spans="1:7" ht="15" customHeight="1">
      <c r="A167" s="217" t="s">
        <v>121</v>
      </c>
      <c r="B167" s="218" t="s">
        <v>369</v>
      </c>
      <c r="C167" s="301"/>
      <c r="D167" s="275"/>
      <c r="E167" s="275"/>
      <c r="F167" s="286"/>
      <c r="G167" s="275"/>
    </row>
    <row r="168" spans="1:7" ht="19.5" customHeight="1">
      <c r="A168" s="217" t="s">
        <v>375</v>
      </c>
      <c r="B168" s="218" t="s">
        <v>376</v>
      </c>
      <c r="C168" s="301"/>
      <c r="D168" s="275"/>
      <c r="E168" s="275"/>
      <c r="F168" s="286"/>
      <c r="G168" s="275"/>
    </row>
    <row r="169" spans="1:7" ht="19.5" customHeight="1">
      <c r="A169" s="217" t="s">
        <v>195</v>
      </c>
      <c r="B169" s="218" t="s">
        <v>196</v>
      </c>
      <c r="C169" s="304"/>
      <c r="D169" s="281"/>
      <c r="E169" s="281"/>
      <c r="F169" s="287"/>
      <c r="G169" s="281"/>
    </row>
    <row r="170" spans="1:7" ht="19.5" customHeight="1">
      <c r="A170" s="279" t="s">
        <v>785</v>
      </c>
      <c r="B170" s="280"/>
      <c r="C170" s="299" t="s">
        <v>365</v>
      </c>
      <c r="D170" s="303" t="s">
        <v>2</v>
      </c>
      <c r="E170" s="303" t="s">
        <v>2</v>
      </c>
      <c r="F170" s="302">
        <v>1250</v>
      </c>
      <c r="G170" s="303" t="s">
        <v>2</v>
      </c>
    </row>
    <row r="171" spans="1:7" ht="19.5" customHeight="1">
      <c r="A171" s="217" t="s">
        <v>166</v>
      </c>
      <c r="B171" s="218" t="s">
        <v>167</v>
      </c>
      <c r="C171" s="301"/>
      <c r="D171" s="275"/>
      <c r="E171" s="275"/>
      <c r="F171" s="286"/>
      <c r="G171" s="275"/>
    </row>
    <row r="172" spans="1:7" ht="19.5" customHeight="1">
      <c r="A172" s="217" t="s">
        <v>416</v>
      </c>
      <c r="B172" s="218" t="s">
        <v>177</v>
      </c>
      <c r="C172" s="301"/>
      <c r="D172" s="275"/>
      <c r="E172" s="275"/>
      <c r="F172" s="286"/>
      <c r="G172" s="275"/>
    </row>
    <row r="173" spans="1:7" ht="15" customHeight="1">
      <c r="A173" s="217" t="s">
        <v>128</v>
      </c>
      <c r="B173" s="218" t="s">
        <v>377</v>
      </c>
      <c r="C173" s="301"/>
      <c r="D173" s="275"/>
      <c r="E173" s="275"/>
      <c r="F173" s="286"/>
      <c r="G173" s="275"/>
    </row>
    <row r="174" spans="1:7" ht="19.5" customHeight="1">
      <c r="A174" s="217" t="s">
        <v>175</v>
      </c>
      <c r="B174" s="218" t="s">
        <v>178</v>
      </c>
      <c r="C174" s="301"/>
      <c r="D174" s="275"/>
      <c r="E174" s="275"/>
      <c r="F174" s="286"/>
      <c r="G174" s="275"/>
    </row>
    <row r="175" spans="1:7" ht="15" customHeight="1">
      <c r="A175" s="217" t="s">
        <v>378</v>
      </c>
      <c r="B175" s="218" t="s">
        <v>379</v>
      </c>
      <c r="C175" s="301"/>
      <c r="D175" s="275"/>
      <c r="E175" s="275"/>
      <c r="F175" s="286"/>
      <c r="G175" s="275"/>
    </row>
    <row r="176" spans="1:7" ht="15" customHeight="1">
      <c r="A176" s="217" t="s">
        <v>190</v>
      </c>
      <c r="B176" s="218" t="s">
        <v>380</v>
      </c>
      <c r="C176" s="301"/>
      <c r="D176" s="275"/>
      <c r="E176" s="275"/>
      <c r="F176" s="286"/>
      <c r="G176" s="275"/>
    </row>
    <row r="177" spans="1:7" ht="19.5" customHeight="1">
      <c r="A177" s="217" t="s">
        <v>176</v>
      </c>
      <c r="B177" s="218" t="s">
        <v>179</v>
      </c>
      <c r="C177" s="301"/>
      <c r="D177" s="275"/>
      <c r="E177" s="275"/>
      <c r="F177" s="286"/>
      <c r="G177" s="275"/>
    </row>
    <row r="178" spans="1:7" ht="15" customHeight="1">
      <c r="A178" s="217" t="s">
        <v>120</v>
      </c>
      <c r="B178" s="218" t="s">
        <v>381</v>
      </c>
      <c r="C178" s="301"/>
      <c r="D178" s="275"/>
      <c r="E178" s="275"/>
      <c r="F178" s="286"/>
      <c r="G178" s="275"/>
    </row>
    <row r="179" spans="1:7" ht="19.5" customHeight="1">
      <c r="A179" s="217" t="s">
        <v>375</v>
      </c>
      <c r="B179" s="218" t="s">
        <v>376</v>
      </c>
      <c r="C179" s="301"/>
      <c r="D179" s="275"/>
      <c r="E179" s="275"/>
      <c r="F179" s="286"/>
      <c r="G179" s="275"/>
    </row>
    <row r="180" spans="1:7" ht="19.5" customHeight="1">
      <c r="A180" s="217" t="s">
        <v>195</v>
      </c>
      <c r="B180" s="218" t="s">
        <v>196</v>
      </c>
      <c r="C180" s="304"/>
      <c r="D180" s="281"/>
      <c r="E180" s="281"/>
      <c r="F180" s="287"/>
      <c r="G180" s="281"/>
    </row>
    <row r="181" spans="1:7" ht="26.25" customHeight="1">
      <c r="A181" s="279" t="s">
        <v>477</v>
      </c>
      <c r="B181" s="280"/>
      <c r="C181" s="299" t="s">
        <v>476</v>
      </c>
      <c r="D181" s="303" t="s">
        <v>2</v>
      </c>
      <c r="E181" s="303" t="s">
        <v>2</v>
      </c>
      <c r="F181" s="302">
        <v>900</v>
      </c>
      <c r="G181" s="303" t="s">
        <v>2</v>
      </c>
    </row>
    <row r="182" spans="1:7" ht="20.25" customHeight="1">
      <c r="A182" s="217" t="s">
        <v>162</v>
      </c>
      <c r="B182" s="218" t="s">
        <v>163</v>
      </c>
      <c r="C182" s="301"/>
      <c r="D182" s="307"/>
      <c r="E182" s="307"/>
      <c r="F182" s="305"/>
      <c r="G182" s="307"/>
    </row>
    <row r="183" spans="1:7" ht="21" customHeight="1">
      <c r="A183" s="217" t="s">
        <v>422</v>
      </c>
      <c r="B183" s="218" t="s">
        <v>480</v>
      </c>
      <c r="C183" s="301"/>
      <c r="D183" s="307"/>
      <c r="E183" s="307"/>
      <c r="F183" s="305"/>
      <c r="G183" s="307"/>
    </row>
    <row r="184" spans="1:7" ht="18.75" customHeight="1">
      <c r="A184" s="217" t="s">
        <v>478</v>
      </c>
      <c r="B184" s="218" t="s">
        <v>481</v>
      </c>
      <c r="C184" s="301"/>
      <c r="D184" s="307"/>
      <c r="E184" s="307"/>
      <c r="F184" s="305"/>
      <c r="G184" s="307"/>
    </row>
    <row r="185" spans="1:7" ht="18.75" customHeight="1">
      <c r="A185" s="217" t="s">
        <v>498</v>
      </c>
      <c r="B185" s="218" t="s">
        <v>848</v>
      </c>
      <c r="C185" s="301"/>
      <c r="D185" s="307"/>
      <c r="E185" s="307"/>
      <c r="F185" s="305"/>
      <c r="G185" s="307"/>
    </row>
    <row r="186" spans="1:7" ht="15" customHeight="1">
      <c r="A186" s="217" t="s">
        <v>479</v>
      </c>
      <c r="B186" s="218" t="s">
        <v>482</v>
      </c>
      <c r="C186" s="301"/>
      <c r="D186" s="307"/>
      <c r="E186" s="307"/>
      <c r="F186" s="305"/>
      <c r="G186" s="307"/>
    </row>
    <row r="187" spans="1:7" ht="19.5" customHeight="1">
      <c r="A187" s="217" t="s">
        <v>375</v>
      </c>
      <c r="B187" s="218" t="s">
        <v>376</v>
      </c>
      <c r="C187" s="301"/>
      <c r="D187" s="307"/>
      <c r="E187" s="307"/>
      <c r="F187" s="305"/>
      <c r="G187" s="307"/>
    </row>
    <row r="188" spans="1:7" ht="19.5" customHeight="1">
      <c r="A188" s="217" t="s">
        <v>195</v>
      </c>
      <c r="B188" s="218" t="s">
        <v>196</v>
      </c>
      <c r="C188" s="304"/>
      <c r="D188" s="308"/>
      <c r="E188" s="308"/>
      <c r="F188" s="306"/>
      <c r="G188" s="308"/>
    </row>
    <row r="189" spans="1:7" ht="19.5" customHeight="1">
      <c r="A189" s="279" t="s">
        <v>786</v>
      </c>
      <c r="B189" s="280"/>
      <c r="C189" s="299" t="s">
        <v>254</v>
      </c>
      <c r="D189" s="272">
        <v>320</v>
      </c>
      <c r="E189" s="272">
        <v>320</v>
      </c>
      <c r="F189" s="272">
        <v>320</v>
      </c>
      <c r="G189" s="272">
        <v>320</v>
      </c>
    </row>
    <row r="190" spans="1:7" ht="19.5" customHeight="1">
      <c r="A190" s="217" t="s">
        <v>198</v>
      </c>
      <c r="B190" s="218" t="s">
        <v>200</v>
      </c>
      <c r="C190" s="300"/>
      <c r="D190" s="286"/>
      <c r="E190" s="286"/>
      <c r="F190" s="286"/>
      <c r="G190" s="286"/>
    </row>
    <row r="191" spans="1:7" ht="19.5" customHeight="1">
      <c r="A191" s="217" t="s">
        <v>199</v>
      </c>
      <c r="B191" s="218" t="s">
        <v>201</v>
      </c>
      <c r="C191" s="301"/>
      <c r="D191" s="286"/>
      <c r="E191" s="286"/>
      <c r="F191" s="286"/>
      <c r="G191" s="286"/>
    </row>
    <row r="192" spans="1:7">
      <c r="A192" s="139"/>
      <c r="B192" s="139"/>
      <c r="C192" s="225"/>
      <c r="D192" s="141"/>
      <c r="E192" s="141"/>
      <c r="F192" s="141"/>
      <c r="G192" s="141"/>
    </row>
    <row r="193" spans="1:7">
      <c r="A193" s="53"/>
      <c r="B193" s="53"/>
      <c r="C193" s="49"/>
      <c r="D193" s="50"/>
      <c r="E193" s="143"/>
      <c r="F193" s="143"/>
      <c r="G193" s="143"/>
    </row>
    <row r="194" spans="1:7">
      <c r="A194" s="69"/>
      <c r="B194" s="13"/>
      <c r="C194" s="35"/>
      <c r="D194" s="13"/>
      <c r="E194" s="13"/>
      <c r="F194" s="13"/>
      <c r="G194" s="13"/>
    </row>
    <row r="195" spans="1:7" ht="12.75" hidden="1" customHeight="1"/>
    <row r="196" spans="1:7" ht="12.75" hidden="1" customHeight="1"/>
    <row r="197" spans="1:7" ht="12.75" hidden="1" customHeight="1"/>
    <row r="198" spans="1:7" ht="12.75" hidden="1" customHeight="1"/>
    <row r="199" spans="1:7" ht="12.75" hidden="1" customHeight="1"/>
    <row r="200" spans="1:7" ht="12.75" hidden="1" customHeight="1"/>
    <row r="201" spans="1:7" ht="12.75" hidden="1" customHeight="1"/>
    <row r="202" spans="1:7" ht="12.75" hidden="1" customHeight="1"/>
    <row r="203" spans="1:7" ht="12.75" hidden="1" customHeight="1"/>
    <row r="204" spans="1:7" ht="12.75" hidden="1" customHeight="1"/>
    <row r="205" spans="1:7" ht="12.75" hidden="1" customHeight="1"/>
    <row r="206" spans="1:7" ht="12.75" hidden="1" customHeight="1"/>
    <row r="207" spans="1:7" ht="12.75" hidden="1" customHeight="1"/>
    <row r="208" spans="1:7"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2.75"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24" ht="12.75" hidden="1" customHeight="1"/>
    <row r="225" ht="12.75" hidden="1" customHeight="1"/>
    <row r="226" ht="12.75" hidden="1" customHeight="1"/>
    <row r="227" ht="12.75" hidden="1" customHeight="1"/>
    <row r="228" ht="12.75" hidden="1" customHeight="1"/>
    <row r="229" ht="12.75" hidden="1" customHeight="1"/>
    <row r="230" ht="12.75" hidden="1" customHeight="1"/>
    <row r="231" ht="12.75" hidden="1" customHeight="1"/>
    <row r="232" ht="12.75" hidden="1" customHeight="1"/>
    <row r="233" ht="12.75" hidden="1" customHeight="1"/>
    <row r="234" ht="12.75" hidden="1" customHeight="1"/>
    <row r="235" ht="12.75" hidden="1" customHeight="1"/>
    <row r="236" ht="12.75" hidden="1" customHeight="1"/>
    <row r="237" ht="12.75" hidden="1" customHeight="1"/>
    <row r="238" ht="12.75" hidden="1" customHeight="1"/>
    <row r="239" ht="12.75" hidden="1" customHeight="1"/>
    <row r="240" ht="12.75" hidden="1" customHeight="1"/>
    <row r="241" ht="12.75" hidden="1" customHeight="1"/>
    <row r="242" ht="12.75" hidden="1" customHeight="1"/>
    <row r="243" ht="12.75" hidden="1" customHeight="1"/>
    <row r="244" ht="12.75" hidden="1" customHeight="1"/>
    <row r="245" ht="12.75" hidden="1" customHeight="1"/>
    <row r="246" ht="12.75" hidden="1" customHeight="1"/>
    <row r="247" ht="12.75" hidden="1" customHeight="1"/>
    <row r="248" ht="12.75" hidden="1" customHeight="1"/>
    <row r="249" ht="12.75" hidden="1" customHeight="1"/>
    <row r="250" ht="12.75" hidden="1" customHeight="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sheetData>
  <mergeCells count="197">
    <mergeCell ref="A69:B69"/>
    <mergeCell ref="C69:C75"/>
    <mergeCell ref="D69:D75"/>
    <mergeCell ref="E69:E75"/>
    <mergeCell ref="F69:F75"/>
    <mergeCell ref="G69:G75"/>
    <mergeCell ref="A112:B112"/>
    <mergeCell ref="C112:F112"/>
    <mergeCell ref="G112:J112"/>
    <mergeCell ref="D109:D111"/>
    <mergeCell ref="E109:E111"/>
    <mergeCell ref="E97:E99"/>
    <mergeCell ref="C97:C99"/>
    <mergeCell ref="D97:D99"/>
    <mergeCell ref="F97:F99"/>
    <mergeCell ref="C100:C102"/>
    <mergeCell ref="D100:D102"/>
    <mergeCell ref="E100:E102"/>
    <mergeCell ref="F100:F102"/>
    <mergeCell ref="C94:C96"/>
    <mergeCell ref="E94:E96"/>
    <mergeCell ref="F94:F96"/>
    <mergeCell ref="C86:C88"/>
    <mergeCell ref="D86:D88"/>
    <mergeCell ref="G159:G169"/>
    <mergeCell ref="G170:G180"/>
    <mergeCell ref="G181:G188"/>
    <mergeCell ref="G189:G191"/>
    <mergeCell ref="G76:J76"/>
    <mergeCell ref="G90:J90"/>
    <mergeCell ref="C103:C105"/>
    <mergeCell ref="D103:D105"/>
    <mergeCell ref="E103:E105"/>
    <mergeCell ref="F103:F105"/>
    <mergeCell ref="G103:G105"/>
    <mergeCell ref="C106:C108"/>
    <mergeCell ref="D106:D108"/>
    <mergeCell ref="E106:E108"/>
    <mergeCell ref="F106:F108"/>
    <mergeCell ref="G106:G108"/>
    <mergeCell ref="G100:G102"/>
    <mergeCell ref="G109:G111"/>
    <mergeCell ref="G113:G115"/>
    <mergeCell ref="G116:G118"/>
    <mergeCell ref="G119:G122"/>
    <mergeCell ref="G123:G132"/>
    <mergeCell ref="G133:G140"/>
    <mergeCell ref="G141:G149"/>
    <mergeCell ref="G150:G158"/>
    <mergeCell ref="G77:G79"/>
    <mergeCell ref="G80:G82"/>
    <mergeCell ref="G83:G85"/>
    <mergeCell ref="G86:G88"/>
    <mergeCell ref="G91:G93"/>
    <mergeCell ref="G94:G96"/>
    <mergeCell ref="G97:G99"/>
    <mergeCell ref="G11:G16"/>
    <mergeCell ref="G17:G22"/>
    <mergeCell ref="G23:G28"/>
    <mergeCell ref="G29:G34"/>
    <mergeCell ref="G35:G40"/>
    <mergeCell ref="G41:G47"/>
    <mergeCell ref="G48:G54"/>
    <mergeCell ref="G55:G61"/>
    <mergeCell ref="G62:G68"/>
    <mergeCell ref="D62:D68"/>
    <mergeCell ref="E62:E68"/>
    <mergeCell ref="F62:F68"/>
    <mergeCell ref="A133:B133"/>
    <mergeCell ref="C133:C140"/>
    <mergeCell ref="D133:D140"/>
    <mergeCell ref="E133:E140"/>
    <mergeCell ref="F133:F140"/>
    <mergeCell ref="A150:B150"/>
    <mergeCell ref="C150:C158"/>
    <mergeCell ref="D150:D158"/>
    <mergeCell ref="E150:E158"/>
    <mergeCell ref="F150:F158"/>
    <mergeCell ref="D141:D149"/>
    <mergeCell ref="A62:B62"/>
    <mergeCell ref="A123:B123"/>
    <mergeCell ref="F123:F132"/>
    <mergeCell ref="D123:D132"/>
    <mergeCell ref="E123:E132"/>
    <mergeCell ref="F109:F111"/>
    <mergeCell ref="C109:C111"/>
    <mergeCell ref="A119:B119"/>
    <mergeCell ref="C119:C122"/>
    <mergeCell ref="D119:D122"/>
    <mergeCell ref="A29:B29"/>
    <mergeCell ref="C29:C34"/>
    <mergeCell ref="D29:D34"/>
    <mergeCell ref="E29:E34"/>
    <mergeCell ref="F29:F34"/>
    <mergeCell ref="A35:B35"/>
    <mergeCell ref="C35:C40"/>
    <mergeCell ref="D35:D40"/>
    <mergeCell ref="E35:E40"/>
    <mergeCell ref="F35:F40"/>
    <mergeCell ref="A189:B189"/>
    <mergeCell ref="A141:B141"/>
    <mergeCell ref="A159:B159"/>
    <mergeCell ref="C123:C132"/>
    <mergeCell ref="C141:C149"/>
    <mergeCell ref="A170:B170"/>
    <mergeCell ref="C170:C180"/>
    <mergeCell ref="D170:D180"/>
    <mergeCell ref="E170:E180"/>
    <mergeCell ref="A181:B181"/>
    <mergeCell ref="C181:C188"/>
    <mergeCell ref="D181:D188"/>
    <mergeCell ref="E181:E188"/>
    <mergeCell ref="F170:F180"/>
    <mergeCell ref="F141:F149"/>
    <mergeCell ref="D159:D169"/>
    <mergeCell ref="E159:E169"/>
    <mergeCell ref="F159:F169"/>
    <mergeCell ref="C189:C191"/>
    <mergeCell ref="D189:D191"/>
    <mergeCell ref="E189:E191"/>
    <mergeCell ref="F189:F191"/>
    <mergeCell ref="C159:C169"/>
    <mergeCell ref="F181:F188"/>
    <mergeCell ref="E141:E149"/>
    <mergeCell ref="E119:E122"/>
    <mergeCell ref="F119:F122"/>
    <mergeCell ref="A113:B113"/>
    <mergeCell ref="C113:C115"/>
    <mergeCell ref="D113:D115"/>
    <mergeCell ref="E113:E115"/>
    <mergeCell ref="F113:F115"/>
    <mergeCell ref="A116:B116"/>
    <mergeCell ref="C116:C118"/>
    <mergeCell ref="D116:D118"/>
    <mergeCell ref="E116:E118"/>
    <mergeCell ref="F116:F118"/>
    <mergeCell ref="E86:E88"/>
    <mergeCell ref="F86:F88"/>
    <mergeCell ref="A90:B90"/>
    <mergeCell ref="C90:F90"/>
    <mergeCell ref="D91:D93"/>
    <mergeCell ref="D94:D96"/>
    <mergeCell ref="F83:F85"/>
    <mergeCell ref="C83:C85"/>
    <mergeCell ref="D83:D85"/>
    <mergeCell ref="E83:E85"/>
    <mergeCell ref="C91:C93"/>
    <mergeCell ref="E91:E93"/>
    <mergeCell ref="F91:F93"/>
    <mergeCell ref="F17:F22"/>
    <mergeCell ref="A41:B41"/>
    <mergeCell ref="A8:B8"/>
    <mergeCell ref="A11:B11"/>
    <mergeCell ref="A23:B23"/>
    <mergeCell ref="A9:B9"/>
    <mergeCell ref="C11:C16"/>
    <mergeCell ref="D23:D28"/>
    <mergeCell ref="C80:C82"/>
    <mergeCell ref="E80:E82"/>
    <mergeCell ref="F80:F82"/>
    <mergeCell ref="F48:F54"/>
    <mergeCell ref="E48:E54"/>
    <mergeCell ref="A55:B55"/>
    <mergeCell ref="C55:C61"/>
    <mergeCell ref="D55:D61"/>
    <mergeCell ref="E55:E61"/>
    <mergeCell ref="F55:F61"/>
    <mergeCell ref="C48:C54"/>
    <mergeCell ref="A48:B48"/>
    <mergeCell ref="D48:D54"/>
    <mergeCell ref="A76:B76"/>
    <mergeCell ref="C62:C68"/>
    <mergeCell ref="A10:B10"/>
    <mergeCell ref="A4:B4"/>
    <mergeCell ref="C76:F76"/>
    <mergeCell ref="D77:D79"/>
    <mergeCell ref="E77:E79"/>
    <mergeCell ref="D80:D82"/>
    <mergeCell ref="C77:C79"/>
    <mergeCell ref="F77:F79"/>
    <mergeCell ref="A17:B17"/>
    <mergeCell ref="E41:E47"/>
    <mergeCell ref="F41:F47"/>
    <mergeCell ref="C17:C22"/>
    <mergeCell ref="C23:C28"/>
    <mergeCell ref="A5:B5"/>
    <mergeCell ref="A6:B6"/>
    <mergeCell ref="A7:B7"/>
    <mergeCell ref="D11:D16"/>
    <mergeCell ref="E11:E16"/>
    <mergeCell ref="F11:F16"/>
    <mergeCell ref="C41:C47"/>
    <mergeCell ref="D41:D47"/>
    <mergeCell ref="E23:E28"/>
    <mergeCell ref="F23:F28"/>
    <mergeCell ref="E17:E22"/>
    <mergeCell ref="D17:D22"/>
  </mergeCells>
  <phoneticPr fontId="0" type="noConversion"/>
  <pageMargins left="0.19685039370078741" right="0.19685039370078741" top="0" bottom="0" header="0.39370078740157483" footer="0.47244094488188981"/>
  <pageSetup paperSize="9" scale="34" orientation="portrait" r:id="rId1"/>
  <headerFooter alignWithMargins="0"/>
  <rowBreaks count="1" manualBreakCount="1">
    <brk id="8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3"/>
  <sheetViews>
    <sheetView view="pageBreakPreview" zoomScaleNormal="93" zoomScaleSheetLayoutView="100" workbookViewId="0">
      <selection activeCell="A16" sqref="A16"/>
    </sheetView>
  </sheetViews>
  <sheetFormatPr defaultColWidth="0" defaultRowHeight="12.75" zeroHeight="1"/>
  <cols>
    <col min="1" max="1" width="88.875" style="12" bestFit="1" customWidth="1"/>
    <col min="2" max="2" width="10.125" style="74" customWidth="1"/>
    <col min="3" max="3" width="11.625" style="12" customWidth="1"/>
    <col min="4" max="4" width="12.375" style="12" customWidth="1"/>
    <col min="5" max="6" width="12.875" style="12" customWidth="1"/>
    <col min="7" max="16384" width="9" style="12" hidden="1"/>
  </cols>
  <sheetData>
    <row r="1" spans="1:6" ht="49.9" customHeight="1">
      <c r="A1" s="10" t="s">
        <v>421</v>
      </c>
      <c r="B1" s="33"/>
      <c r="C1" s="34"/>
      <c r="D1" s="34"/>
      <c r="E1" s="34"/>
      <c r="F1" s="34"/>
    </row>
    <row r="2" spans="1:6">
      <c r="A2" s="13"/>
      <c r="B2" s="35"/>
      <c r="C2" s="13"/>
      <c r="D2" s="13"/>
      <c r="E2" s="13"/>
      <c r="F2" s="13"/>
    </row>
    <row r="3" spans="1:6" ht="30" customHeight="1">
      <c r="A3" s="36"/>
      <c r="B3" s="37"/>
      <c r="C3" s="38" t="s">
        <v>312</v>
      </c>
      <c r="D3" s="38" t="s">
        <v>313</v>
      </c>
      <c r="E3" s="38" t="s">
        <v>325</v>
      </c>
      <c r="F3" s="38" t="s">
        <v>601</v>
      </c>
    </row>
    <row r="4" spans="1:6">
      <c r="A4" s="83"/>
      <c r="B4" s="84"/>
      <c r="C4" s="83"/>
      <c r="D4" s="83"/>
      <c r="E4" s="83"/>
      <c r="F4" s="83"/>
    </row>
    <row r="5" spans="1:6" ht="21.6" customHeight="1">
      <c r="A5" s="85" t="s">
        <v>582</v>
      </c>
      <c r="B5" s="86"/>
      <c r="C5" s="87"/>
      <c r="D5" s="87"/>
      <c r="E5" s="87"/>
      <c r="F5" s="87"/>
    </row>
    <row r="6" spans="1:6" ht="45" customHeight="1">
      <c r="A6" s="88" t="s">
        <v>706</v>
      </c>
      <c r="B6" s="89" t="s">
        <v>382</v>
      </c>
      <c r="C6" s="90" t="s">
        <v>6</v>
      </c>
      <c r="D6" s="227">
        <v>50</v>
      </c>
      <c r="E6" s="91">
        <v>-200</v>
      </c>
      <c r="F6" s="92" t="s">
        <v>2</v>
      </c>
    </row>
    <row r="7" spans="1:6" ht="24" customHeight="1">
      <c r="A7" s="93" t="s">
        <v>707</v>
      </c>
      <c r="B7" s="94" t="s">
        <v>348</v>
      </c>
      <c r="C7" s="228">
        <v>100</v>
      </c>
      <c r="D7" s="227">
        <f>D6+100</f>
        <v>150</v>
      </c>
      <c r="E7" s="95">
        <v>-230</v>
      </c>
      <c r="F7" s="96" t="s">
        <v>2</v>
      </c>
    </row>
    <row r="8" spans="1:6" ht="47.25" customHeight="1">
      <c r="A8" s="97" t="s">
        <v>708</v>
      </c>
      <c r="B8" s="98" t="s">
        <v>383</v>
      </c>
      <c r="C8" s="99">
        <v>50</v>
      </c>
      <c r="D8" s="100" t="s">
        <v>6</v>
      </c>
      <c r="E8" s="101" t="s">
        <v>2</v>
      </c>
      <c r="F8" s="101" t="s">
        <v>2</v>
      </c>
    </row>
    <row r="9" spans="1:6" ht="49.5" customHeight="1">
      <c r="A9" s="102" t="s">
        <v>709</v>
      </c>
      <c r="B9" s="103" t="s">
        <v>384</v>
      </c>
      <c r="C9" s="104">
        <v>150</v>
      </c>
      <c r="D9" s="104">
        <v>150</v>
      </c>
      <c r="E9" s="105">
        <v>-200</v>
      </c>
      <c r="F9" s="106" t="s">
        <v>2</v>
      </c>
    </row>
    <row r="10" spans="1:6" ht="24" customHeight="1">
      <c r="A10" s="107" t="s">
        <v>710</v>
      </c>
      <c r="B10" s="56" t="s">
        <v>344</v>
      </c>
      <c r="C10" s="135">
        <f>C9+100</f>
        <v>250</v>
      </c>
      <c r="D10" s="135">
        <f>D9+100</f>
        <v>250</v>
      </c>
      <c r="E10" s="108">
        <v>-230</v>
      </c>
      <c r="F10" s="92" t="s">
        <v>2</v>
      </c>
    </row>
    <row r="11" spans="1:6" ht="24" customHeight="1">
      <c r="A11" s="109" t="s">
        <v>711</v>
      </c>
      <c r="B11" s="110" t="s">
        <v>338</v>
      </c>
      <c r="C11" s="229">
        <f>C9+100</f>
        <v>250</v>
      </c>
      <c r="D11" s="229">
        <f>D9+100</f>
        <v>250</v>
      </c>
      <c r="E11" s="111">
        <v>-230</v>
      </c>
      <c r="F11" s="112" t="s">
        <v>2</v>
      </c>
    </row>
    <row r="12" spans="1:6" ht="39" customHeight="1">
      <c r="A12" s="113" t="s">
        <v>712</v>
      </c>
      <c r="B12" s="114" t="s">
        <v>385</v>
      </c>
      <c r="C12" s="115">
        <v>80</v>
      </c>
      <c r="D12" s="115">
        <v>80</v>
      </c>
      <c r="E12" s="92" t="s">
        <v>2</v>
      </c>
      <c r="F12" s="92" t="s">
        <v>2</v>
      </c>
    </row>
    <row r="13" spans="1:6" ht="24.75" customHeight="1">
      <c r="A13" s="116" t="s">
        <v>713</v>
      </c>
      <c r="B13" s="117" t="s">
        <v>386</v>
      </c>
      <c r="C13" s="230">
        <f>C12+100</f>
        <v>180</v>
      </c>
      <c r="D13" s="230">
        <f>D12+100</f>
        <v>180</v>
      </c>
      <c r="E13" s="118" t="s">
        <v>2</v>
      </c>
      <c r="F13" s="118" t="s">
        <v>2</v>
      </c>
    </row>
    <row r="14" spans="1:6" ht="21.6" customHeight="1">
      <c r="A14" s="85" t="s">
        <v>714</v>
      </c>
      <c r="B14" s="119"/>
      <c r="C14" s="120"/>
      <c r="D14" s="120"/>
      <c r="E14" s="120"/>
      <c r="F14" s="120"/>
    </row>
    <row r="15" spans="1:6" ht="42" customHeight="1">
      <c r="A15" s="121" t="s">
        <v>715</v>
      </c>
      <c r="B15" s="122" t="s">
        <v>486</v>
      </c>
      <c r="C15" s="122" t="s">
        <v>2</v>
      </c>
      <c r="D15" s="122" t="s">
        <v>2</v>
      </c>
      <c r="E15" s="132">
        <v>100</v>
      </c>
      <c r="F15" s="122" t="s">
        <v>2</v>
      </c>
    </row>
    <row r="16" spans="1:6" ht="49.5" customHeight="1">
      <c r="A16" s="107" t="s">
        <v>716</v>
      </c>
      <c r="B16" s="56" t="s">
        <v>387</v>
      </c>
      <c r="C16" s="135">
        <v>300</v>
      </c>
      <c r="D16" s="92" t="s">
        <v>2</v>
      </c>
      <c r="E16" s="90" t="s">
        <v>6</v>
      </c>
      <c r="F16" s="135">
        <v>0</v>
      </c>
    </row>
    <row r="17" spans="1:6" ht="20.25" customHeight="1">
      <c r="A17" s="107" t="s">
        <v>717</v>
      </c>
      <c r="B17" s="56" t="s">
        <v>345</v>
      </c>
      <c r="C17" s="135">
        <f>C16+100</f>
        <v>400</v>
      </c>
      <c r="D17" s="92" t="s">
        <v>2</v>
      </c>
      <c r="E17" s="135">
        <v>100</v>
      </c>
      <c r="F17" s="135">
        <v>0</v>
      </c>
    </row>
    <row r="18" spans="1:6" ht="21.75" customHeight="1">
      <c r="A18" s="121" t="s">
        <v>718</v>
      </c>
      <c r="B18" s="117" t="s">
        <v>349</v>
      </c>
      <c r="C18" s="230">
        <f>C16+100</f>
        <v>400</v>
      </c>
      <c r="D18" s="118" t="s">
        <v>2</v>
      </c>
      <c r="E18" s="230">
        <v>100</v>
      </c>
      <c r="F18" s="230">
        <v>0</v>
      </c>
    </row>
    <row r="19" spans="1:6" ht="47.25" customHeight="1">
      <c r="A19" s="123" t="s">
        <v>719</v>
      </c>
      <c r="B19" s="114" t="s">
        <v>388</v>
      </c>
      <c r="C19" s="115">
        <v>300</v>
      </c>
      <c r="D19" s="115">
        <v>300</v>
      </c>
      <c r="E19" s="115">
        <v>100</v>
      </c>
      <c r="F19" s="90" t="s">
        <v>6</v>
      </c>
    </row>
    <row r="20" spans="1:6" ht="26.25" customHeight="1">
      <c r="A20" s="40" t="s">
        <v>720</v>
      </c>
      <c r="B20" s="56" t="s">
        <v>418</v>
      </c>
      <c r="C20" s="135">
        <f>C19+100</f>
        <v>400</v>
      </c>
      <c r="D20" s="135">
        <f>D19+100</f>
        <v>400</v>
      </c>
      <c r="E20" s="135">
        <f>E19+100</f>
        <v>200</v>
      </c>
      <c r="F20" s="135">
        <v>100</v>
      </c>
    </row>
    <row r="21" spans="1:6" ht="24.75" customHeight="1">
      <c r="A21" s="124" t="s">
        <v>721</v>
      </c>
      <c r="B21" s="56" t="s">
        <v>342</v>
      </c>
      <c r="C21" s="135">
        <f>C19+100</f>
        <v>400</v>
      </c>
      <c r="D21" s="135">
        <f>D19+100</f>
        <v>400</v>
      </c>
      <c r="E21" s="135">
        <f>E19+100</f>
        <v>200</v>
      </c>
      <c r="F21" s="135">
        <v>100</v>
      </c>
    </row>
    <row r="22" spans="1:6" ht="26.25" customHeight="1">
      <c r="A22" s="121" t="s">
        <v>722</v>
      </c>
      <c r="B22" s="117" t="s">
        <v>438</v>
      </c>
      <c r="C22" s="230">
        <f>C19+100</f>
        <v>400</v>
      </c>
      <c r="D22" s="232">
        <f>D19+100</f>
        <v>400</v>
      </c>
      <c r="E22" s="232">
        <f>E19+100</f>
        <v>200</v>
      </c>
      <c r="F22" s="232">
        <v>100</v>
      </c>
    </row>
    <row r="23" spans="1:6" ht="50.25" customHeight="1">
      <c r="A23" s="123" t="s">
        <v>723</v>
      </c>
      <c r="B23" s="114" t="s">
        <v>389</v>
      </c>
      <c r="C23" s="115">
        <v>300</v>
      </c>
      <c r="D23" s="115">
        <v>300</v>
      </c>
      <c r="E23" s="92" t="s">
        <v>2</v>
      </c>
      <c r="F23" s="135">
        <v>0</v>
      </c>
    </row>
    <row r="24" spans="1:6" ht="28.5" customHeight="1">
      <c r="A24" s="40" t="s">
        <v>724</v>
      </c>
      <c r="B24" s="56" t="s">
        <v>419</v>
      </c>
      <c r="C24" s="135">
        <f>$C$23+100</f>
        <v>400</v>
      </c>
      <c r="D24" s="135">
        <f>$D$23+100</f>
        <v>400</v>
      </c>
      <c r="E24" s="44" t="s">
        <v>2</v>
      </c>
      <c r="F24" s="135">
        <v>100</v>
      </c>
    </row>
    <row r="25" spans="1:6" ht="26.25" customHeight="1">
      <c r="A25" s="40" t="s">
        <v>725</v>
      </c>
      <c r="B25" s="56" t="s">
        <v>390</v>
      </c>
      <c r="C25" s="135">
        <f t="shared" ref="C25:C30" si="0">$C$23+100</f>
        <v>400</v>
      </c>
      <c r="D25" s="135">
        <f t="shared" ref="D25:D30" si="1">$D$23+100</f>
        <v>400</v>
      </c>
      <c r="E25" s="44" t="s">
        <v>2</v>
      </c>
      <c r="F25" s="135">
        <v>100</v>
      </c>
    </row>
    <row r="26" spans="1:6" ht="26.25" customHeight="1">
      <c r="A26" s="40" t="s">
        <v>726</v>
      </c>
      <c r="B26" s="56" t="s">
        <v>340</v>
      </c>
      <c r="C26" s="135">
        <f t="shared" si="0"/>
        <v>400</v>
      </c>
      <c r="D26" s="135">
        <f t="shared" si="1"/>
        <v>400</v>
      </c>
      <c r="E26" s="44" t="s">
        <v>2</v>
      </c>
      <c r="F26" s="135">
        <v>100</v>
      </c>
    </row>
    <row r="27" spans="1:6" ht="26.25" customHeight="1">
      <c r="A27" s="40" t="s">
        <v>727</v>
      </c>
      <c r="B27" s="56" t="s">
        <v>362</v>
      </c>
      <c r="C27" s="135">
        <f t="shared" si="0"/>
        <v>400</v>
      </c>
      <c r="D27" s="135">
        <f t="shared" si="1"/>
        <v>400</v>
      </c>
      <c r="E27" s="44" t="s">
        <v>2</v>
      </c>
      <c r="F27" s="135">
        <v>100</v>
      </c>
    </row>
    <row r="28" spans="1:6" ht="26.25" customHeight="1">
      <c r="A28" s="40" t="s">
        <v>728</v>
      </c>
      <c r="B28" s="56" t="s">
        <v>391</v>
      </c>
      <c r="C28" s="135">
        <f t="shared" si="0"/>
        <v>400</v>
      </c>
      <c r="D28" s="135">
        <f t="shared" si="1"/>
        <v>400</v>
      </c>
      <c r="E28" s="44" t="s">
        <v>2</v>
      </c>
      <c r="F28" s="135">
        <v>100</v>
      </c>
    </row>
    <row r="29" spans="1:6" ht="26.25" customHeight="1">
      <c r="A29" s="125" t="s">
        <v>729</v>
      </c>
      <c r="B29" s="89" t="s">
        <v>350</v>
      </c>
      <c r="C29" s="227">
        <f t="shared" si="0"/>
        <v>400</v>
      </c>
      <c r="D29" s="227">
        <f t="shared" si="1"/>
        <v>400</v>
      </c>
      <c r="E29" s="126" t="s">
        <v>2</v>
      </c>
      <c r="F29" s="135">
        <v>100</v>
      </c>
    </row>
    <row r="30" spans="1:6" ht="26.25" customHeight="1">
      <c r="A30" s="127" t="s">
        <v>730</v>
      </c>
      <c r="B30" s="128" t="s">
        <v>442</v>
      </c>
      <c r="C30" s="231">
        <f t="shared" si="0"/>
        <v>400</v>
      </c>
      <c r="D30" s="231">
        <f t="shared" si="1"/>
        <v>400</v>
      </c>
      <c r="E30" s="129" t="s">
        <v>2</v>
      </c>
      <c r="F30" s="135">
        <v>100</v>
      </c>
    </row>
    <row r="31" spans="1:6" ht="21.6" customHeight="1">
      <c r="A31" s="85" t="s">
        <v>731</v>
      </c>
      <c r="B31" s="130"/>
      <c r="C31" s="131"/>
      <c r="D31" s="131"/>
      <c r="E31" s="131"/>
      <c r="F31" s="131"/>
    </row>
    <row r="32" spans="1:6" ht="49.5" customHeight="1">
      <c r="A32" s="127" t="s">
        <v>732</v>
      </c>
      <c r="B32" s="122" t="s">
        <v>392</v>
      </c>
      <c r="C32" s="132">
        <v>950</v>
      </c>
      <c r="D32" s="132">
        <v>950</v>
      </c>
      <c r="E32" s="132">
        <v>820</v>
      </c>
      <c r="F32" s="132">
        <v>820</v>
      </c>
    </row>
    <row r="33" spans="1:6" ht="50.25" customHeight="1">
      <c r="A33" s="133" t="s">
        <v>733</v>
      </c>
      <c r="B33" s="114" t="s">
        <v>393</v>
      </c>
      <c r="C33" s="115">
        <v>950</v>
      </c>
      <c r="D33" s="115">
        <v>950</v>
      </c>
      <c r="E33" s="115">
        <v>820</v>
      </c>
      <c r="F33" s="44" t="s">
        <v>2</v>
      </c>
    </row>
    <row r="34" spans="1:6" ht="26.25" customHeight="1">
      <c r="A34" s="134" t="s">
        <v>734</v>
      </c>
      <c r="B34" s="56" t="s">
        <v>351</v>
      </c>
      <c r="C34" s="135">
        <f>C33</f>
        <v>950</v>
      </c>
      <c r="D34" s="135">
        <f>D33</f>
        <v>950</v>
      </c>
      <c r="E34" s="115">
        <f>E33</f>
        <v>820</v>
      </c>
      <c r="F34" s="44" t="s">
        <v>2</v>
      </c>
    </row>
    <row r="35" spans="1:6" ht="26.25" customHeight="1">
      <c r="A35" s="134" t="s">
        <v>735</v>
      </c>
      <c r="B35" s="56" t="s">
        <v>394</v>
      </c>
      <c r="C35" s="135">
        <f>C33</f>
        <v>950</v>
      </c>
      <c r="D35" s="135">
        <f>D33</f>
        <v>950</v>
      </c>
      <c r="E35" s="115">
        <f>E33</f>
        <v>820</v>
      </c>
      <c r="F35" s="44" t="s">
        <v>2</v>
      </c>
    </row>
    <row r="36" spans="1:6" ht="22.5" customHeight="1">
      <c r="A36" s="134" t="s">
        <v>736</v>
      </c>
      <c r="B36" s="56" t="s">
        <v>395</v>
      </c>
      <c r="C36" s="135">
        <f>$C$33+100</f>
        <v>1050</v>
      </c>
      <c r="D36" s="135">
        <f>$D$33+100</f>
        <v>1050</v>
      </c>
      <c r="E36" s="135">
        <f>$E$33+100</f>
        <v>920</v>
      </c>
      <c r="F36" s="44" t="s">
        <v>2</v>
      </c>
    </row>
    <row r="37" spans="1:6" ht="26.25" customHeight="1">
      <c r="A37" s="134" t="s">
        <v>737</v>
      </c>
      <c r="B37" s="56" t="s">
        <v>396</v>
      </c>
      <c r="C37" s="135">
        <f t="shared" ref="C37:C38" si="2">$C$33+100</f>
        <v>1050</v>
      </c>
      <c r="D37" s="135">
        <f t="shared" ref="D37:D38" si="3">$D$33+100</f>
        <v>1050</v>
      </c>
      <c r="E37" s="135">
        <f t="shared" ref="E37:E38" si="4">$E$33+100</f>
        <v>920</v>
      </c>
      <c r="F37" s="44" t="s">
        <v>2</v>
      </c>
    </row>
    <row r="38" spans="1:6" ht="26.25" customHeight="1">
      <c r="A38" s="134" t="s">
        <v>738</v>
      </c>
      <c r="B38" s="89" t="s">
        <v>347</v>
      </c>
      <c r="C38" s="135">
        <f t="shared" si="2"/>
        <v>1050</v>
      </c>
      <c r="D38" s="135">
        <f t="shared" si="3"/>
        <v>1050</v>
      </c>
      <c r="E38" s="135">
        <f t="shared" si="4"/>
        <v>920</v>
      </c>
      <c r="F38" s="44" t="s">
        <v>2</v>
      </c>
    </row>
    <row r="39" spans="1:6" ht="26.25" customHeight="1">
      <c r="A39" s="134" t="s">
        <v>739</v>
      </c>
      <c r="B39" s="89" t="s">
        <v>478</v>
      </c>
      <c r="C39" s="135">
        <f>$C$33</f>
        <v>950</v>
      </c>
      <c r="D39" s="135">
        <f>$D$33</f>
        <v>950</v>
      </c>
      <c r="E39" s="135">
        <v>820</v>
      </c>
      <c r="F39" s="44" t="s">
        <v>2</v>
      </c>
    </row>
    <row r="40" spans="1:6" ht="26.25" customHeight="1">
      <c r="A40" s="134" t="s">
        <v>740</v>
      </c>
      <c r="B40" s="89" t="s">
        <v>700</v>
      </c>
      <c r="C40" s="126" t="s">
        <v>2</v>
      </c>
      <c r="D40" s="126" t="s">
        <v>2</v>
      </c>
      <c r="E40" s="126" t="s">
        <v>2</v>
      </c>
      <c r="F40" s="115">
        <v>820</v>
      </c>
    </row>
    <row r="41" spans="1:6" ht="26.25" customHeight="1">
      <c r="A41" s="134" t="s">
        <v>741</v>
      </c>
      <c r="B41" s="89" t="s">
        <v>701</v>
      </c>
      <c r="C41" s="126" t="s">
        <v>2</v>
      </c>
      <c r="D41" s="126" t="s">
        <v>2</v>
      </c>
      <c r="E41" s="126" t="s">
        <v>2</v>
      </c>
      <c r="F41" s="115">
        <v>920</v>
      </c>
    </row>
    <row r="42" spans="1:6" ht="26.25" customHeight="1">
      <c r="A42" s="134" t="s">
        <v>742</v>
      </c>
      <c r="B42" s="89" t="s">
        <v>503</v>
      </c>
      <c r="C42" s="135">
        <f t="shared" ref="C42:C43" si="5">$C$33</f>
        <v>950</v>
      </c>
      <c r="D42" s="135">
        <f t="shared" ref="D42:D43" si="6">$D$33</f>
        <v>950</v>
      </c>
      <c r="E42" s="135">
        <f t="shared" ref="E42:E43" si="7">$E$33</f>
        <v>820</v>
      </c>
      <c r="F42" s="44" t="s">
        <v>2</v>
      </c>
    </row>
    <row r="43" spans="1:6" ht="26.25" customHeight="1">
      <c r="A43" s="134" t="s">
        <v>743</v>
      </c>
      <c r="B43" s="89" t="s">
        <v>504</v>
      </c>
      <c r="C43" s="135">
        <f t="shared" si="5"/>
        <v>950</v>
      </c>
      <c r="D43" s="135">
        <f t="shared" si="6"/>
        <v>950</v>
      </c>
      <c r="E43" s="135">
        <f t="shared" si="7"/>
        <v>820</v>
      </c>
      <c r="F43" s="44" t="s">
        <v>2</v>
      </c>
    </row>
    <row r="44" spans="1:6" ht="26.25" customHeight="1">
      <c r="A44" s="134" t="s">
        <v>800</v>
      </c>
      <c r="B44" s="89" t="s">
        <v>505</v>
      </c>
      <c r="C44" s="135">
        <f t="shared" ref="C44:C46" si="8">$C$35+100</f>
        <v>1050</v>
      </c>
      <c r="D44" s="135">
        <f t="shared" ref="D44:D46" si="9">$D$35+100</f>
        <v>1050</v>
      </c>
      <c r="E44" s="135">
        <f t="shared" ref="E44:E46" si="10">$E$33+100</f>
        <v>920</v>
      </c>
      <c r="F44" s="44" t="s">
        <v>2</v>
      </c>
    </row>
    <row r="45" spans="1:6" ht="26.25" customHeight="1">
      <c r="A45" s="134" t="s">
        <v>744</v>
      </c>
      <c r="B45" s="89" t="s">
        <v>506</v>
      </c>
      <c r="C45" s="135">
        <f t="shared" si="8"/>
        <v>1050</v>
      </c>
      <c r="D45" s="135">
        <f t="shared" si="9"/>
        <v>1050</v>
      </c>
      <c r="E45" s="135">
        <f t="shared" si="10"/>
        <v>920</v>
      </c>
      <c r="F45" s="44" t="s">
        <v>2</v>
      </c>
    </row>
    <row r="46" spans="1:6" ht="26.25" customHeight="1">
      <c r="A46" s="134" t="s">
        <v>745</v>
      </c>
      <c r="B46" s="89" t="s">
        <v>507</v>
      </c>
      <c r="C46" s="135">
        <f t="shared" si="8"/>
        <v>1050</v>
      </c>
      <c r="D46" s="135">
        <f t="shared" si="9"/>
        <v>1050</v>
      </c>
      <c r="E46" s="135">
        <f t="shared" si="10"/>
        <v>920</v>
      </c>
      <c r="F46" s="44" t="s">
        <v>2</v>
      </c>
    </row>
    <row r="47" spans="1:6" s="58" customFormat="1" ht="26.25" customHeight="1">
      <c r="A47" s="134" t="s">
        <v>746</v>
      </c>
      <c r="B47" s="126" t="s">
        <v>702</v>
      </c>
      <c r="C47" s="135">
        <v>950</v>
      </c>
      <c r="D47" s="135">
        <v>950</v>
      </c>
      <c r="E47" s="115">
        <v>820</v>
      </c>
      <c r="F47" s="44" t="s">
        <v>2</v>
      </c>
    </row>
    <row r="48" spans="1:6" s="58" customFormat="1" ht="26.25" customHeight="1">
      <c r="A48" s="134" t="s">
        <v>747</v>
      </c>
      <c r="B48" s="126" t="s">
        <v>703</v>
      </c>
      <c r="C48" s="135">
        <v>950</v>
      </c>
      <c r="D48" s="135">
        <v>950</v>
      </c>
      <c r="E48" s="115">
        <v>820</v>
      </c>
      <c r="F48" s="44" t="s">
        <v>2</v>
      </c>
    </row>
    <row r="49" spans="1:6" s="58" customFormat="1" ht="26.25" customHeight="1">
      <c r="A49" s="134" t="s">
        <v>748</v>
      </c>
      <c r="B49" s="126" t="s">
        <v>704</v>
      </c>
      <c r="C49" s="135">
        <v>1050</v>
      </c>
      <c r="D49" s="135">
        <v>1050</v>
      </c>
      <c r="E49" s="115">
        <v>920</v>
      </c>
      <c r="F49" s="44" t="s">
        <v>2</v>
      </c>
    </row>
    <row r="50" spans="1:6" s="58" customFormat="1" ht="26.25" customHeight="1">
      <c r="A50" s="134" t="s">
        <v>749</v>
      </c>
      <c r="B50" s="126" t="s">
        <v>705</v>
      </c>
      <c r="C50" s="135">
        <v>1050</v>
      </c>
      <c r="D50" s="135">
        <v>1050</v>
      </c>
      <c r="E50" s="115">
        <v>920</v>
      </c>
      <c r="F50" s="44" t="s">
        <v>2</v>
      </c>
    </row>
    <row r="51" spans="1:6" ht="26.25" customHeight="1">
      <c r="A51" s="134" t="s">
        <v>801</v>
      </c>
      <c r="B51" s="89" t="s">
        <v>796</v>
      </c>
      <c r="C51" s="126" t="s">
        <v>2</v>
      </c>
      <c r="D51" s="126" t="s">
        <v>2</v>
      </c>
      <c r="E51" s="126" t="s">
        <v>2</v>
      </c>
      <c r="F51" s="115">
        <v>920</v>
      </c>
    </row>
    <row r="52" spans="1:6" ht="26.25" customHeight="1">
      <c r="A52" s="134" t="s">
        <v>802</v>
      </c>
      <c r="B52" s="89" t="s">
        <v>797</v>
      </c>
      <c r="C52" s="126" t="s">
        <v>2</v>
      </c>
      <c r="D52" s="126" t="s">
        <v>2</v>
      </c>
      <c r="E52" s="126" t="s">
        <v>2</v>
      </c>
      <c r="F52" s="115">
        <v>820</v>
      </c>
    </row>
    <row r="53" spans="1:6" ht="26.25" customHeight="1">
      <c r="A53" s="134" t="s">
        <v>803</v>
      </c>
      <c r="B53" s="89" t="s">
        <v>798</v>
      </c>
      <c r="C53" s="126" t="s">
        <v>2</v>
      </c>
      <c r="D53" s="126" t="s">
        <v>2</v>
      </c>
      <c r="E53" s="126" t="s">
        <v>2</v>
      </c>
      <c r="F53" s="115">
        <v>920</v>
      </c>
    </row>
    <row r="54" spans="1:6" ht="26.25" customHeight="1">
      <c r="A54" s="134" t="s">
        <v>804</v>
      </c>
      <c r="B54" s="89" t="s">
        <v>799</v>
      </c>
      <c r="C54" s="126" t="s">
        <v>2</v>
      </c>
      <c r="D54" s="126" t="s">
        <v>2</v>
      </c>
      <c r="E54" s="126" t="s">
        <v>2</v>
      </c>
      <c r="F54" s="115">
        <v>820</v>
      </c>
    </row>
    <row r="55" spans="1:6" ht="30" customHeight="1">
      <c r="A55" s="134" t="s">
        <v>750</v>
      </c>
      <c r="B55" s="56" t="s">
        <v>366</v>
      </c>
      <c r="C55" s="135">
        <f>C34+150</f>
        <v>1100</v>
      </c>
      <c r="D55" s="135">
        <f>D34+150</f>
        <v>1100</v>
      </c>
      <c r="E55" s="115">
        <f>E34+150</f>
        <v>970</v>
      </c>
      <c r="F55" s="44" t="s">
        <v>2</v>
      </c>
    </row>
    <row r="56" spans="1:6" ht="31.5" customHeight="1">
      <c r="A56" s="134" t="s">
        <v>751</v>
      </c>
      <c r="B56" s="89" t="s">
        <v>378</v>
      </c>
      <c r="C56" s="135">
        <f>C34+150</f>
        <v>1100</v>
      </c>
      <c r="D56" s="135">
        <f>D34+150</f>
        <v>1100</v>
      </c>
      <c r="E56" s="135">
        <f>E34+150</f>
        <v>970</v>
      </c>
      <c r="F56" s="44" t="s">
        <v>2</v>
      </c>
    </row>
    <row r="57" spans="1:6" ht="26.25" customHeight="1">
      <c r="A57" s="134" t="s">
        <v>752</v>
      </c>
      <c r="B57" s="89" t="s">
        <v>397</v>
      </c>
      <c r="C57" s="135">
        <f>C33+150</f>
        <v>1100</v>
      </c>
      <c r="D57" s="135">
        <f>D33+150</f>
        <v>1100</v>
      </c>
      <c r="E57" s="135">
        <f>E33+150</f>
        <v>970</v>
      </c>
      <c r="F57" s="44" t="s">
        <v>2</v>
      </c>
    </row>
    <row r="58" spans="1:6" ht="26.25" customHeight="1">
      <c r="A58" s="134" t="s">
        <v>753</v>
      </c>
      <c r="B58" s="89" t="s">
        <v>398</v>
      </c>
      <c r="C58" s="135">
        <f>C33+150</f>
        <v>1100</v>
      </c>
      <c r="D58" s="135">
        <f>D33+150</f>
        <v>1100</v>
      </c>
      <c r="E58" s="135">
        <f>E33+150</f>
        <v>970</v>
      </c>
      <c r="F58" s="44" t="s">
        <v>2</v>
      </c>
    </row>
    <row r="59" spans="1:6" ht="26.25" customHeight="1">
      <c r="A59" s="134" t="s">
        <v>754</v>
      </c>
      <c r="B59" s="89" t="s">
        <v>399</v>
      </c>
      <c r="C59" s="135">
        <f>$C$35+150</f>
        <v>1100</v>
      </c>
      <c r="D59" s="135">
        <f>$D$35+150</f>
        <v>1100</v>
      </c>
      <c r="E59" s="135">
        <f>$E$35+150</f>
        <v>970</v>
      </c>
      <c r="F59" s="44" t="s">
        <v>2</v>
      </c>
    </row>
    <row r="60" spans="1:6" ht="26.25" customHeight="1">
      <c r="A60" s="134" t="s">
        <v>755</v>
      </c>
      <c r="B60" s="89" t="s">
        <v>400</v>
      </c>
      <c r="C60" s="135">
        <f>$C$35+150</f>
        <v>1100</v>
      </c>
      <c r="D60" s="135">
        <f>$D$35+150</f>
        <v>1100</v>
      </c>
      <c r="E60" s="135">
        <f>$E$35+150</f>
        <v>970</v>
      </c>
      <c r="F60" s="44" t="s">
        <v>2</v>
      </c>
    </row>
    <row r="61" spans="1:6" ht="26.25" customHeight="1">
      <c r="A61" s="134" t="s">
        <v>756</v>
      </c>
      <c r="B61" s="89" t="s">
        <v>401</v>
      </c>
      <c r="C61" s="135">
        <f>$C$36+150</f>
        <v>1200</v>
      </c>
      <c r="D61" s="135">
        <f t="shared" ref="D61:D62" si="11">$D$36+150</f>
        <v>1200</v>
      </c>
      <c r="E61" s="135">
        <f t="shared" ref="E61:E62" si="12">$E$36+150</f>
        <v>1070</v>
      </c>
      <c r="F61" s="44" t="s">
        <v>2</v>
      </c>
    </row>
    <row r="62" spans="1:6" ht="26.25" customHeight="1">
      <c r="A62" s="134" t="s">
        <v>757</v>
      </c>
      <c r="B62" s="89" t="s">
        <v>402</v>
      </c>
      <c r="C62" s="135">
        <f t="shared" ref="C62" si="13">$C$36+150</f>
        <v>1200</v>
      </c>
      <c r="D62" s="135">
        <f t="shared" si="11"/>
        <v>1200</v>
      </c>
      <c r="E62" s="135">
        <f t="shared" si="12"/>
        <v>1070</v>
      </c>
      <c r="F62" s="44" t="s">
        <v>2</v>
      </c>
    </row>
    <row r="63" spans="1:6" ht="26.25" customHeight="1">
      <c r="A63" s="134" t="s">
        <v>758</v>
      </c>
      <c r="B63" s="89" t="s">
        <v>403</v>
      </c>
      <c r="C63" s="135">
        <f>$C$37+150</f>
        <v>1200</v>
      </c>
      <c r="D63" s="135">
        <f>$D$37+150</f>
        <v>1200</v>
      </c>
      <c r="E63" s="135">
        <f>$E$37+150</f>
        <v>1070</v>
      </c>
      <c r="F63" s="44" t="s">
        <v>2</v>
      </c>
    </row>
    <row r="64" spans="1:6" ht="26.25" customHeight="1">
      <c r="A64" s="134" t="s">
        <v>759</v>
      </c>
      <c r="B64" s="89" t="s">
        <v>404</v>
      </c>
      <c r="C64" s="135">
        <f>$C$37+150</f>
        <v>1200</v>
      </c>
      <c r="D64" s="135">
        <f>$D$37+150</f>
        <v>1200</v>
      </c>
      <c r="E64" s="135">
        <f>$E$37+150</f>
        <v>1070</v>
      </c>
      <c r="F64" s="44" t="s">
        <v>2</v>
      </c>
    </row>
    <row r="65" spans="1:6" ht="26.25" customHeight="1">
      <c r="A65" s="134" t="s">
        <v>760</v>
      </c>
      <c r="B65" s="89" t="s">
        <v>405</v>
      </c>
      <c r="C65" s="135">
        <f>$C$38+150</f>
        <v>1200</v>
      </c>
      <c r="D65" s="135">
        <f>$D$38+150</f>
        <v>1200</v>
      </c>
      <c r="E65" s="135">
        <f>$E$38+150</f>
        <v>1070</v>
      </c>
      <c r="F65" s="44" t="s">
        <v>2</v>
      </c>
    </row>
    <row r="66" spans="1:6" ht="26.25" customHeight="1">
      <c r="A66" s="127" t="s">
        <v>761</v>
      </c>
      <c r="B66" s="117" t="s">
        <v>406</v>
      </c>
      <c r="C66" s="230">
        <f>$C$38+150</f>
        <v>1200</v>
      </c>
      <c r="D66" s="230">
        <f>$D$38+150</f>
        <v>1200</v>
      </c>
      <c r="E66" s="230">
        <f>$E$38+150</f>
        <v>1070</v>
      </c>
      <c r="F66" s="126" t="s">
        <v>2</v>
      </c>
    </row>
    <row r="67" spans="1:6" ht="21.6" customHeight="1">
      <c r="A67" s="40" t="s">
        <v>208</v>
      </c>
      <c r="B67" s="56" t="s">
        <v>209</v>
      </c>
      <c r="C67" s="136" t="s">
        <v>6</v>
      </c>
      <c r="D67" s="136" t="s">
        <v>6</v>
      </c>
      <c r="E67" s="136" t="s">
        <v>6</v>
      </c>
      <c r="F67" s="137" t="s">
        <v>6</v>
      </c>
    </row>
    <row r="68" spans="1:6">
      <c r="A68" s="40" t="s">
        <v>762</v>
      </c>
      <c r="B68" s="56" t="s">
        <v>210</v>
      </c>
      <c r="C68" s="138">
        <v>75</v>
      </c>
      <c r="D68" s="138">
        <v>75</v>
      </c>
      <c r="E68" s="138">
        <v>75</v>
      </c>
      <c r="F68" s="126" t="s">
        <v>2</v>
      </c>
    </row>
    <row r="69" spans="1:6">
      <c r="A69" s="139"/>
      <c r="B69" s="139"/>
      <c r="C69" s="140"/>
      <c r="D69" s="141"/>
      <c r="E69" s="141"/>
      <c r="F69" s="141"/>
    </row>
    <row r="70" spans="1:6">
      <c r="A70" s="53"/>
      <c r="B70" s="53"/>
      <c r="C70" s="142"/>
      <c r="D70" s="50"/>
      <c r="E70" s="143"/>
      <c r="F70" s="143"/>
    </row>
    <row r="71" spans="1:6">
      <c r="A71" s="69"/>
      <c r="B71" s="13"/>
      <c r="C71" s="144"/>
      <c r="D71" s="13"/>
      <c r="E71" s="13"/>
      <c r="F71" s="13"/>
    </row>
    <row r="72" spans="1:6">
      <c r="A72" s="145"/>
      <c r="B72" s="146"/>
      <c r="C72" s="147"/>
      <c r="D72" s="147"/>
      <c r="E72" s="147"/>
      <c r="F72" s="147"/>
    </row>
    <row r="73" spans="1:6" hidden="1"/>
    <row r="74" spans="1:6" hidden="1"/>
    <row r="75" spans="1:6" hidden="1"/>
    <row r="76" spans="1:6" hidden="1"/>
    <row r="77" spans="1:6" hidden="1"/>
    <row r="78" spans="1:6" hidden="1"/>
    <row r="79" spans="1:6" hidden="1"/>
    <row r="80" spans="1: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sheetData>
  <pageMargins left="0.19685039370078741" right="0.19685039370078741" top="7.874015748031496E-2" bottom="0" header="0.23622047244094491" footer="0.31496062992125984"/>
  <pageSetup paperSize="9" scale="4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5"/>
  <sheetViews>
    <sheetView view="pageBreakPreview" zoomScale="69" zoomScaleNormal="66" zoomScaleSheetLayoutView="69" workbookViewId="0">
      <selection activeCell="B2" sqref="B2"/>
    </sheetView>
  </sheetViews>
  <sheetFormatPr defaultColWidth="0" defaultRowHeight="12.75" zeroHeight="1"/>
  <cols>
    <col min="1" max="1" width="14.125" customWidth="1"/>
    <col min="2" max="2" width="30.875" customWidth="1"/>
    <col min="3" max="3" width="18.875" customWidth="1"/>
    <col min="4" max="4" width="15.625" customWidth="1"/>
    <col min="5" max="5" width="17.5" hidden="1" customWidth="1"/>
    <col min="6" max="6" width="10.125" hidden="1" customWidth="1"/>
    <col min="7" max="7" width="12.25" hidden="1" customWidth="1"/>
    <col min="8" max="10" width="9.625" hidden="1" customWidth="1"/>
    <col min="11" max="11" width="17.5" hidden="1" customWidth="1"/>
    <col min="12" max="12" width="10.125" hidden="1" customWidth="1"/>
    <col min="13" max="13" width="12.25" hidden="1" customWidth="1"/>
    <col min="14" max="16" width="9.625" hidden="1" customWidth="1"/>
    <col min="17" max="16384" width="9" hidden="1"/>
  </cols>
  <sheetData>
    <row r="1" spans="1:9" s="150" customFormat="1" ht="52.5" customHeight="1">
      <c r="A1" s="323" t="s">
        <v>851</v>
      </c>
      <c r="B1" s="324"/>
      <c r="C1" s="324"/>
      <c r="D1" s="148"/>
      <c r="E1" s="149"/>
    </row>
    <row r="2" spans="1:9" s="157" customFormat="1" ht="16.5" customHeight="1">
      <c r="A2" s="151"/>
      <c r="B2" s="152"/>
      <c r="C2" s="153"/>
      <c r="D2" s="156"/>
      <c r="E2" s="149"/>
    </row>
    <row r="3" spans="1:9" s="157" customFormat="1" ht="31.15" customHeight="1">
      <c r="A3" s="151"/>
      <c r="B3" s="158"/>
      <c r="C3" s="159"/>
      <c r="D3" s="156"/>
      <c r="E3" s="149"/>
    </row>
    <row r="4" spans="1:9" s="157" customFormat="1" ht="18.75" customHeight="1">
      <c r="A4" s="317" t="s">
        <v>10</v>
      </c>
      <c r="B4" s="318"/>
      <c r="C4" s="325" t="s">
        <v>763</v>
      </c>
      <c r="D4" s="315" t="s">
        <v>98</v>
      </c>
      <c r="E4" s="149"/>
      <c r="H4" s="160"/>
    </row>
    <row r="5" spans="1:9" s="157" customFormat="1" ht="98.25" customHeight="1">
      <c r="A5" s="319"/>
      <c r="B5" s="320"/>
      <c r="C5" s="326"/>
      <c r="D5" s="316"/>
      <c r="E5" s="149"/>
    </row>
    <row r="6" spans="1:9" s="157" customFormat="1" ht="15.75">
      <c r="A6" s="151"/>
      <c r="B6" s="152"/>
      <c r="C6" s="154"/>
      <c r="D6" s="155"/>
      <c r="E6" s="149"/>
    </row>
    <row r="7" spans="1:9" s="163" customFormat="1" ht="33.75" customHeight="1">
      <c r="A7" s="313" t="s">
        <v>306</v>
      </c>
      <c r="B7" s="314"/>
      <c r="C7" s="226">
        <v>13000</v>
      </c>
      <c r="D7" s="226">
        <v>12135.668594891908</v>
      </c>
      <c r="E7" s="4"/>
      <c r="F7" s="157"/>
      <c r="G7" s="161"/>
      <c r="H7" s="162"/>
      <c r="I7" s="157"/>
    </row>
    <row r="8" spans="1:9" s="163" customFormat="1" ht="27.75" customHeight="1">
      <c r="A8" s="313" t="s">
        <v>787</v>
      </c>
      <c r="B8" s="314"/>
      <c r="C8" s="226">
        <v>15000</v>
      </c>
      <c r="D8" s="226">
        <v>14040</v>
      </c>
      <c r="E8" s="4"/>
      <c r="F8" s="157"/>
      <c r="G8" s="161"/>
      <c r="H8" s="162"/>
      <c r="I8" s="157"/>
    </row>
    <row r="9" spans="1:9" s="163" customFormat="1" ht="29.25" customHeight="1">
      <c r="A9" s="313" t="s">
        <v>788</v>
      </c>
      <c r="B9" s="314"/>
      <c r="C9" s="226">
        <v>15500</v>
      </c>
      <c r="D9" s="226">
        <v>14540</v>
      </c>
      <c r="E9" s="4"/>
      <c r="F9" s="157"/>
      <c r="G9" s="161"/>
      <c r="H9" s="162"/>
      <c r="I9" s="157"/>
    </row>
    <row r="10" spans="1:9" s="163" customFormat="1" ht="30" customHeight="1">
      <c r="A10" s="313" t="s">
        <v>307</v>
      </c>
      <c r="B10" s="314"/>
      <c r="C10" s="226">
        <v>14000</v>
      </c>
      <c r="D10" s="226">
        <v>13075.034371384583</v>
      </c>
      <c r="E10" s="4"/>
      <c r="F10" s="157"/>
      <c r="G10" s="161"/>
      <c r="H10" s="162"/>
      <c r="I10" s="157"/>
    </row>
    <row r="11" spans="1:9" s="163" customFormat="1" ht="34.5" customHeight="1">
      <c r="A11" s="313" t="s">
        <v>789</v>
      </c>
      <c r="B11" s="314"/>
      <c r="C11" s="226">
        <v>16000</v>
      </c>
      <c r="D11" s="226">
        <v>15040</v>
      </c>
      <c r="E11" s="4"/>
      <c r="F11" s="157"/>
      <c r="G11" s="161"/>
      <c r="H11" s="162"/>
      <c r="I11" s="157"/>
    </row>
    <row r="12" spans="1:9" s="163" customFormat="1" ht="29.25" customHeight="1">
      <c r="A12" s="313" t="s">
        <v>790</v>
      </c>
      <c r="B12" s="314"/>
      <c r="C12" s="226">
        <v>16500</v>
      </c>
      <c r="D12" s="226">
        <v>15540</v>
      </c>
      <c r="E12" s="4"/>
      <c r="F12" s="157"/>
      <c r="G12" s="161"/>
      <c r="H12" s="162"/>
      <c r="I12" s="157"/>
    </row>
    <row r="13" spans="1:9" s="163" customFormat="1" ht="24.75" customHeight="1">
      <c r="A13" s="313" t="s">
        <v>308</v>
      </c>
      <c r="B13" s="314"/>
      <c r="C13" s="226">
        <v>14000</v>
      </c>
      <c r="D13" s="226">
        <v>13075.034371384583</v>
      </c>
      <c r="E13" s="4"/>
      <c r="F13" s="157"/>
      <c r="G13" s="161"/>
      <c r="H13" s="162"/>
      <c r="I13" s="157"/>
    </row>
    <row r="14" spans="1:9" s="163" customFormat="1" ht="28.5" customHeight="1">
      <c r="A14" s="313" t="s">
        <v>791</v>
      </c>
      <c r="B14" s="314"/>
      <c r="C14" s="226">
        <v>16000</v>
      </c>
      <c r="D14" s="226">
        <v>15040</v>
      </c>
      <c r="E14" s="4"/>
      <c r="F14" s="157"/>
      <c r="G14" s="161"/>
      <c r="H14" s="162"/>
      <c r="I14" s="157"/>
    </row>
    <row r="15" spans="1:9" s="163" customFormat="1" ht="28.5" customHeight="1">
      <c r="A15" s="313" t="s">
        <v>792</v>
      </c>
      <c r="B15" s="314"/>
      <c r="C15" s="226">
        <v>16500</v>
      </c>
      <c r="D15" s="226">
        <v>15540</v>
      </c>
      <c r="E15" s="4"/>
      <c r="F15" s="157"/>
      <c r="G15" s="161"/>
      <c r="H15" s="162"/>
      <c r="I15" s="157"/>
    </row>
    <row r="16" spans="1:9" s="163" customFormat="1" ht="29.25" customHeight="1">
      <c r="A16" s="313" t="s">
        <v>793</v>
      </c>
      <c r="B16" s="314"/>
      <c r="C16" s="226">
        <v>16000</v>
      </c>
      <c r="D16" s="226">
        <v>15040</v>
      </c>
      <c r="E16" s="4"/>
      <c r="F16" s="157"/>
      <c r="G16" s="161"/>
      <c r="H16" s="162"/>
      <c r="I16" s="157"/>
    </row>
    <row r="17" spans="1:9" s="163" customFormat="1" ht="27" customHeight="1">
      <c r="A17" s="313" t="s">
        <v>794</v>
      </c>
      <c r="B17" s="314"/>
      <c r="C17" s="226">
        <v>18000</v>
      </c>
      <c r="D17" s="226">
        <v>17040</v>
      </c>
      <c r="E17" s="4"/>
      <c r="F17" s="157"/>
      <c r="G17" s="161"/>
      <c r="H17" s="162"/>
      <c r="I17" s="157"/>
    </row>
    <row r="18" spans="1:9" s="163" customFormat="1" ht="27.75" customHeight="1">
      <c r="A18" s="313" t="s">
        <v>795</v>
      </c>
      <c r="B18" s="314"/>
      <c r="C18" s="226">
        <v>18500</v>
      </c>
      <c r="D18" s="226">
        <v>17540</v>
      </c>
      <c r="E18" s="4"/>
      <c r="F18" s="157"/>
      <c r="G18" s="161"/>
      <c r="H18" s="162"/>
      <c r="I18" s="157"/>
    </row>
    <row r="19" spans="1:9" s="166" customFormat="1" ht="18.75">
      <c r="A19" s="321"/>
      <c r="B19" s="322"/>
      <c r="C19" s="164"/>
      <c r="D19" s="165"/>
      <c r="E19" s="4"/>
    </row>
    <row r="20" spans="1:9" hidden="1"/>
    <row r="21" spans="1:9" hidden="1"/>
    <row r="22" spans="1:9" hidden="1"/>
    <row r="23" spans="1:9" hidden="1"/>
    <row r="24" spans="1:9" hidden="1"/>
    <row r="25" spans="1:9" hidden="1"/>
    <row r="26" spans="1:9" hidden="1"/>
    <row r="27" spans="1:9" hidden="1"/>
    <row r="28" spans="1:9" hidden="1"/>
    <row r="29" spans="1:9" hidden="1"/>
    <row r="30" spans="1:9" hidden="1"/>
    <row r="31" spans="1:9" hidden="1"/>
    <row r="32" spans="1:9"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sheetData>
  <mergeCells count="17">
    <mergeCell ref="A19:B19"/>
    <mergeCell ref="A1:C1"/>
    <mergeCell ref="C4:C5"/>
    <mergeCell ref="A15:B15"/>
    <mergeCell ref="A9:B9"/>
    <mergeCell ref="A12:B12"/>
    <mergeCell ref="A13:B13"/>
    <mergeCell ref="A18:B18"/>
    <mergeCell ref="D4:D5"/>
    <mergeCell ref="A7:B7"/>
    <mergeCell ref="A4:B5"/>
    <mergeCell ref="A10:B10"/>
    <mergeCell ref="A8:B8"/>
    <mergeCell ref="A11:B11"/>
    <mergeCell ref="A14:B14"/>
    <mergeCell ref="A16:B16"/>
    <mergeCell ref="A17:B17"/>
  </mergeCells>
  <phoneticPr fontId="3" type="noConversion"/>
  <pageMargins left="3.937007874015748E-2" right="3.937007874015748E-2" top="0.19685039370078741" bottom="0.19685039370078741" header="0.27559055118110237" footer="0.23622047244094491"/>
  <pageSetup paperSize="9" scale="37" fitToHeight="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5"/>
  <sheetViews>
    <sheetView zoomScale="80" zoomScaleNormal="80" zoomScaleSheetLayoutView="100" workbookViewId="0">
      <selection activeCell="G17" sqref="G17"/>
    </sheetView>
  </sheetViews>
  <sheetFormatPr defaultColWidth="0" defaultRowHeight="12.75" zeroHeight="1"/>
  <cols>
    <col min="1" max="1" width="60" style="243" customWidth="1"/>
    <col min="2" max="3" width="14" style="243" bestFit="1" customWidth="1"/>
    <col min="4" max="4" width="13.875" style="243" bestFit="1" customWidth="1"/>
    <col min="5" max="6" width="13.875" style="243" customWidth="1"/>
    <col min="7" max="8" width="13" style="243" customWidth="1"/>
    <col min="9" max="9" width="8.75" style="167" hidden="1" customWidth="1"/>
    <col min="10" max="12" width="9.125" style="167" hidden="1" customWidth="1"/>
    <col min="13" max="16384" width="0" style="167" hidden="1"/>
  </cols>
  <sheetData>
    <row r="1" spans="1:8" ht="49.15" customHeight="1">
      <c r="A1" s="330" t="s">
        <v>324</v>
      </c>
      <c r="B1" s="330"/>
      <c r="C1" s="330"/>
      <c r="D1" s="330"/>
      <c r="E1" s="330"/>
      <c r="F1" s="330"/>
      <c r="G1" s="330"/>
      <c r="H1" s="330"/>
    </row>
    <row r="2" spans="1:8">
      <c r="A2" s="168"/>
      <c r="B2" s="168"/>
      <c r="C2" s="168"/>
      <c r="D2" s="168"/>
      <c r="E2" s="168"/>
      <c r="F2" s="168"/>
      <c r="G2" s="168"/>
      <c r="H2" s="168"/>
    </row>
    <row r="3" spans="1:8">
      <c r="A3" s="168"/>
      <c r="B3" s="168"/>
      <c r="C3" s="168"/>
      <c r="D3" s="168"/>
      <c r="E3" s="168"/>
      <c r="F3" s="168"/>
      <c r="G3" s="168"/>
      <c r="H3" s="168"/>
    </row>
    <row r="4" spans="1:8">
      <c r="A4" s="168"/>
      <c r="B4" s="168"/>
      <c r="C4" s="168"/>
      <c r="D4" s="168"/>
      <c r="E4" s="168"/>
      <c r="F4" s="168"/>
      <c r="G4" s="168"/>
      <c r="H4" s="168"/>
    </row>
    <row r="5" spans="1:8">
      <c r="A5" s="168"/>
      <c r="B5" s="168"/>
      <c r="C5" s="168"/>
      <c r="D5" s="168"/>
      <c r="E5" s="168"/>
      <c r="F5" s="168"/>
      <c r="G5" s="168"/>
      <c r="H5" s="168"/>
    </row>
    <row r="6" spans="1:8">
      <c r="A6" s="168"/>
      <c r="B6" s="168"/>
      <c r="C6" s="168"/>
      <c r="D6" s="168"/>
      <c r="E6" s="168"/>
      <c r="F6" s="168"/>
      <c r="G6" s="168"/>
      <c r="H6" s="168"/>
    </row>
    <row r="7" spans="1:8">
      <c r="A7" s="168"/>
      <c r="B7" s="168"/>
      <c r="C7" s="168"/>
      <c r="D7" s="168"/>
      <c r="E7" s="168"/>
      <c r="F7" s="168"/>
      <c r="G7" s="168"/>
      <c r="H7" s="168"/>
    </row>
    <row r="8" spans="1:8">
      <c r="A8" s="168"/>
      <c r="B8" s="168"/>
      <c r="C8" s="168"/>
      <c r="D8" s="168"/>
      <c r="E8" s="168"/>
      <c r="F8" s="168"/>
      <c r="G8" s="168"/>
      <c r="H8" s="168"/>
    </row>
    <row r="9" spans="1:8">
      <c r="A9" s="168"/>
      <c r="B9" s="168"/>
      <c r="C9" s="168"/>
      <c r="D9" s="168"/>
      <c r="E9" s="168"/>
      <c r="F9" s="168"/>
      <c r="G9" s="168"/>
      <c r="H9" s="168"/>
    </row>
    <row r="10" spans="1:8">
      <c r="A10" s="168"/>
      <c r="B10" s="168"/>
      <c r="C10" s="168"/>
      <c r="D10" s="168"/>
      <c r="E10" s="168"/>
      <c r="F10" s="168"/>
      <c r="G10" s="168"/>
      <c r="H10" s="168"/>
    </row>
    <row r="11" spans="1:8">
      <c r="A11" s="168"/>
      <c r="B11" s="168"/>
      <c r="C11" s="168"/>
      <c r="D11" s="168"/>
      <c r="E11" s="168"/>
      <c r="F11" s="168"/>
      <c r="G11" s="168"/>
      <c r="H11" s="168"/>
    </row>
    <row r="12" spans="1:8">
      <c r="A12" s="168"/>
      <c r="B12" s="168"/>
      <c r="C12" s="168"/>
      <c r="D12" s="168"/>
      <c r="E12" s="168"/>
      <c r="F12" s="168"/>
      <c r="G12" s="168"/>
      <c r="H12" s="168"/>
    </row>
    <row r="13" spans="1:8">
      <c r="A13" s="168"/>
      <c r="B13" s="168"/>
      <c r="C13" s="168"/>
      <c r="D13" s="168"/>
      <c r="E13" s="168"/>
      <c r="F13" s="168"/>
      <c r="G13" s="168"/>
      <c r="H13" s="168"/>
    </row>
    <row r="14" spans="1:8">
      <c r="A14" s="168"/>
      <c r="B14" s="168"/>
      <c r="C14" s="168"/>
      <c r="D14" s="168"/>
      <c r="E14" s="168"/>
      <c r="F14" s="168"/>
      <c r="G14" s="168"/>
      <c r="H14" s="168"/>
    </row>
    <row r="15" spans="1:8">
      <c r="A15" s="168"/>
      <c r="B15" s="168"/>
      <c r="C15" s="168"/>
      <c r="D15" s="168"/>
      <c r="E15" s="168"/>
      <c r="F15" s="168"/>
      <c r="G15" s="168"/>
      <c r="H15" s="168"/>
    </row>
    <row r="16" spans="1:8">
      <c r="A16" s="168"/>
      <c r="B16" s="168"/>
      <c r="C16" s="168"/>
      <c r="D16" s="168"/>
      <c r="E16" s="168"/>
      <c r="F16" s="168"/>
      <c r="G16" s="168"/>
      <c r="H16" s="168"/>
    </row>
    <row r="17" spans="1:8" ht="18.75">
      <c r="A17" s="169" t="s">
        <v>40</v>
      </c>
      <c r="B17" s="170"/>
      <c r="C17" s="170"/>
      <c r="D17" s="168"/>
      <c r="E17" s="168"/>
      <c r="F17" s="168"/>
      <c r="G17" s="168"/>
      <c r="H17" s="168"/>
    </row>
    <row r="18" spans="1:8" ht="15.75">
      <c r="A18" s="171"/>
      <c r="B18" s="170"/>
      <c r="C18" s="170"/>
      <c r="D18" s="168"/>
      <c r="E18" s="168"/>
      <c r="F18" s="168"/>
      <c r="G18" s="168"/>
      <c r="H18" s="168"/>
    </row>
    <row r="19" spans="1:8" ht="15.75">
      <c r="A19" s="331" t="s">
        <v>41</v>
      </c>
      <c r="B19" s="332"/>
      <c r="C19" s="333"/>
      <c r="D19" s="172" t="s">
        <v>108</v>
      </c>
      <c r="E19" s="172" t="s">
        <v>601</v>
      </c>
      <c r="F19" s="168"/>
      <c r="G19" s="168"/>
      <c r="H19" s="168"/>
    </row>
    <row r="20" spans="1:8" ht="15.75" customHeight="1">
      <c r="A20" s="334" t="s">
        <v>42</v>
      </c>
      <c r="B20" s="335"/>
      <c r="C20" s="336"/>
      <c r="D20" s="173">
        <v>3698</v>
      </c>
      <c r="E20" s="173">
        <v>3747</v>
      </c>
      <c r="F20" s="168"/>
      <c r="G20" s="168"/>
      <c r="H20" s="168"/>
    </row>
    <row r="21" spans="1:8" ht="15.75" customHeight="1">
      <c r="A21" s="334" t="s">
        <v>43</v>
      </c>
      <c r="B21" s="335"/>
      <c r="C21" s="336"/>
      <c r="D21" s="173">
        <v>1966</v>
      </c>
      <c r="E21" s="173">
        <v>1967</v>
      </c>
      <c r="F21" s="168"/>
      <c r="G21" s="168"/>
      <c r="H21" s="168"/>
    </row>
    <row r="22" spans="1:8" ht="15.75" customHeight="1">
      <c r="A22" s="334" t="s">
        <v>44</v>
      </c>
      <c r="B22" s="335"/>
      <c r="C22" s="336"/>
      <c r="D22" s="173">
        <v>1484</v>
      </c>
      <c r="E22" s="173">
        <v>1493</v>
      </c>
      <c r="F22" s="168"/>
      <c r="G22" s="168"/>
      <c r="H22" s="168"/>
    </row>
    <row r="23" spans="1:8" ht="15.75" customHeight="1">
      <c r="A23" s="334" t="s">
        <v>45</v>
      </c>
      <c r="B23" s="335"/>
      <c r="C23" s="336"/>
      <c r="D23" s="173">
        <v>2311</v>
      </c>
      <c r="E23" s="173">
        <v>2311</v>
      </c>
      <c r="F23" s="168"/>
      <c r="G23" s="168"/>
      <c r="H23" s="168"/>
    </row>
    <row r="24" spans="1:8" ht="15.75" customHeight="1">
      <c r="A24" s="334" t="s">
        <v>46</v>
      </c>
      <c r="B24" s="335"/>
      <c r="C24" s="336"/>
      <c r="D24" s="173">
        <v>1472</v>
      </c>
      <c r="E24" s="173">
        <v>1472</v>
      </c>
      <c r="F24" s="168"/>
      <c r="G24" s="168"/>
      <c r="H24" s="168"/>
    </row>
    <row r="25" spans="1:8" ht="15.75" customHeight="1">
      <c r="A25" s="334" t="s">
        <v>47</v>
      </c>
      <c r="B25" s="335"/>
      <c r="C25" s="336"/>
      <c r="D25" s="174">
        <v>1464</v>
      </c>
      <c r="E25" s="174">
        <v>1464</v>
      </c>
      <c r="F25" s="168"/>
      <c r="G25" s="168"/>
      <c r="H25" s="168"/>
    </row>
    <row r="26" spans="1:8" ht="15.75">
      <c r="A26" s="327" t="s">
        <v>48</v>
      </c>
      <c r="B26" s="328"/>
      <c r="C26" s="328"/>
      <c r="D26" s="175"/>
      <c r="E26" s="175"/>
      <c r="F26" s="168"/>
      <c r="G26" s="176"/>
      <c r="H26" s="168"/>
    </row>
    <row r="27" spans="1:8" ht="15.75" customHeight="1">
      <c r="A27" s="334" t="s">
        <v>49</v>
      </c>
      <c r="B27" s="335"/>
      <c r="C27" s="336"/>
      <c r="D27" s="173" t="s">
        <v>322</v>
      </c>
      <c r="E27" s="173" t="s">
        <v>322</v>
      </c>
      <c r="F27" s="168"/>
      <c r="G27" s="168"/>
      <c r="H27" s="168"/>
    </row>
    <row r="28" spans="1:8" ht="15.75" customHeight="1">
      <c r="A28" s="334" t="s">
        <v>50</v>
      </c>
      <c r="B28" s="335"/>
      <c r="C28" s="336"/>
      <c r="D28" s="173" t="s">
        <v>323</v>
      </c>
      <c r="E28" s="173" t="s">
        <v>323</v>
      </c>
      <c r="F28" s="168"/>
      <c r="G28" s="168"/>
      <c r="H28" s="168"/>
    </row>
    <row r="29" spans="1:8" ht="18" customHeight="1">
      <c r="A29" s="327" t="s">
        <v>51</v>
      </c>
      <c r="B29" s="328"/>
      <c r="C29" s="329"/>
      <c r="D29" s="175"/>
      <c r="E29" s="175"/>
      <c r="F29" s="168"/>
      <c r="G29" s="168"/>
      <c r="H29" s="168"/>
    </row>
    <row r="30" spans="1:8" ht="15.75" customHeight="1">
      <c r="A30" s="334" t="s">
        <v>52</v>
      </c>
      <c r="B30" s="335"/>
      <c r="C30" s="336"/>
      <c r="D30" s="173">
        <v>462</v>
      </c>
      <c r="E30" s="173">
        <v>462</v>
      </c>
      <c r="F30" s="168"/>
      <c r="G30" s="168"/>
      <c r="H30" s="168"/>
    </row>
    <row r="31" spans="1:8" ht="15.75" customHeight="1">
      <c r="A31" s="334" t="s">
        <v>53</v>
      </c>
      <c r="B31" s="335"/>
      <c r="C31" s="336"/>
      <c r="D31" s="173">
        <v>1041</v>
      </c>
      <c r="E31" s="173">
        <v>1041</v>
      </c>
      <c r="F31" s="168"/>
      <c r="G31" s="168"/>
      <c r="H31" s="168"/>
    </row>
    <row r="32" spans="1:8" ht="15.75" customHeight="1">
      <c r="A32" s="334" t="s">
        <v>54</v>
      </c>
      <c r="B32" s="335"/>
      <c r="C32" s="336"/>
      <c r="D32" s="173">
        <v>954</v>
      </c>
      <c r="E32" s="173">
        <v>954</v>
      </c>
      <c r="F32" s="168"/>
      <c r="G32" s="168"/>
      <c r="H32" s="168"/>
    </row>
    <row r="33" spans="1:8" ht="15.75" customHeight="1">
      <c r="A33" s="334" t="s">
        <v>55</v>
      </c>
      <c r="B33" s="335"/>
      <c r="C33" s="336"/>
      <c r="D33" s="173">
        <v>808</v>
      </c>
      <c r="E33" s="173">
        <v>808</v>
      </c>
      <c r="F33" s="168"/>
      <c r="G33" s="168"/>
      <c r="H33" s="168"/>
    </row>
    <row r="34" spans="1:8" ht="15.75" customHeight="1">
      <c r="A34" s="334" t="s">
        <v>56</v>
      </c>
      <c r="B34" s="335"/>
      <c r="C34" s="336"/>
      <c r="D34" s="173">
        <v>544</v>
      </c>
      <c r="E34" s="173">
        <v>544</v>
      </c>
      <c r="F34" s="168"/>
      <c r="G34" s="168"/>
      <c r="H34" s="168"/>
    </row>
    <row r="35" spans="1:8" ht="15.75" customHeight="1">
      <c r="A35" s="334" t="s">
        <v>57</v>
      </c>
      <c r="B35" s="335"/>
      <c r="C35" s="336"/>
      <c r="D35" s="173">
        <v>853</v>
      </c>
      <c r="E35" s="173">
        <v>853</v>
      </c>
      <c r="F35" s="168"/>
      <c r="G35" s="168"/>
      <c r="H35" s="168"/>
    </row>
    <row r="36" spans="1:8" ht="18" customHeight="1">
      <c r="A36" s="327" t="s">
        <v>58</v>
      </c>
      <c r="B36" s="328"/>
      <c r="C36" s="329"/>
      <c r="D36" s="175"/>
      <c r="E36" s="175"/>
      <c r="F36" s="168"/>
      <c r="G36" s="168"/>
      <c r="H36" s="168"/>
    </row>
    <row r="37" spans="1:8" ht="15.75" customHeight="1">
      <c r="A37" s="334" t="s">
        <v>59</v>
      </c>
      <c r="B37" s="335"/>
      <c r="C37" s="336"/>
      <c r="D37" s="173">
        <v>170</v>
      </c>
      <c r="E37" s="173">
        <v>170</v>
      </c>
      <c r="F37" s="168"/>
      <c r="G37" s="168"/>
      <c r="H37" s="168"/>
    </row>
    <row r="38" spans="1:8" ht="15.75" customHeight="1">
      <c r="A38" s="334" t="s">
        <v>60</v>
      </c>
      <c r="B38" s="335"/>
      <c r="C38" s="336"/>
      <c r="D38" s="173">
        <v>484</v>
      </c>
      <c r="E38" s="173">
        <v>484</v>
      </c>
      <c r="F38" s="168"/>
      <c r="G38" s="168"/>
      <c r="H38" s="168"/>
    </row>
    <row r="39" spans="1:8" ht="15.75" customHeight="1">
      <c r="A39" s="334" t="s">
        <v>61</v>
      </c>
      <c r="B39" s="335"/>
      <c r="C39" s="336"/>
      <c r="D39" s="173">
        <v>663</v>
      </c>
      <c r="E39" s="173">
        <v>663</v>
      </c>
      <c r="F39" s="168"/>
      <c r="G39" s="168"/>
      <c r="H39" s="168"/>
    </row>
    <row r="40" spans="1:8" ht="18" customHeight="1">
      <c r="A40" s="327" t="s">
        <v>62</v>
      </c>
      <c r="B40" s="328"/>
      <c r="C40" s="329"/>
      <c r="D40" s="175"/>
      <c r="E40" s="175"/>
      <c r="F40" s="168"/>
      <c r="G40" s="168"/>
      <c r="H40" s="168"/>
    </row>
    <row r="41" spans="1:8" ht="15.75" customHeight="1">
      <c r="A41" s="334" t="s">
        <v>815</v>
      </c>
      <c r="B41" s="335"/>
      <c r="C41" s="336"/>
      <c r="D41" s="177" t="s">
        <v>810</v>
      </c>
      <c r="E41" s="177" t="s">
        <v>809</v>
      </c>
      <c r="F41" s="168"/>
      <c r="G41" s="168"/>
      <c r="H41" s="168"/>
    </row>
    <row r="42" spans="1:8" ht="15.75" customHeight="1">
      <c r="A42" s="334" t="s">
        <v>816</v>
      </c>
      <c r="B42" s="335"/>
      <c r="C42" s="336"/>
      <c r="D42" s="177" t="s">
        <v>813</v>
      </c>
      <c r="E42" s="177" t="s">
        <v>809</v>
      </c>
      <c r="F42" s="168"/>
      <c r="G42" s="168"/>
      <c r="H42" s="168"/>
    </row>
    <row r="43" spans="1:8" ht="15.75" customHeight="1">
      <c r="A43" s="334" t="s">
        <v>817</v>
      </c>
      <c r="B43" s="335"/>
      <c r="C43" s="336"/>
      <c r="D43" s="177" t="s">
        <v>814</v>
      </c>
      <c r="E43" s="177" t="s">
        <v>809</v>
      </c>
      <c r="F43" s="168"/>
      <c r="G43" s="168"/>
      <c r="H43" s="168"/>
    </row>
    <row r="44" spans="1:8" ht="15.75" customHeight="1">
      <c r="A44" s="334" t="s">
        <v>818</v>
      </c>
      <c r="B44" s="335"/>
      <c r="C44" s="336"/>
      <c r="D44" s="177" t="s">
        <v>811</v>
      </c>
      <c r="E44" s="177" t="s">
        <v>809</v>
      </c>
      <c r="F44" s="168"/>
      <c r="G44" s="168"/>
      <c r="H44" s="168"/>
    </row>
    <row r="45" spans="1:8" ht="15.75" customHeight="1">
      <c r="A45" s="334" t="s">
        <v>819</v>
      </c>
      <c r="B45" s="335"/>
      <c r="C45" s="336"/>
      <c r="D45" s="177" t="s">
        <v>812</v>
      </c>
      <c r="E45" s="177" t="s">
        <v>809</v>
      </c>
      <c r="F45" s="168"/>
      <c r="G45" s="168"/>
      <c r="H45" s="168"/>
    </row>
    <row r="46" spans="1:8" ht="15.75" customHeight="1">
      <c r="A46" s="346" t="s">
        <v>63</v>
      </c>
      <c r="B46" s="347"/>
      <c r="C46" s="348"/>
      <c r="D46" s="178">
        <v>35</v>
      </c>
      <c r="E46" s="177">
        <v>35</v>
      </c>
      <c r="F46" s="168"/>
      <c r="G46" s="168"/>
      <c r="H46" s="168"/>
    </row>
    <row r="47" spans="1:8">
      <c r="A47" s="241"/>
      <c r="B47" s="242"/>
      <c r="C47" s="180"/>
      <c r="D47" s="180"/>
      <c r="E47" s="180"/>
      <c r="F47" s="180"/>
      <c r="G47" s="168"/>
      <c r="H47" s="168"/>
    </row>
    <row r="48" spans="1:8">
      <c r="A48" s="179"/>
      <c r="B48" s="180"/>
      <c r="C48" s="180"/>
      <c r="D48" s="180"/>
      <c r="E48" s="180"/>
      <c r="F48" s="180"/>
      <c r="G48" s="168"/>
      <c r="H48" s="168"/>
    </row>
    <row r="49" spans="1:8">
      <c r="A49" s="179"/>
      <c r="B49" s="168"/>
      <c r="C49" s="168"/>
      <c r="D49" s="168"/>
      <c r="E49" s="168"/>
      <c r="F49" s="168"/>
      <c r="G49" s="168"/>
      <c r="H49" s="168"/>
    </row>
    <row r="50" spans="1:8" ht="18.75">
      <c r="A50" s="169" t="s">
        <v>64</v>
      </c>
      <c r="B50" s="170"/>
      <c r="C50" s="170"/>
      <c r="D50" s="170"/>
      <c r="E50" s="170"/>
      <c r="F50" s="170"/>
      <c r="G50" s="170"/>
      <c r="H50" s="170"/>
    </row>
    <row r="51" spans="1:8">
      <c r="A51" s="170"/>
      <c r="B51" s="170"/>
      <c r="C51" s="170"/>
      <c r="D51" s="170"/>
      <c r="E51" s="170"/>
      <c r="F51" s="170"/>
      <c r="G51" s="170"/>
      <c r="H51" s="168"/>
    </row>
    <row r="52" spans="1:8" ht="15.75">
      <c r="A52" s="181" t="s">
        <v>65</v>
      </c>
      <c r="B52" s="182"/>
      <c r="C52" s="182"/>
      <c r="D52" s="182"/>
      <c r="E52" s="182"/>
      <c r="F52" s="182"/>
      <c r="G52" s="170"/>
      <c r="H52" s="168"/>
    </row>
    <row r="53" spans="1:8" ht="15.75">
      <c r="A53" s="183" t="s">
        <v>0</v>
      </c>
      <c r="B53" s="184" t="s">
        <v>320</v>
      </c>
      <c r="C53" s="185" t="s">
        <v>821</v>
      </c>
      <c r="D53" s="185" t="s">
        <v>822</v>
      </c>
      <c r="E53" s="170"/>
      <c r="F53" s="170"/>
      <c r="G53" s="170"/>
      <c r="H53" s="168"/>
    </row>
    <row r="54" spans="1:8">
      <c r="A54" s="186" t="s">
        <v>66</v>
      </c>
      <c r="B54" s="187" t="s">
        <v>67</v>
      </c>
      <c r="C54" s="187" t="s">
        <v>820</v>
      </c>
      <c r="D54" s="187" t="s">
        <v>820</v>
      </c>
      <c r="E54" s="170"/>
      <c r="F54" s="170"/>
      <c r="G54" s="170"/>
      <c r="H54" s="168"/>
    </row>
    <row r="55" spans="1:8" ht="25.5">
      <c r="A55" s="186" t="s">
        <v>68</v>
      </c>
      <c r="B55" s="188" t="s">
        <v>69</v>
      </c>
      <c r="C55" s="188" t="s">
        <v>69</v>
      </c>
      <c r="D55" s="188" t="s">
        <v>69</v>
      </c>
      <c r="E55" s="170"/>
      <c r="F55" s="170"/>
      <c r="G55" s="170"/>
      <c r="H55" s="168"/>
    </row>
    <row r="56" spans="1:8">
      <c r="A56" s="186" t="s">
        <v>70</v>
      </c>
      <c r="B56" s="187">
        <v>4</v>
      </c>
      <c r="C56" s="187">
        <v>4</v>
      </c>
      <c r="D56" s="187">
        <v>4</v>
      </c>
      <c r="E56" s="170"/>
      <c r="F56" s="170"/>
      <c r="G56" s="170"/>
      <c r="H56" s="168"/>
    </row>
    <row r="57" spans="1:8">
      <c r="A57" s="186" t="s">
        <v>71</v>
      </c>
      <c r="B57" s="189" t="s">
        <v>72</v>
      </c>
      <c r="C57" s="189" t="s">
        <v>824</v>
      </c>
      <c r="D57" s="189" t="s">
        <v>824</v>
      </c>
      <c r="E57" s="170"/>
      <c r="F57" s="170"/>
      <c r="G57" s="170"/>
      <c r="H57" s="168"/>
    </row>
    <row r="58" spans="1:8" ht="14.25">
      <c r="A58" s="186" t="s">
        <v>764</v>
      </c>
      <c r="B58" s="190">
        <v>1229</v>
      </c>
      <c r="C58" s="190">
        <v>999</v>
      </c>
      <c r="D58" s="190">
        <v>999</v>
      </c>
      <c r="E58" s="170"/>
      <c r="F58" s="170"/>
      <c r="G58" s="170"/>
      <c r="H58" s="168"/>
    </row>
    <row r="59" spans="1:8">
      <c r="A59" s="186" t="s">
        <v>73</v>
      </c>
      <c r="B59" s="187" t="s">
        <v>321</v>
      </c>
      <c r="C59" s="187" t="s">
        <v>825</v>
      </c>
      <c r="D59" s="187" t="s">
        <v>828</v>
      </c>
      <c r="E59" s="170"/>
      <c r="F59" s="170"/>
      <c r="G59" s="170"/>
      <c r="H59" s="168"/>
    </row>
    <row r="60" spans="1:8">
      <c r="A60" s="186" t="s">
        <v>74</v>
      </c>
      <c r="B60" s="187" t="s">
        <v>75</v>
      </c>
      <c r="C60" s="187" t="s">
        <v>826</v>
      </c>
      <c r="D60" s="187" t="s">
        <v>827</v>
      </c>
      <c r="E60" s="170"/>
      <c r="F60" s="170"/>
      <c r="G60" s="170"/>
      <c r="H60" s="168"/>
    </row>
    <row r="61" spans="1:8">
      <c r="A61" s="186" t="s">
        <v>76</v>
      </c>
      <c r="B61" s="189" t="s">
        <v>77</v>
      </c>
      <c r="C61" s="189" t="s">
        <v>77</v>
      </c>
      <c r="D61" s="189" t="s">
        <v>77</v>
      </c>
      <c r="E61" s="170"/>
      <c r="F61" s="170"/>
      <c r="G61" s="170"/>
      <c r="H61" s="168"/>
    </row>
    <row r="62" spans="1:8" ht="15.75">
      <c r="A62" s="191" t="s">
        <v>78</v>
      </c>
      <c r="B62" s="192"/>
      <c r="C62" s="192"/>
      <c r="D62" s="192"/>
      <c r="E62" s="192"/>
      <c r="F62" s="192"/>
      <c r="G62" s="170"/>
      <c r="H62" s="168"/>
    </row>
    <row r="63" spans="1:8">
      <c r="A63" s="186" t="s">
        <v>79</v>
      </c>
      <c r="B63" s="188" t="s">
        <v>81</v>
      </c>
      <c r="C63" s="188" t="s">
        <v>823</v>
      </c>
      <c r="D63" s="188" t="s">
        <v>823</v>
      </c>
      <c r="E63" s="170"/>
      <c r="F63" s="170"/>
      <c r="G63" s="170"/>
      <c r="H63" s="168"/>
    </row>
    <row r="64" spans="1:8">
      <c r="A64" s="186" t="s">
        <v>97</v>
      </c>
      <c r="B64" s="188" t="s">
        <v>2</v>
      </c>
      <c r="C64" s="188" t="s">
        <v>2</v>
      </c>
      <c r="D64" s="188" t="s">
        <v>2</v>
      </c>
      <c r="E64" s="170"/>
      <c r="F64" s="170"/>
      <c r="G64" s="170"/>
      <c r="H64" s="168"/>
    </row>
    <row r="65" spans="1:8">
      <c r="A65" s="186" t="s">
        <v>80</v>
      </c>
      <c r="B65" s="188" t="s">
        <v>2</v>
      </c>
      <c r="C65" s="188" t="s">
        <v>2</v>
      </c>
      <c r="D65" s="188" t="s">
        <v>2</v>
      </c>
      <c r="E65" s="170"/>
      <c r="F65" s="170"/>
      <c r="G65" s="170"/>
      <c r="H65" s="168"/>
    </row>
    <row r="66" spans="1:8">
      <c r="A66" s="186" t="s">
        <v>82</v>
      </c>
      <c r="B66" s="188" t="s">
        <v>2</v>
      </c>
      <c r="C66" s="188" t="s">
        <v>2</v>
      </c>
      <c r="D66" s="188" t="s">
        <v>2</v>
      </c>
      <c r="E66" s="170"/>
      <c r="F66" s="170"/>
      <c r="G66" s="170"/>
      <c r="H66" s="168"/>
    </row>
    <row r="67" spans="1:8">
      <c r="A67" s="168"/>
      <c r="B67" s="168"/>
      <c r="C67" s="168"/>
      <c r="D67" s="168"/>
      <c r="E67" s="168"/>
      <c r="F67" s="168"/>
      <c r="G67" s="168"/>
      <c r="H67" s="168"/>
    </row>
    <row r="68" spans="1:8">
      <c r="A68" s="168"/>
      <c r="B68" s="168"/>
      <c r="C68" s="168"/>
      <c r="D68" s="168"/>
      <c r="E68" s="168"/>
      <c r="F68" s="168"/>
      <c r="G68" s="168"/>
      <c r="H68" s="168"/>
    </row>
    <row r="69" spans="1:8" ht="34.5" customHeight="1">
      <c r="A69" s="193" t="s">
        <v>108</v>
      </c>
      <c r="B69" s="338" t="s">
        <v>83</v>
      </c>
      <c r="C69" s="339"/>
      <c r="D69" s="339"/>
      <c r="E69" s="343" t="s">
        <v>84</v>
      </c>
      <c r="F69" s="344"/>
      <c r="G69" s="345"/>
      <c r="H69" s="194" t="s">
        <v>765</v>
      </c>
    </row>
    <row r="70" spans="1:8" ht="38.25">
      <c r="A70" s="195"/>
      <c r="B70" s="196" t="s">
        <v>85</v>
      </c>
      <c r="C70" s="197" t="s">
        <v>86</v>
      </c>
      <c r="D70" s="197" t="s">
        <v>87</v>
      </c>
      <c r="E70" s="197" t="s">
        <v>88</v>
      </c>
      <c r="F70" s="197" t="s">
        <v>89</v>
      </c>
      <c r="G70" s="197" t="s">
        <v>100</v>
      </c>
      <c r="H70" s="197" t="s">
        <v>90</v>
      </c>
    </row>
    <row r="71" spans="1:8" ht="15.75">
      <c r="A71" s="340" t="s">
        <v>91</v>
      </c>
      <c r="B71" s="341"/>
      <c r="C71" s="341"/>
      <c r="D71" s="341"/>
      <c r="E71" s="341"/>
      <c r="F71" s="341"/>
      <c r="G71" s="341"/>
      <c r="H71" s="342"/>
    </row>
    <row r="72" spans="1:8">
      <c r="A72" s="198" t="s">
        <v>844</v>
      </c>
      <c r="B72" s="187" t="s">
        <v>766</v>
      </c>
      <c r="C72" s="187">
        <v>165</v>
      </c>
      <c r="D72" s="199">
        <v>14.9</v>
      </c>
      <c r="E72" s="199" t="s">
        <v>829</v>
      </c>
      <c r="F72" s="199" t="s">
        <v>830</v>
      </c>
      <c r="G72" s="200" t="s">
        <v>831</v>
      </c>
      <c r="H72" s="200" t="s">
        <v>832</v>
      </c>
    </row>
    <row r="73" spans="1:8" ht="15.75">
      <c r="A73" s="340" t="s">
        <v>808</v>
      </c>
      <c r="B73" s="341"/>
      <c r="C73" s="341"/>
      <c r="D73" s="341"/>
      <c r="E73" s="341"/>
      <c r="F73" s="341"/>
      <c r="G73" s="341"/>
      <c r="H73" s="342"/>
    </row>
    <row r="74" spans="1:8">
      <c r="A74" s="198" t="s">
        <v>843</v>
      </c>
      <c r="B74" s="187" t="s">
        <v>833</v>
      </c>
      <c r="C74" s="187">
        <v>180</v>
      </c>
      <c r="D74" s="199">
        <v>11.9</v>
      </c>
      <c r="E74" s="199" t="s">
        <v>835</v>
      </c>
      <c r="F74" s="199" t="s">
        <v>836</v>
      </c>
      <c r="G74" s="200" t="s">
        <v>837</v>
      </c>
      <c r="H74" s="200" t="s">
        <v>838</v>
      </c>
    </row>
    <row r="75" spans="1:8">
      <c r="A75" s="198" t="s">
        <v>845</v>
      </c>
      <c r="B75" s="187" t="s">
        <v>834</v>
      </c>
      <c r="C75" s="187">
        <v>196</v>
      </c>
      <c r="D75" s="199">
        <v>9.9</v>
      </c>
      <c r="E75" s="199" t="s">
        <v>839</v>
      </c>
      <c r="F75" s="199" t="s">
        <v>840</v>
      </c>
      <c r="G75" s="200" t="s">
        <v>841</v>
      </c>
      <c r="H75" s="200" t="s">
        <v>842</v>
      </c>
    </row>
    <row r="76" spans="1:8">
      <c r="A76" s="168"/>
      <c r="B76" s="168"/>
      <c r="C76" s="168"/>
      <c r="D76" s="168"/>
      <c r="E76" s="168"/>
      <c r="F76" s="168"/>
      <c r="G76" s="168"/>
      <c r="H76" s="168"/>
    </row>
    <row r="77" spans="1:8" ht="75" customHeight="1">
      <c r="A77" s="337" t="s">
        <v>92</v>
      </c>
      <c r="B77" s="337"/>
      <c r="C77" s="337"/>
      <c r="D77" s="337"/>
      <c r="E77" s="337"/>
      <c r="F77" s="337"/>
      <c r="G77" s="337"/>
      <c r="H77" s="337"/>
    </row>
    <row r="78" spans="1:8" hidden="1">
      <c r="A78" s="201"/>
      <c r="B78" s="167"/>
      <c r="C78" s="167"/>
      <c r="D78" s="167"/>
      <c r="E78" s="167"/>
      <c r="F78" s="167"/>
      <c r="G78" s="167"/>
      <c r="H78" s="167"/>
    </row>
    <row r="79" spans="1:8" hidden="1">
      <c r="A79" s="202"/>
      <c r="B79" s="167"/>
      <c r="C79" s="167"/>
      <c r="D79" s="167"/>
      <c r="E79" s="167"/>
      <c r="F79" s="167"/>
      <c r="G79" s="167"/>
      <c r="H79" s="167"/>
    </row>
    <row r="80" spans="1:8" hidden="1">
      <c r="A80" s="202"/>
      <c r="B80" s="167"/>
      <c r="C80" s="167"/>
      <c r="D80" s="167"/>
      <c r="E80" s="167"/>
      <c r="F80" s="167"/>
      <c r="G80" s="167"/>
      <c r="H80" s="167"/>
    </row>
    <row r="81" spans="1:8" hidden="1">
      <c r="A81" s="202"/>
      <c r="B81" s="167"/>
      <c r="C81" s="167"/>
      <c r="D81" s="167"/>
      <c r="E81" s="167"/>
      <c r="F81" s="167"/>
      <c r="G81" s="167"/>
      <c r="H81" s="167"/>
    </row>
    <row r="82" spans="1:8" hidden="1">
      <c r="A82" s="167"/>
      <c r="B82" s="167"/>
      <c r="C82" s="167"/>
      <c r="D82" s="167"/>
      <c r="E82" s="167"/>
      <c r="F82" s="167"/>
      <c r="G82" s="167"/>
      <c r="H82" s="167"/>
    </row>
    <row r="83" spans="1:8" hidden="1">
      <c r="A83" s="167"/>
      <c r="B83" s="167"/>
      <c r="C83" s="167"/>
      <c r="D83" s="167"/>
      <c r="E83" s="167"/>
      <c r="F83" s="167"/>
      <c r="G83" s="167"/>
      <c r="H83" s="167"/>
    </row>
    <row r="84" spans="1:8" hidden="1">
      <c r="A84" s="167"/>
      <c r="B84" s="167"/>
      <c r="C84" s="167"/>
      <c r="D84" s="167"/>
      <c r="E84" s="167"/>
      <c r="F84" s="167"/>
      <c r="G84" s="167"/>
      <c r="H84" s="167"/>
    </row>
    <row r="85" spans="1:8" hidden="1">
      <c r="A85" s="167"/>
      <c r="B85" s="167"/>
      <c r="C85" s="167"/>
      <c r="D85" s="167"/>
      <c r="E85" s="167"/>
      <c r="F85" s="167"/>
      <c r="G85" s="167"/>
      <c r="H85" s="167"/>
    </row>
    <row r="86" spans="1:8" hidden="1">
      <c r="A86" s="167"/>
      <c r="B86" s="167"/>
      <c r="C86" s="167"/>
      <c r="D86" s="167"/>
      <c r="E86" s="167"/>
      <c r="F86" s="167"/>
      <c r="G86" s="167"/>
      <c r="H86" s="167"/>
    </row>
    <row r="87" spans="1:8" hidden="1">
      <c r="A87" s="167"/>
      <c r="B87" s="167"/>
      <c r="C87" s="167"/>
      <c r="D87" s="167"/>
      <c r="E87" s="167"/>
      <c r="F87" s="167"/>
      <c r="G87" s="167"/>
      <c r="H87" s="167"/>
    </row>
    <row r="88" spans="1:8" hidden="1">
      <c r="A88" s="167"/>
      <c r="B88" s="167"/>
      <c r="C88" s="167"/>
      <c r="D88" s="167"/>
      <c r="E88" s="167"/>
      <c r="F88" s="167"/>
      <c r="G88" s="167"/>
      <c r="H88" s="167"/>
    </row>
    <row r="89" spans="1:8" hidden="1">
      <c r="A89" s="167"/>
      <c r="B89" s="167"/>
      <c r="C89" s="167"/>
      <c r="D89" s="167"/>
      <c r="E89" s="167"/>
      <c r="F89" s="167"/>
      <c r="G89" s="167"/>
      <c r="H89" s="167"/>
    </row>
    <row r="90" spans="1:8" hidden="1">
      <c r="A90" s="167"/>
      <c r="B90" s="167"/>
      <c r="C90" s="167"/>
      <c r="D90" s="167"/>
      <c r="E90" s="167"/>
      <c r="F90" s="167"/>
      <c r="G90" s="167"/>
      <c r="H90" s="167"/>
    </row>
    <row r="91" spans="1:8" hidden="1">
      <c r="A91" s="167"/>
      <c r="B91" s="167"/>
      <c r="C91" s="167"/>
      <c r="D91" s="167"/>
      <c r="E91" s="167"/>
      <c r="F91" s="167"/>
      <c r="G91" s="167"/>
      <c r="H91" s="167"/>
    </row>
    <row r="92" spans="1:8" hidden="1">
      <c r="A92" s="167"/>
      <c r="B92" s="167"/>
      <c r="C92" s="167"/>
      <c r="D92" s="167"/>
      <c r="E92" s="167"/>
      <c r="F92" s="167"/>
      <c r="G92" s="167"/>
      <c r="H92" s="167"/>
    </row>
    <row r="93" spans="1:8" hidden="1">
      <c r="A93" s="167"/>
      <c r="B93" s="167"/>
      <c r="C93" s="167"/>
      <c r="D93" s="167"/>
      <c r="E93" s="167"/>
      <c r="F93" s="167"/>
      <c r="G93" s="167"/>
      <c r="H93" s="167"/>
    </row>
    <row r="94" spans="1:8" hidden="1">
      <c r="A94" s="167"/>
      <c r="B94" s="167"/>
      <c r="C94" s="167"/>
      <c r="D94" s="167"/>
      <c r="E94" s="167"/>
      <c r="F94" s="167"/>
      <c r="G94" s="167"/>
      <c r="H94" s="167"/>
    </row>
    <row r="95" spans="1:8" hidden="1">
      <c r="A95" s="167"/>
      <c r="B95" s="167"/>
      <c r="C95" s="167"/>
      <c r="D95" s="167"/>
      <c r="E95" s="167"/>
      <c r="F95" s="167"/>
      <c r="G95" s="167"/>
      <c r="H95" s="167"/>
    </row>
    <row r="96" spans="1:8" hidden="1">
      <c r="A96" s="167"/>
      <c r="B96" s="167"/>
      <c r="C96" s="167"/>
      <c r="D96" s="167"/>
      <c r="E96" s="167"/>
      <c r="F96" s="167"/>
      <c r="G96" s="167"/>
      <c r="H96" s="167"/>
    </row>
    <row r="97" spans="1:8" hidden="1">
      <c r="A97" s="167"/>
      <c r="B97" s="167"/>
      <c r="C97" s="167"/>
      <c r="D97" s="167"/>
      <c r="E97" s="167"/>
      <c r="F97" s="167"/>
      <c r="G97" s="167"/>
      <c r="H97" s="167"/>
    </row>
    <row r="98" spans="1:8" hidden="1">
      <c r="A98" s="203"/>
      <c r="B98" s="167"/>
      <c r="C98" s="167"/>
      <c r="D98" s="167"/>
      <c r="E98" s="167"/>
      <c r="F98" s="167"/>
      <c r="G98" s="167"/>
      <c r="H98" s="167"/>
    </row>
    <row r="99" spans="1:8" hidden="1">
      <c r="A99" s="167"/>
      <c r="B99" s="167"/>
      <c r="C99" s="167"/>
      <c r="D99" s="167"/>
      <c r="E99" s="167"/>
      <c r="F99" s="167"/>
      <c r="G99" s="167"/>
      <c r="H99" s="167"/>
    </row>
    <row r="100" spans="1:8" hidden="1">
      <c r="A100" s="167"/>
      <c r="B100" s="167"/>
      <c r="C100" s="167"/>
      <c r="D100" s="167"/>
      <c r="E100" s="167"/>
      <c r="F100" s="167"/>
      <c r="G100" s="167"/>
      <c r="H100" s="167"/>
    </row>
    <row r="101" spans="1:8" s="204" customFormat="1" ht="15" hidden="1" customHeight="1"/>
    <row r="102" spans="1:8" s="204" customFormat="1" ht="15" hidden="1" customHeight="1"/>
    <row r="103" spans="1:8" s="204" customFormat="1" ht="16.5" hidden="1" customHeight="1"/>
    <row r="104" spans="1:8" hidden="1">
      <c r="A104" s="167"/>
      <c r="B104" s="167"/>
      <c r="C104" s="167"/>
      <c r="D104" s="167"/>
      <c r="E104" s="167"/>
      <c r="F104" s="167"/>
      <c r="G104" s="167"/>
      <c r="H104" s="167"/>
    </row>
    <row r="105" spans="1:8" hidden="1">
      <c r="A105" s="167"/>
      <c r="B105" s="167"/>
      <c r="C105" s="167"/>
      <c r="D105" s="167"/>
      <c r="E105" s="167"/>
      <c r="F105" s="167"/>
      <c r="G105" s="167"/>
      <c r="H105" s="167"/>
    </row>
    <row r="106" spans="1:8" hidden="1">
      <c r="A106" s="167"/>
      <c r="B106" s="167"/>
      <c r="C106" s="167"/>
      <c r="D106" s="167"/>
      <c r="E106" s="167"/>
      <c r="F106" s="167"/>
      <c r="G106" s="167"/>
      <c r="H106" s="167"/>
    </row>
    <row r="107" spans="1:8" hidden="1">
      <c r="A107" s="167"/>
      <c r="B107" s="167"/>
      <c r="C107" s="167"/>
      <c r="D107" s="167"/>
      <c r="E107" s="167"/>
      <c r="F107" s="167"/>
      <c r="G107" s="167"/>
      <c r="H107" s="167"/>
    </row>
    <row r="108" spans="1:8" hidden="1">
      <c r="A108" s="167"/>
      <c r="B108" s="167"/>
      <c r="C108" s="167"/>
      <c r="D108" s="167"/>
      <c r="E108" s="167"/>
      <c r="F108" s="167"/>
      <c r="G108" s="167"/>
      <c r="H108" s="167"/>
    </row>
    <row r="109" spans="1:8" hidden="1">
      <c r="A109" s="167"/>
      <c r="B109" s="167"/>
      <c r="C109" s="167"/>
      <c r="D109" s="167"/>
      <c r="E109" s="167"/>
      <c r="F109" s="167"/>
      <c r="G109" s="167"/>
      <c r="H109" s="167"/>
    </row>
    <row r="110" spans="1:8" hidden="1">
      <c r="A110" s="167"/>
      <c r="B110" s="167"/>
      <c r="C110" s="167"/>
      <c r="D110" s="167"/>
      <c r="E110" s="167"/>
      <c r="F110" s="167"/>
      <c r="G110" s="167"/>
      <c r="H110" s="167"/>
    </row>
    <row r="111" spans="1:8" hidden="1">
      <c r="A111" s="167"/>
      <c r="B111" s="167"/>
      <c r="C111" s="167"/>
      <c r="D111" s="167"/>
      <c r="E111" s="167"/>
      <c r="F111" s="167"/>
      <c r="G111" s="167"/>
      <c r="H111" s="167"/>
    </row>
    <row r="112" spans="1:8" hidden="1">
      <c r="A112" s="167"/>
      <c r="B112" s="167"/>
      <c r="C112" s="167"/>
      <c r="D112" s="167"/>
      <c r="E112" s="167"/>
      <c r="F112" s="167"/>
      <c r="G112" s="167"/>
      <c r="H112" s="167"/>
    </row>
    <row r="113" spans="1:8" ht="14.25" hidden="1" customHeight="1">
      <c r="A113" s="167"/>
      <c r="B113" s="167"/>
      <c r="C113" s="167"/>
      <c r="D113" s="167"/>
      <c r="E113" s="167"/>
      <c r="F113" s="167"/>
      <c r="G113" s="167"/>
      <c r="H113" s="167"/>
    </row>
    <row r="114" spans="1:8" ht="13.5" hidden="1" customHeight="1">
      <c r="A114" s="167"/>
      <c r="B114" s="167"/>
      <c r="C114" s="167"/>
      <c r="D114" s="167"/>
      <c r="E114" s="167"/>
      <c r="F114" s="167"/>
      <c r="G114" s="167"/>
      <c r="H114" s="167"/>
    </row>
    <row r="115" spans="1:8" ht="13.5" hidden="1" customHeight="1">
      <c r="A115" s="167"/>
      <c r="B115" s="167"/>
      <c r="C115" s="167"/>
      <c r="D115" s="167"/>
      <c r="E115" s="167"/>
      <c r="F115" s="167"/>
      <c r="G115" s="167"/>
      <c r="H115" s="167"/>
    </row>
    <row r="116" spans="1:8" ht="13.5" hidden="1" customHeight="1">
      <c r="A116" s="167"/>
      <c r="B116" s="167"/>
      <c r="C116" s="167"/>
      <c r="D116" s="167"/>
      <c r="E116" s="167"/>
      <c r="F116" s="167"/>
      <c r="G116" s="167"/>
      <c r="H116" s="167"/>
    </row>
    <row r="117" spans="1:8" ht="13.5" hidden="1" customHeight="1">
      <c r="A117" s="167"/>
      <c r="B117" s="167"/>
      <c r="C117" s="167"/>
      <c r="D117" s="167"/>
      <c r="E117" s="167"/>
      <c r="F117" s="167"/>
      <c r="G117" s="167"/>
      <c r="H117" s="167"/>
    </row>
    <row r="118" spans="1:8" s="205" customFormat="1" ht="14.25" hidden="1" customHeight="1"/>
    <row r="119" spans="1:8" s="205" customFormat="1" ht="14.25" hidden="1" customHeight="1"/>
    <row r="120" spans="1:8" s="205" customFormat="1" ht="14.25" hidden="1" customHeight="1"/>
    <row r="121" spans="1:8" s="205" customFormat="1" ht="14.25" hidden="1" customHeight="1"/>
    <row r="122" spans="1:8" s="205" customFormat="1" ht="14.25" hidden="1" customHeight="1"/>
    <row r="123" spans="1:8" hidden="1">
      <c r="A123" s="167"/>
      <c r="B123" s="167"/>
      <c r="C123" s="167"/>
      <c r="D123" s="167"/>
      <c r="E123" s="167"/>
      <c r="F123" s="167"/>
      <c r="G123" s="167"/>
      <c r="H123" s="167"/>
    </row>
    <row r="124" spans="1:8" ht="24.75" hidden="1" customHeight="1">
      <c r="A124" s="167"/>
      <c r="B124" s="167"/>
      <c r="C124" s="167"/>
      <c r="D124" s="167"/>
      <c r="E124" s="167"/>
      <c r="F124" s="167"/>
      <c r="G124" s="167"/>
      <c r="H124" s="167"/>
    </row>
    <row r="125" spans="1:8" hidden="1">
      <c r="A125" s="167"/>
      <c r="B125" s="167"/>
      <c r="C125" s="167"/>
      <c r="D125" s="167"/>
      <c r="E125" s="167"/>
      <c r="F125" s="167"/>
      <c r="G125" s="167"/>
      <c r="H125" s="167"/>
    </row>
    <row r="126" spans="1:8" hidden="1">
      <c r="A126" s="167"/>
      <c r="B126" s="167"/>
      <c r="C126" s="167"/>
      <c r="D126" s="167"/>
      <c r="E126" s="167"/>
      <c r="F126" s="167"/>
      <c r="G126" s="167"/>
      <c r="H126" s="167"/>
    </row>
    <row r="127" spans="1:8" hidden="1">
      <c r="A127" s="167"/>
      <c r="B127" s="167"/>
      <c r="C127" s="167"/>
      <c r="D127" s="167"/>
      <c r="E127" s="167"/>
      <c r="F127" s="167"/>
      <c r="G127" s="167"/>
      <c r="H127" s="167"/>
    </row>
    <row r="128" spans="1:8" hidden="1">
      <c r="A128" s="167"/>
      <c r="B128" s="167"/>
      <c r="C128" s="167"/>
      <c r="D128" s="167"/>
      <c r="E128" s="167"/>
      <c r="F128" s="167"/>
      <c r="G128" s="167"/>
      <c r="H128" s="167"/>
    </row>
    <row r="129" spans="1:8" hidden="1">
      <c r="A129" s="167"/>
      <c r="B129" s="167"/>
      <c r="C129" s="167"/>
      <c r="D129" s="167"/>
      <c r="E129" s="167"/>
      <c r="F129" s="167"/>
      <c r="G129" s="167"/>
      <c r="H129" s="167"/>
    </row>
    <row r="130" spans="1:8" hidden="1">
      <c r="A130" s="167"/>
      <c r="B130" s="167"/>
      <c r="C130" s="167"/>
      <c r="D130" s="167"/>
      <c r="E130" s="167"/>
      <c r="F130" s="167"/>
      <c r="G130" s="167"/>
      <c r="H130" s="167"/>
    </row>
    <row r="131" spans="1:8" ht="33.75" hidden="1" customHeight="1">
      <c r="A131" s="167"/>
      <c r="B131" s="167"/>
      <c r="C131" s="167"/>
      <c r="D131" s="167"/>
      <c r="E131" s="167"/>
      <c r="F131" s="167"/>
      <c r="G131" s="167"/>
      <c r="H131" s="167"/>
    </row>
    <row r="132" spans="1:8" hidden="1">
      <c r="A132" s="167"/>
      <c r="B132" s="167"/>
      <c r="C132" s="167"/>
      <c r="D132" s="167"/>
      <c r="E132" s="167"/>
      <c r="F132" s="167"/>
      <c r="G132" s="167"/>
      <c r="H132" s="167"/>
    </row>
    <row r="133" spans="1:8" hidden="1">
      <c r="A133" s="167"/>
      <c r="B133" s="167"/>
      <c r="C133" s="167"/>
      <c r="D133" s="167"/>
      <c r="E133" s="167"/>
      <c r="F133" s="167"/>
      <c r="G133" s="167"/>
      <c r="H133" s="167"/>
    </row>
    <row r="134" spans="1:8" hidden="1">
      <c r="A134" s="167"/>
      <c r="B134" s="167"/>
      <c r="C134" s="167"/>
      <c r="D134" s="167"/>
      <c r="E134" s="167"/>
      <c r="F134" s="167"/>
      <c r="G134" s="167"/>
      <c r="H134" s="167"/>
    </row>
    <row r="135" spans="1:8" hidden="1">
      <c r="A135" s="167"/>
      <c r="B135" s="167"/>
      <c r="C135" s="167"/>
      <c r="D135" s="167"/>
      <c r="E135" s="167"/>
      <c r="F135" s="167"/>
      <c r="G135" s="167"/>
      <c r="H135" s="167"/>
    </row>
    <row r="136" spans="1:8" hidden="1">
      <c r="A136" s="167"/>
      <c r="B136" s="167"/>
      <c r="C136" s="167"/>
      <c r="D136" s="167"/>
      <c r="E136" s="167"/>
      <c r="F136" s="167"/>
      <c r="G136" s="167"/>
      <c r="H136" s="167"/>
    </row>
    <row r="137" spans="1:8" hidden="1">
      <c r="A137" s="167"/>
      <c r="B137" s="167"/>
      <c r="C137" s="167"/>
      <c r="D137" s="167"/>
      <c r="E137" s="167"/>
      <c r="F137" s="167"/>
      <c r="G137" s="167"/>
      <c r="H137" s="167"/>
    </row>
    <row r="138" spans="1:8" hidden="1">
      <c r="A138" s="167"/>
      <c r="B138" s="167"/>
      <c r="C138" s="167"/>
      <c r="D138" s="167"/>
      <c r="E138" s="167"/>
      <c r="F138" s="167"/>
      <c r="G138" s="167"/>
      <c r="H138" s="167"/>
    </row>
    <row r="139" spans="1:8" hidden="1">
      <c r="A139" s="167"/>
      <c r="B139" s="167"/>
      <c r="C139" s="167"/>
      <c r="D139" s="167"/>
      <c r="E139" s="167"/>
      <c r="F139" s="167"/>
      <c r="G139" s="167"/>
      <c r="H139" s="167"/>
    </row>
    <row r="140" spans="1:8" hidden="1">
      <c r="A140" s="167"/>
      <c r="B140" s="167"/>
      <c r="C140" s="167"/>
      <c r="D140" s="167"/>
      <c r="E140" s="167"/>
      <c r="F140" s="167"/>
      <c r="G140" s="167"/>
      <c r="H140" s="167"/>
    </row>
    <row r="141" spans="1:8" hidden="1">
      <c r="A141" s="167"/>
      <c r="B141" s="167"/>
      <c r="C141" s="167"/>
      <c r="D141" s="167"/>
      <c r="E141" s="167"/>
      <c r="F141" s="167"/>
      <c r="G141" s="167"/>
      <c r="H141" s="167"/>
    </row>
    <row r="142" spans="1:8" hidden="1">
      <c r="A142" s="167"/>
      <c r="B142" s="167"/>
      <c r="C142" s="167"/>
      <c r="D142" s="167"/>
      <c r="E142" s="167"/>
      <c r="F142" s="167"/>
      <c r="G142" s="167"/>
      <c r="H142" s="167"/>
    </row>
    <row r="143" spans="1:8" hidden="1">
      <c r="A143" s="167"/>
      <c r="B143" s="167"/>
      <c r="C143" s="167"/>
      <c r="D143" s="167"/>
      <c r="E143" s="167"/>
      <c r="F143" s="167"/>
      <c r="G143" s="167"/>
      <c r="H143" s="167"/>
    </row>
    <row r="144" spans="1:8" hidden="1">
      <c r="A144" s="167"/>
      <c r="B144" s="167"/>
      <c r="C144" s="167"/>
      <c r="D144" s="167"/>
      <c r="E144" s="167"/>
      <c r="F144" s="167"/>
      <c r="G144" s="167"/>
      <c r="H144" s="167"/>
    </row>
    <row r="145" spans="1:8" hidden="1">
      <c r="A145" s="167"/>
      <c r="B145" s="167"/>
      <c r="C145" s="167"/>
      <c r="D145" s="167"/>
      <c r="E145" s="167"/>
      <c r="F145" s="167"/>
      <c r="G145" s="167"/>
      <c r="H145" s="167"/>
    </row>
    <row r="146" spans="1:8" hidden="1">
      <c r="A146" s="167"/>
      <c r="B146" s="167"/>
      <c r="C146" s="167"/>
      <c r="D146" s="167"/>
      <c r="E146" s="167"/>
      <c r="F146" s="167"/>
      <c r="G146" s="167"/>
      <c r="H146" s="167"/>
    </row>
    <row r="147" spans="1:8" hidden="1">
      <c r="A147" s="167"/>
      <c r="B147" s="167"/>
      <c r="C147" s="167"/>
      <c r="D147" s="167"/>
      <c r="E147" s="167"/>
      <c r="F147" s="167"/>
      <c r="G147" s="167"/>
      <c r="H147" s="167"/>
    </row>
    <row r="148" spans="1:8" hidden="1">
      <c r="A148" s="167"/>
      <c r="B148" s="167"/>
      <c r="C148" s="167"/>
      <c r="D148" s="167"/>
      <c r="E148" s="167"/>
      <c r="F148" s="167"/>
      <c r="G148" s="167"/>
      <c r="H148" s="167"/>
    </row>
    <row r="149" spans="1:8" hidden="1">
      <c r="A149" s="167"/>
      <c r="B149" s="167"/>
      <c r="C149" s="167"/>
      <c r="D149" s="167"/>
      <c r="E149" s="167"/>
      <c r="F149" s="167"/>
      <c r="G149" s="167"/>
      <c r="H149" s="167"/>
    </row>
    <row r="150" spans="1:8" hidden="1">
      <c r="A150" s="167"/>
      <c r="B150" s="167"/>
      <c r="C150" s="167"/>
      <c r="D150" s="167"/>
      <c r="E150" s="167"/>
      <c r="F150" s="167"/>
      <c r="G150" s="167"/>
      <c r="H150" s="167"/>
    </row>
    <row r="151" spans="1:8" hidden="1">
      <c r="A151" s="167"/>
      <c r="B151" s="167"/>
      <c r="C151" s="167"/>
      <c r="D151" s="167"/>
      <c r="E151" s="167"/>
      <c r="F151" s="167"/>
      <c r="G151" s="167"/>
      <c r="H151" s="167"/>
    </row>
    <row r="152" spans="1:8" hidden="1">
      <c r="A152" s="206"/>
      <c r="B152" s="207"/>
      <c r="C152" s="207"/>
      <c r="D152" s="207"/>
      <c r="E152" s="207"/>
      <c r="F152" s="207"/>
      <c r="G152" s="167"/>
      <c r="H152" s="167"/>
    </row>
    <row r="153" spans="1:8" hidden="1">
      <c r="A153" s="206"/>
      <c r="B153" s="207"/>
      <c r="C153" s="207"/>
      <c r="D153" s="207"/>
      <c r="E153" s="207"/>
      <c r="F153" s="207"/>
      <c r="G153" s="167"/>
      <c r="H153" s="167"/>
    </row>
    <row r="154" spans="1:8" hidden="1">
      <c r="A154" s="203"/>
      <c r="B154" s="167"/>
      <c r="C154" s="167"/>
      <c r="D154" s="167"/>
      <c r="E154" s="167"/>
      <c r="F154" s="167"/>
      <c r="G154" s="167"/>
      <c r="H154" s="167"/>
    </row>
    <row r="155" spans="1:8" hidden="1">
      <c r="A155" s="203"/>
      <c r="B155" s="167"/>
      <c r="C155" s="167"/>
      <c r="D155" s="167"/>
      <c r="E155" s="167"/>
      <c r="F155" s="167"/>
      <c r="G155" s="167"/>
      <c r="H155" s="167"/>
    </row>
    <row r="156" spans="1:8" hidden="1">
      <c r="A156" s="167"/>
      <c r="B156" s="167"/>
      <c r="C156" s="167"/>
      <c r="D156" s="167"/>
      <c r="E156" s="167"/>
      <c r="F156" s="167"/>
      <c r="G156" s="167"/>
      <c r="H156" s="167"/>
    </row>
    <row r="157" spans="1:8" hidden="1">
      <c r="A157" s="167"/>
      <c r="B157" s="167"/>
      <c r="C157" s="167"/>
      <c r="D157" s="167"/>
      <c r="E157" s="167"/>
      <c r="F157" s="167"/>
      <c r="G157" s="167"/>
      <c r="H157" s="167"/>
    </row>
    <row r="158" spans="1:8" hidden="1">
      <c r="A158" s="167"/>
      <c r="B158" s="167"/>
      <c r="C158" s="167"/>
      <c r="D158" s="167"/>
      <c r="E158" s="167"/>
      <c r="F158" s="167"/>
      <c r="G158" s="167"/>
      <c r="H158" s="167"/>
    </row>
    <row r="159" spans="1:8" hidden="1">
      <c r="A159" s="167"/>
      <c r="B159" s="167"/>
      <c r="C159" s="167"/>
      <c r="D159" s="167"/>
      <c r="E159" s="167"/>
      <c r="F159" s="167"/>
      <c r="G159" s="167"/>
      <c r="H159" s="167"/>
    </row>
    <row r="160" spans="1:8" hidden="1">
      <c r="A160" s="167"/>
      <c r="B160" s="167"/>
      <c r="C160" s="167"/>
      <c r="D160" s="167"/>
      <c r="E160" s="167"/>
      <c r="F160" s="167"/>
      <c r="G160" s="167"/>
      <c r="H160" s="167"/>
    </row>
    <row r="161" spans="1:8" hidden="1">
      <c r="A161" s="167"/>
      <c r="B161" s="167"/>
      <c r="C161" s="167"/>
      <c r="D161" s="167"/>
      <c r="E161" s="167"/>
      <c r="F161" s="167"/>
      <c r="G161" s="167"/>
      <c r="H161" s="167"/>
    </row>
    <row r="162" spans="1:8" hidden="1">
      <c r="A162" s="167"/>
      <c r="B162" s="167"/>
      <c r="C162" s="167"/>
      <c r="D162" s="167"/>
      <c r="E162" s="167"/>
      <c r="F162" s="167"/>
      <c r="G162" s="167"/>
      <c r="H162" s="167"/>
    </row>
    <row r="163" spans="1:8" hidden="1">
      <c r="A163" s="167"/>
      <c r="B163" s="167"/>
      <c r="C163" s="167"/>
      <c r="D163" s="167"/>
      <c r="E163" s="167"/>
      <c r="F163" s="167"/>
      <c r="G163" s="167"/>
      <c r="H163" s="167"/>
    </row>
    <row r="164" spans="1:8" hidden="1">
      <c r="A164" s="167"/>
      <c r="B164" s="167"/>
      <c r="C164" s="167"/>
      <c r="D164" s="167"/>
      <c r="E164" s="167"/>
      <c r="F164" s="167"/>
      <c r="G164" s="167"/>
      <c r="H164" s="167"/>
    </row>
    <row r="165" spans="1:8" hidden="1">
      <c r="A165" s="167"/>
      <c r="B165" s="167"/>
      <c r="C165" s="167"/>
      <c r="D165" s="167"/>
      <c r="E165" s="167"/>
      <c r="F165" s="167"/>
      <c r="G165" s="167"/>
      <c r="H165" s="167"/>
    </row>
    <row r="166" spans="1:8" hidden="1">
      <c r="A166" s="167"/>
      <c r="B166" s="167"/>
      <c r="C166" s="167"/>
      <c r="D166" s="167"/>
      <c r="E166" s="167"/>
      <c r="F166" s="167"/>
      <c r="G166" s="167"/>
      <c r="H166" s="167"/>
    </row>
    <row r="167" spans="1:8" hidden="1">
      <c r="A167" s="167"/>
      <c r="B167" s="167"/>
      <c r="C167" s="167"/>
      <c r="D167" s="167"/>
      <c r="E167" s="167"/>
      <c r="F167" s="167"/>
      <c r="G167" s="167"/>
      <c r="H167" s="167"/>
    </row>
    <row r="168" spans="1:8" hidden="1">
      <c r="A168" s="167"/>
      <c r="B168" s="167"/>
      <c r="C168" s="167"/>
      <c r="D168" s="167"/>
      <c r="E168" s="167"/>
      <c r="F168" s="167"/>
      <c r="G168" s="167"/>
      <c r="H168" s="167"/>
    </row>
    <row r="169" spans="1:8" hidden="1">
      <c r="A169" s="167"/>
      <c r="B169" s="167"/>
      <c r="C169" s="167"/>
      <c r="D169" s="167"/>
      <c r="E169" s="167"/>
      <c r="F169" s="167"/>
      <c r="G169" s="167"/>
      <c r="H169" s="167"/>
    </row>
    <row r="170" spans="1:8" hidden="1">
      <c r="A170" s="167"/>
      <c r="B170" s="167"/>
      <c r="C170" s="167"/>
      <c r="D170" s="167"/>
      <c r="E170" s="167"/>
      <c r="F170" s="167"/>
      <c r="G170" s="167"/>
      <c r="H170" s="167"/>
    </row>
    <row r="171" spans="1:8" hidden="1">
      <c r="A171" s="167"/>
      <c r="B171" s="167"/>
      <c r="C171" s="167"/>
      <c r="D171" s="167"/>
      <c r="E171" s="167"/>
      <c r="F171" s="167"/>
      <c r="G171" s="167"/>
      <c r="H171" s="167"/>
    </row>
    <row r="172" spans="1:8" hidden="1">
      <c r="A172" s="167"/>
      <c r="B172" s="167"/>
      <c r="C172" s="167"/>
      <c r="D172" s="167"/>
      <c r="E172" s="167"/>
      <c r="F172" s="167"/>
      <c r="G172" s="167"/>
      <c r="H172" s="167"/>
    </row>
    <row r="173" spans="1:8" hidden="1">
      <c r="A173" s="167"/>
      <c r="B173" s="167"/>
      <c r="C173" s="167"/>
      <c r="D173" s="167"/>
      <c r="E173" s="167"/>
      <c r="F173" s="167"/>
      <c r="G173" s="167"/>
      <c r="H173" s="167"/>
    </row>
    <row r="174" spans="1:8" hidden="1">
      <c r="A174" s="167"/>
      <c r="B174" s="167"/>
      <c r="C174" s="167"/>
      <c r="D174" s="167"/>
      <c r="E174" s="167"/>
      <c r="F174" s="167"/>
      <c r="G174" s="167"/>
      <c r="H174" s="167"/>
    </row>
    <row r="175" spans="1:8" ht="14.25" hidden="1">
      <c r="A175" s="208"/>
      <c r="B175" s="167"/>
      <c r="C175" s="167"/>
      <c r="D175" s="167"/>
      <c r="E175" s="167"/>
      <c r="F175" s="167"/>
      <c r="G175" s="167"/>
      <c r="H175" s="167"/>
    </row>
    <row r="176" spans="1:8" hidden="1">
      <c r="A176" s="167"/>
      <c r="B176" s="167"/>
      <c r="C176" s="167"/>
      <c r="D176" s="167"/>
      <c r="E176" s="167"/>
      <c r="F176" s="167"/>
      <c r="G176" s="167"/>
      <c r="H176" s="167"/>
    </row>
    <row r="177" spans="1:8" hidden="1">
      <c r="A177" s="167"/>
      <c r="B177" s="167"/>
      <c r="C177" s="167"/>
      <c r="D177" s="167"/>
      <c r="E177" s="167"/>
      <c r="F177" s="167"/>
      <c r="G177" s="167"/>
      <c r="H177" s="167"/>
    </row>
    <row r="178" spans="1:8" hidden="1">
      <c r="A178" s="167"/>
      <c r="B178" s="167"/>
      <c r="C178" s="167"/>
      <c r="D178" s="167"/>
      <c r="E178" s="167"/>
      <c r="F178" s="167"/>
      <c r="G178" s="167"/>
      <c r="H178" s="167"/>
    </row>
    <row r="179" spans="1:8" hidden="1">
      <c r="A179" s="167"/>
      <c r="B179" s="167"/>
      <c r="C179" s="167"/>
      <c r="D179" s="167"/>
      <c r="E179" s="167"/>
      <c r="F179" s="167"/>
      <c r="G179" s="167"/>
      <c r="H179" s="167"/>
    </row>
    <row r="180" spans="1:8" hidden="1">
      <c r="A180" s="167"/>
      <c r="B180" s="167"/>
      <c r="C180" s="167"/>
      <c r="D180" s="167"/>
      <c r="E180" s="167"/>
      <c r="F180" s="167"/>
      <c r="G180" s="167"/>
      <c r="H180" s="167"/>
    </row>
    <row r="181" spans="1:8" hidden="1">
      <c r="A181" s="167"/>
      <c r="B181" s="167"/>
      <c r="C181" s="167"/>
      <c r="D181" s="167"/>
      <c r="E181" s="167"/>
      <c r="F181" s="167"/>
      <c r="G181" s="167"/>
      <c r="H181" s="167"/>
    </row>
    <row r="182" spans="1:8" hidden="1">
      <c r="A182" s="167"/>
      <c r="B182" s="167"/>
      <c r="C182" s="167"/>
      <c r="D182" s="167"/>
      <c r="E182" s="167"/>
      <c r="F182" s="167"/>
      <c r="G182" s="167"/>
      <c r="H182" s="167"/>
    </row>
    <row r="183" spans="1:8" hidden="1">
      <c r="A183" s="167"/>
      <c r="B183" s="167"/>
      <c r="C183" s="167"/>
      <c r="D183" s="167"/>
      <c r="E183" s="167"/>
      <c r="F183" s="167"/>
      <c r="G183" s="167"/>
      <c r="H183" s="167"/>
    </row>
    <row r="184" spans="1:8" hidden="1">
      <c r="A184" s="167"/>
      <c r="B184" s="167"/>
      <c r="C184" s="167"/>
      <c r="D184" s="167"/>
      <c r="E184" s="167"/>
      <c r="F184" s="167"/>
      <c r="G184" s="167"/>
      <c r="H184" s="167"/>
    </row>
    <row r="185" spans="1:8" hidden="1">
      <c r="A185" s="167"/>
      <c r="B185" s="167"/>
      <c r="C185" s="167"/>
      <c r="D185" s="167"/>
      <c r="E185" s="167"/>
      <c r="F185" s="167"/>
      <c r="G185" s="167"/>
      <c r="H185" s="167"/>
    </row>
    <row r="186" spans="1:8" hidden="1">
      <c r="A186" s="167"/>
      <c r="B186" s="167"/>
      <c r="C186" s="167"/>
      <c r="D186" s="167"/>
      <c r="E186" s="167"/>
      <c r="F186" s="167"/>
      <c r="G186" s="167"/>
      <c r="H186" s="167"/>
    </row>
    <row r="187" spans="1:8" hidden="1">
      <c r="A187" s="167"/>
      <c r="B187" s="167"/>
      <c r="C187" s="167"/>
      <c r="D187" s="167"/>
      <c r="E187" s="167"/>
      <c r="F187" s="167"/>
      <c r="G187" s="167"/>
      <c r="H187" s="167"/>
    </row>
    <row r="188" spans="1:8" hidden="1">
      <c r="A188" s="167"/>
      <c r="B188" s="167"/>
      <c r="C188" s="167"/>
      <c r="D188" s="167"/>
      <c r="E188" s="167"/>
      <c r="F188" s="167"/>
      <c r="G188" s="167"/>
      <c r="H188" s="167"/>
    </row>
    <row r="189" spans="1:8" hidden="1">
      <c r="A189" s="167"/>
      <c r="B189" s="167"/>
      <c r="C189" s="167"/>
      <c r="D189" s="167"/>
      <c r="E189" s="167"/>
      <c r="F189" s="167"/>
      <c r="G189" s="167"/>
      <c r="H189" s="167"/>
    </row>
    <row r="190" spans="1:8" hidden="1">
      <c r="A190" s="167"/>
      <c r="B190" s="167"/>
      <c r="C190" s="167"/>
      <c r="D190" s="167"/>
      <c r="E190" s="167"/>
      <c r="F190" s="167"/>
      <c r="G190" s="167"/>
      <c r="H190" s="167"/>
    </row>
    <row r="191" spans="1:8" hidden="1">
      <c r="A191" s="167"/>
      <c r="B191" s="167"/>
      <c r="C191" s="167"/>
      <c r="D191" s="167"/>
      <c r="E191" s="167"/>
      <c r="F191" s="167"/>
      <c r="G191" s="167"/>
      <c r="H191" s="167"/>
    </row>
    <row r="192" spans="1:8" hidden="1">
      <c r="A192" s="167"/>
      <c r="B192" s="167"/>
      <c r="C192" s="167"/>
      <c r="D192" s="167"/>
      <c r="E192" s="167"/>
      <c r="F192" s="167"/>
      <c r="G192" s="167"/>
      <c r="H192" s="167"/>
    </row>
    <row r="193" spans="1:8" hidden="1">
      <c r="A193" s="167"/>
      <c r="B193" s="167"/>
      <c r="C193" s="167"/>
      <c r="D193" s="167"/>
      <c r="E193" s="167"/>
      <c r="F193" s="167"/>
      <c r="G193" s="167"/>
      <c r="H193" s="167"/>
    </row>
    <row r="194" spans="1:8" hidden="1">
      <c r="A194" s="167"/>
      <c r="B194" s="167"/>
      <c r="C194" s="167"/>
      <c r="D194" s="167"/>
      <c r="E194" s="167"/>
      <c r="F194" s="167"/>
      <c r="G194" s="167"/>
      <c r="H194" s="167"/>
    </row>
    <row r="195" spans="1:8" hidden="1">
      <c r="A195" s="167"/>
      <c r="B195" s="167"/>
      <c r="C195" s="167"/>
      <c r="D195" s="167"/>
      <c r="E195" s="167"/>
      <c r="F195" s="167"/>
      <c r="G195" s="167"/>
      <c r="H195" s="167"/>
    </row>
    <row r="196" spans="1:8" hidden="1">
      <c r="A196" s="167"/>
      <c r="B196" s="167"/>
      <c r="C196" s="167"/>
      <c r="D196" s="167"/>
      <c r="E196" s="167"/>
      <c r="F196" s="167"/>
      <c r="G196" s="167"/>
      <c r="H196" s="167"/>
    </row>
    <row r="197" spans="1:8" hidden="1">
      <c r="A197" s="167"/>
      <c r="B197" s="167"/>
      <c r="C197" s="167"/>
      <c r="D197" s="167"/>
      <c r="E197" s="167"/>
      <c r="F197" s="167"/>
      <c r="G197" s="167"/>
      <c r="H197" s="167"/>
    </row>
    <row r="198" spans="1:8" hidden="1">
      <c r="A198" s="167"/>
      <c r="B198" s="167"/>
      <c r="C198" s="167"/>
      <c r="D198" s="167"/>
      <c r="E198" s="167"/>
      <c r="F198" s="167"/>
      <c r="G198" s="167"/>
      <c r="H198" s="167"/>
    </row>
    <row r="199" spans="1:8" hidden="1">
      <c r="A199" s="167"/>
      <c r="B199" s="167"/>
      <c r="C199" s="167"/>
      <c r="D199" s="167"/>
      <c r="E199" s="167"/>
      <c r="F199" s="167"/>
      <c r="G199" s="167"/>
      <c r="H199" s="167"/>
    </row>
    <row r="200" spans="1:8" hidden="1">
      <c r="A200" s="167"/>
      <c r="B200" s="167"/>
      <c r="C200" s="167"/>
      <c r="D200" s="167"/>
      <c r="E200" s="167"/>
      <c r="F200" s="167"/>
      <c r="G200" s="167"/>
      <c r="H200" s="167"/>
    </row>
    <row r="201" spans="1:8" hidden="1">
      <c r="A201" s="167"/>
      <c r="B201" s="167"/>
      <c r="C201" s="167"/>
      <c r="D201" s="167"/>
      <c r="E201" s="167"/>
      <c r="F201" s="167"/>
      <c r="G201" s="167"/>
      <c r="H201" s="167"/>
    </row>
    <row r="202" spans="1:8" hidden="1">
      <c r="A202" s="167"/>
      <c r="B202" s="167"/>
      <c r="C202" s="167"/>
      <c r="D202" s="167"/>
      <c r="E202" s="167"/>
      <c r="F202" s="167"/>
      <c r="G202" s="167"/>
      <c r="H202" s="167"/>
    </row>
    <row r="203" spans="1:8" hidden="1">
      <c r="A203" s="167"/>
      <c r="B203" s="167"/>
      <c r="C203" s="167"/>
      <c r="D203" s="167"/>
      <c r="E203" s="167"/>
      <c r="F203" s="167"/>
      <c r="G203" s="167"/>
      <c r="H203" s="167"/>
    </row>
    <row r="204" spans="1:8" hidden="1">
      <c r="A204" s="167"/>
      <c r="B204" s="167"/>
      <c r="C204" s="167"/>
      <c r="D204" s="167"/>
      <c r="E204" s="167"/>
      <c r="F204" s="167"/>
      <c r="G204" s="167"/>
      <c r="H204" s="167"/>
    </row>
    <row r="205" spans="1:8" hidden="1">
      <c r="A205" s="167"/>
      <c r="B205" s="167"/>
      <c r="C205" s="167"/>
      <c r="D205" s="167"/>
      <c r="E205" s="167"/>
      <c r="F205" s="167"/>
      <c r="G205" s="167"/>
      <c r="H205" s="167"/>
    </row>
    <row r="206" spans="1:8" hidden="1">
      <c r="A206" s="167"/>
      <c r="B206" s="167"/>
      <c r="C206" s="167"/>
      <c r="D206" s="167"/>
      <c r="E206" s="167"/>
      <c r="F206" s="167"/>
      <c r="G206" s="167"/>
      <c r="H206" s="167"/>
    </row>
    <row r="207" spans="1:8" hidden="1">
      <c r="A207" s="167"/>
      <c r="B207" s="167"/>
      <c r="C207" s="167"/>
      <c r="D207" s="167"/>
      <c r="E207" s="167"/>
      <c r="F207" s="167"/>
      <c r="G207" s="167"/>
      <c r="H207" s="167"/>
    </row>
    <row r="208" spans="1:8" hidden="1">
      <c r="A208" s="167"/>
      <c r="B208" s="167"/>
      <c r="C208" s="167"/>
      <c r="D208" s="167"/>
      <c r="E208" s="167"/>
      <c r="F208" s="167"/>
      <c r="G208" s="167"/>
      <c r="H208" s="167"/>
    </row>
    <row r="209" spans="1:8" hidden="1">
      <c r="A209" s="167"/>
      <c r="B209" s="167"/>
      <c r="C209" s="167"/>
      <c r="D209" s="167"/>
      <c r="E209" s="167"/>
      <c r="F209" s="167"/>
      <c r="G209" s="167"/>
      <c r="H209" s="167"/>
    </row>
    <row r="210" spans="1:8" hidden="1">
      <c r="A210" s="167"/>
      <c r="B210" s="167"/>
      <c r="C210" s="167"/>
      <c r="D210" s="167"/>
      <c r="E210" s="167"/>
      <c r="F210" s="167"/>
      <c r="G210" s="167"/>
      <c r="H210" s="167"/>
    </row>
    <row r="211" spans="1:8" hidden="1">
      <c r="A211" s="167"/>
      <c r="B211" s="167"/>
      <c r="C211" s="167"/>
      <c r="D211" s="167"/>
      <c r="E211" s="167"/>
      <c r="F211" s="167"/>
      <c r="G211" s="167"/>
      <c r="H211" s="167"/>
    </row>
    <row r="212" spans="1:8" hidden="1">
      <c r="A212" s="167"/>
      <c r="B212" s="167"/>
      <c r="C212" s="167"/>
      <c r="D212" s="167"/>
      <c r="E212" s="167"/>
      <c r="F212" s="167"/>
      <c r="G212" s="167"/>
      <c r="H212" s="167"/>
    </row>
    <row r="213" spans="1:8" hidden="1">
      <c r="A213" s="167"/>
      <c r="B213" s="167"/>
      <c r="C213" s="167"/>
      <c r="D213" s="167"/>
      <c r="E213" s="167"/>
      <c r="F213" s="167"/>
      <c r="G213" s="167"/>
      <c r="H213" s="167"/>
    </row>
    <row r="214" spans="1:8" hidden="1">
      <c r="A214" s="167"/>
      <c r="B214" s="167"/>
      <c r="C214" s="167"/>
      <c r="D214" s="167"/>
      <c r="E214" s="167"/>
      <c r="F214" s="167"/>
      <c r="G214" s="167"/>
      <c r="H214" s="167"/>
    </row>
    <row r="215" spans="1:8" hidden="1">
      <c r="A215" s="167"/>
      <c r="B215" s="167"/>
      <c r="C215" s="167"/>
      <c r="D215" s="167"/>
      <c r="E215" s="167"/>
      <c r="F215" s="167"/>
      <c r="G215" s="167"/>
      <c r="H215" s="167"/>
    </row>
    <row r="216" spans="1:8" hidden="1">
      <c r="A216" s="167"/>
      <c r="B216" s="167"/>
      <c r="C216" s="167"/>
      <c r="D216" s="167"/>
      <c r="E216" s="167"/>
      <c r="F216" s="167"/>
      <c r="G216" s="167"/>
      <c r="H216" s="167"/>
    </row>
    <row r="217" spans="1:8" hidden="1">
      <c r="A217" s="167"/>
      <c r="B217" s="167"/>
      <c r="C217" s="167"/>
      <c r="D217" s="167"/>
      <c r="E217" s="167"/>
      <c r="F217" s="167"/>
      <c r="G217" s="167"/>
      <c r="H217" s="167"/>
    </row>
    <row r="218" spans="1:8" hidden="1">
      <c r="A218" s="167"/>
      <c r="B218" s="167"/>
      <c r="C218" s="167"/>
      <c r="D218" s="167"/>
      <c r="E218" s="167"/>
      <c r="F218" s="167"/>
      <c r="G218" s="167"/>
      <c r="H218" s="167"/>
    </row>
    <row r="219" spans="1:8" hidden="1">
      <c r="A219" s="167"/>
      <c r="B219" s="167"/>
      <c r="C219" s="167"/>
      <c r="D219" s="167"/>
      <c r="E219" s="167"/>
      <c r="F219" s="167"/>
      <c r="G219" s="167"/>
      <c r="H219" s="167"/>
    </row>
    <row r="220" spans="1:8" hidden="1">
      <c r="A220" s="167"/>
      <c r="B220" s="167"/>
      <c r="C220" s="167"/>
      <c r="D220" s="167"/>
      <c r="E220" s="167"/>
      <c r="F220" s="167"/>
      <c r="G220" s="167"/>
      <c r="H220" s="167"/>
    </row>
    <row r="221" spans="1:8" hidden="1">
      <c r="A221" s="167"/>
      <c r="B221" s="167"/>
      <c r="C221" s="167"/>
      <c r="D221" s="167"/>
      <c r="E221" s="167"/>
      <c r="F221" s="167"/>
      <c r="G221" s="167"/>
      <c r="H221" s="167"/>
    </row>
    <row r="222" spans="1:8" hidden="1">
      <c r="A222" s="167"/>
      <c r="B222" s="167"/>
      <c r="C222" s="167"/>
      <c r="D222" s="167"/>
      <c r="E222" s="167"/>
      <c r="F222" s="167"/>
      <c r="G222" s="167"/>
      <c r="H222" s="167"/>
    </row>
    <row r="223" spans="1:8" hidden="1">
      <c r="A223" s="167"/>
      <c r="B223" s="167"/>
      <c r="C223" s="167"/>
      <c r="D223" s="167"/>
      <c r="E223" s="167"/>
      <c r="F223" s="167"/>
      <c r="G223" s="167"/>
      <c r="H223" s="167"/>
    </row>
    <row r="224" spans="1:8"/>
    <row r="225"/>
  </sheetData>
  <mergeCells count="34">
    <mergeCell ref="A77:H77"/>
    <mergeCell ref="B69:D69"/>
    <mergeCell ref="A71:H71"/>
    <mergeCell ref="E69:G69"/>
    <mergeCell ref="A42:C42"/>
    <mergeCell ref="A43:C43"/>
    <mergeCell ref="A44:C44"/>
    <mergeCell ref="A45:C45"/>
    <mergeCell ref="A46:C46"/>
    <mergeCell ref="A73:H73"/>
    <mergeCell ref="A41:C41"/>
    <mergeCell ref="A30:C30"/>
    <mergeCell ref="A31:C31"/>
    <mergeCell ref="A32:C32"/>
    <mergeCell ref="A33:C33"/>
    <mergeCell ref="A34:C34"/>
    <mergeCell ref="A35:C35"/>
    <mergeCell ref="A36:C36"/>
    <mergeCell ref="A37:C37"/>
    <mergeCell ref="A38:C38"/>
    <mergeCell ref="A39:C39"/>
    <mergeCell ref="A40:C40"/>
    <mergeCell ref="A29:C29"/>
    <mergeCell ref="A1:H1"/>
    <mergeCell ref="A19:C19"/>
    <mergeCell ref="A20:C20"/>
    <mergeCell ref="A21:C21"/>
    <mergeCell ref="A22:C22"/>
    <mergeCell ref="A23:C23"/>
    <mergeCell ref="A24:C24"/>
    <mergeCell ref="A25:C25"/>
    <mergeCell ref="A26:C26"/>
    <mergeCell ref="A27:C27"/>
    <mergeCell ref="A28:C28"/>
  </mergeCells>
  <pageMargins left="0.23622047244094491" right="0.23622047244094491" top="0.6692913385826772" bottom="0.43307086614173229" header="0.51181102362204722" footer="0.27559055118110237"/>
  <pageSetup paperSize="9" scale="58" orientation="portrait" r:id="rId1"/>
  <headerFooter alignWithMargins="0"/>
  <rowBreaks count="2" manualBreakCount="2">
    <brk id="49" max="16383" man="1"/>
    <brk id="12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workbookViewId="0">
      <selection activeCell="B2" sqref="B2"/>
    </sheetView>
  </sheetViews>
  <sheetFormatPr defaultColWidth="0" defaultRowHeight="0" customHeight="1" zeroHeight="1"/>
  <cols>
    <col min="1" max="1" width="32.625" style="209" bestFit="1" customWidth="1"/>
    <col min="2" max="2" width="25.375" style="209" customWidth="1"/>
    <col min="3" max="3" width="23.75" style="209" customWidth="1"/>
    <col min="4" max="4" width="13.375" style="209" customWidth="1"/>
    <col min="5" max="5" width="12.25" style="209" customWidth="1"/>
    <col min="6" max="6" width="0" style="209" hidden="1" customWidth="1"/>
    <col min="7" max="16384" width="8" style="209" hidden="1"/>
  </cols>
  <sheetData>
    <row r="1" spans="1:5" ht="20.25">
      <c r="A1" s="349" t="s">
        <v>316</v>
      </c>
      <c r="B1" s="349"/>
      <c r="C1" s="349"/>
      <c r="D1" s="350"/>
      <c r="E1" s="351"/>
    </row>
    <row r="2" spans="1:5" ht="63.75" customHeight="1">
      <c r="A2" s="213" t="s">
        <v>102</v>
      </c>
      <c r="B2" s="214" t="s">
        <v>767</v>
      </c>
      <c r="C2" s="215" t="s">
        <v>768</v>
      </c>
      <c r="D2" s="352" t="s">
        <v>769</v>
      </c>
      <c r="E2" s="353"/>
    </row>
    <row r="3" spans="1:5" ht="30.75" customHeight="1">
      <c r="A3" s="210" t="s">
        <v>104</v>
      </c>
      <c r="B3" s="211" t="s">
        <v>317</v>
      </c>
      <c r="C3" s="212" t="s">
        <v>103</v>
      </c>
      <c r="D3" s="212"/>
      <c r="E3" s="212" t="s">
        <v>318</v>
      </c>
    </row>
    <row r="4" spans="1:5" ht="30.75" customHeight="1">
      <c r="A4" s="210" t="s">
        <v>314</v>
      </c>
      <c r="B4" s="211" t="s">
        <v>319</v>
      </c>
      <c r="C4" s="212" t="s">
        <v>103</v>
      </c>
      <c r="D4" s="212"/>
      <c r="E4" s="212" t="s">
        <v>318</v>
      </c>
    </row>
    <row r="5" spans="1:5" ht="30.75" customHeight="1">
      <c r="A5" s="210" t="s">
        <v>315</v>
      </c>
      <c r="B5" s="211" t="s">
        <v>319</v>
      </c>
      <c r="C5" s="212" t="s">
        <v>103</v>
      </c>
      <c r="D5" s="212"/>
      <c r="E5" s="212" t="s">
        <v>105</v>
      </c>
    </row>
    <row r="6" spans="1:5" ht="15.75">
      <c r="A6" s="168"/>
      <c r="B6" s="168"/>
      <c r="C6" s="168"/>
      <c r="D6" s="168"/>
      <c r="E6" s="168"/>
    </row>
    <row r="7" spans="1:5" ht="15.75">
      <c r="A7" s="354" t="s">
        <v>770</v>
      </c>
      <c r="B7" s="354"/>
      <c r="C7" s="354"/>
      <c r="D7" s="354"/>
      <c r="E7" s="354"/>
    </row>
    <row r="8" spans="1:5" ht="15.75">
      <c r="A8" s="168"/>
      <c r="B8" s="168"/>
      <c r="C8" s="168"/>
      <c r="D8" s="168"/>
      <c r="E8" s="168"/>
    </row>
    <row r="9" spans="1:5" ht="16.5" hidden="1" customHeight="1"/>
    <row r="10" spans="1:5" ht="16.5" hidden="1" customHeight="1"/>
    <row r="11" spans="1:5" ht="16.5" hidden="1" customHeight="1"/>
    <row r="12" spans="1:5" ht="16.5" hidden="1" customHeight="1"/>
  </sheetData>
  <mergeCells count="4">
    <mergeCell ref="A1:C1"/>
    <mergeCell ref="D1:E1"/>
    <mergeCell ref="D2:E2"/>
    <mergeCell ref="A7:E7"/>
  </mergeCells>
  <pageMargins left="0.70866141732283472" right="0.70866141732283472" top="0.74803149606299213" bottom="0.74803149606299213" header="0.31496062992125984" footer="0.31496062992125984"/>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ADAM</vt:lpstr>
      <vt:lpstr>Εκδόσεις&amp;Κινητήρες</vt:lpstr>
      <vt:lpstr>Εξοπλισμός</vt:lpstr>
      <vt:lpstr>Πακέτα Προαιρετικού Εξοπλισμού</vt:lpstr>
      <vt:lpstr>Ζάντες &amp; Ελαστικά</vt:lpstr>
      <vt:lpstr>Απόσυρση</vt:lpstr>
      <vt:lpstr>Τεχνικά Χαρακτηριστικά</vt:lpstr>
      <vt:lpstr>Ετικέτες ελαστικών</vt:lpstr>
      <vt:lpstr>ADAM!Print_Area</vt:lpstr>
      <vt:lpstr>Απόσυρση!Print_Area</vt:lpstr>
      <vt:lpstr>Εξοπλισμός!Print_Area</vt:lpstr>
      <vt:lpstr>'Πακέτα Προαιρετικού Εξοπλισμού'!Print_Area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heiteres blau</dc:creator>
  <cp:lastModifiedBy>CHARIKLIA KARAGIANNI</cp:lastModifiedBy>
  <cp:lastPrinted>2014-08-08T10:11:39Z</cp:lastPrinted>
  <dcterms:created xsi:type="dcterms:W3CDTF">2005-06-09T13:23:39Z</dcterms:created>
  <dcterms:modified xsi:type="dcterms:W3CDTF">2014-08-08T15:01:42Z</dcterms:modified>
</cp:coreProperties>
</file>