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035" yWindow="3150" windowWidth="10095" windowHeight="4755" tabRatio="817"/>
  </bookViews>
  <sheets>
    <sheet name="ΠΡΟΤΕΙΝΟΜΕΝΟΣ ΤΙΜΟΚΑΤΑΛΟΓΟΣ" sheetId="28" r:id="rId1"/>
    <sheet name="QUBO" sheetId="181" r:id="rId2"/>
    <sheet name="New Panda" sheetId="203" r:id="rId3"/>
    <sheet name="New Panda 1.2 69hp" sheetId="204" r:id="rId4"/>
    <sheet name="New Panda 0.9 Twinair 85hp" sheetId="205" r:id="rId5"/>
    <sheet name="New Panda 1.3 MTJ 75hp" sheetId="206" r:id="rId6"/>
    <sheet name="500" sheetId="140" r:id="rId7"/>
    <sheet name="500 1.2 69hp" sheetId="95" r:id="rId8"/>
    <sheet name="500 0.9 Twinair 65hp" sheetId="210" r:id="rId9"/>
    <sheet name="500 0.9 Twinair 85hp" sheetId="183" r:id="rId10"/>
    <sheet name="500 1.3 MTJ 95hp " sheetId="185" r:id="rId11"/>
    <sheet name="500 BY GUCCI" sheetId="196" r:id="rId12"/>
    <sheet name="500 C" sheetId="141" r:id="rId13"/>
    <sheet name="500 C 1.2 69hp" sheetId="135" r:id="rId14"/>
    <sheet name="500 C 0.9 Twinair 85HP" sheetId="184" r:id="rId15"/>
    <sheet name="500 C 1.3 MTJ 95hp " sheetId="186" r:id="rId16"/>
    <sheet name="500L" sheetId="212" r:id="rId17"/>
    <sheet name="500L 1.4 95HP" sheetId="230" r:id="rId18"/>
    <sheet name="500L 0.9 Twinair 105hp" sheetId="231" r:id="rId19"/>
    <sheet name="500L 1.3 MTJ 85hp" sheetId="232" r:id="rId20"/>
    <sheet name="500L 1.3 MTJ 85hp MTA" sheetId="233" r:id="rId21"/>
    <sheet name="500L 1.6 MTJ 105hp" sheetId="234" r:id="rId22"/>
    <sheet name="Punto" sheetId="150" r:id="rId23"/>
    <sheet name="Punto 1.2 69hp " sheetId="193" r:id="rId24"/>
    <sheet name="Punto 1.4 77hp MTA" sheetId="224" r:id="rId25"/>
    <sheet name="Punto 1.4 77hp LPG" sheetId="225" r:id="rId26"/>
    <sheet name="Punto 0.9 Twinair 85hp" sheetId="226" r:id="rId27"/>
    <sheet name="Punto 1.4 Multiair 105hp" sheetId="151" r:id="rId28"/>
    <sheet name="Punto 1.3 MTJ 75hp" sheetId="227" r:id="rId29"/>
    <sheet name="Punto 1.3 MTJ 85hp" sheetId="229" r:id="rId30"/>
    <sheet name="Linea" sheetId="217" r:id="rId31"/>
    <sheet name="Linea 1.3 MTJ 95hp" sheetId="216" r:id="rId32"/>
    <sheet name="Bravo" sheetId="164" r:id="rId33"/>
    <sheet name="Bravo 1.4 Multiair 140hp" sheetId="177" r:id="rId34"/>
    <sheet name="Bravo 1.6 MTJ 120hp" sheetId="209" r:id="rId35"/>
    <sheet name="Doblo" sheetId="172" r:id="rId36"/>
    <sheet name="Doblo 1.4 95hp" sheetId="173" r:id="rId37"/>
    <sheet name="Doblo 1.4 120hp" sheetId="207" r:id="rId38"/>
    <sheet name="Doblo 1.6 MTJ 105hp" sheetId="175" r:id="rId39"/>
    <sheet name="Sedici" sheetId="220" r:id="rId40"/>
    <sheet name="Sedici 1.6 120hp" sheetId="221" r:id="rId41"/>
    <sheet name="Freemont" sheetId="218" r:id="rId42"/>
    <sheet name="Freemont 2.0 MTJ 170hp" sheetId="219" r:id="rId43"/>
  </sheets>
  <externalReferences>
    <externalReference r:id="rId44"/>
    <externalReference r:id="rId45"/>
    <externalReference r:id="rId46"/>
    <externalReference r:id="rId47"/>
    <externalReference r:id="rId48"/>
    <externalReference r:id="rId49"/>
  </externalReferences>
  <definedNames>
    <definedName name="_ME1" localSheetId="8">#REF!</definedName>
    <definedName name="_ME1" localSheetId="18">#REF!</definedName>
    <definedName name="_ME1" localSheetId="19">#REF!</definedName>
    <definedName name="_ME1" localSheetId="20">#REF!</definedName>
    <definedName name="_ME1" localSheetId="17">#REF!</definedName>
    <definedName name="_ME1" localSheetId="21">#REF!</definedName>
    <definedName name="_ME1" localSheetId="34">#REF!</definedName>
    <definedName name="_ME1" localSheetId="37">#REF!</definedName>
    <definedName name="_ME1" localSheetId="42">#REF!</definedName>
    <definedName name="_ME1" localSheetId="31">#REF!</definedName>
    <definedName name="_ME1" localSheetId="26">#REF!</definedName>
    <definedName name="_ME1" localSheetId="28">#REF!</definedName>
    <definedName name="_ME1" localSheetId="29">#REF!</definedName>
    <definedName name="_ME1" localSheetId="25">#REF!</definedName>
    <definedName name="_ME1" localSheetId="24">#REF!</definedName>
    <definedName name="_ME1">#REF!</definedName>
    <definedName name="_ME2" localSheetId="8">#REF!</definedName>
    <definedName name="_ME2" localSheetId="18">#REF!</definedName>
    <definedName name="_ME2" localSheetId="19">#REF!</definedName>
    <definedName name="_ME2" localSheetId="20">#REF!</definedName>
    <definedName name="_ME2" localSheetId="17">#REF!</definedName>
    <definedName name="_ME2" localSheetId="21">#REF!</definedName>
    <definedName name="_ME2" localSheetId="34">#REF!</definedName>
    <definedName name="_ME2" localSheetId="37">#REF!</definedName>
    <definedName name="_ME2" localSheetId="42">#REF!</definedName>
    <definedName name="_ME2" localSheetId="31">#REF!</definedName>
    <definedName name="_ME2" localSheetId="26">#REF!</definedName>
    <definedName name="_ME2" localSheetId="28">#REF!</definedName>
    <definedName name="_ME2" localSheetId="29">#REF!</definedName>
    <definedName name="_ME2" localSheetId="25">#REF!</definedName>
    <definedName name="_ME2" localSheetId="24">#REF!</definedName>
    <definedName name="_ME2">#REF!</definedName>
    <definedName name="_ME3" localSheetId="8">#REF!</definedName>
    <definedName name="_ME3" localSheetId="18">#REF!</definedName>
    <definedName name="_ME3" localSheetId="19">#REF!</definedName>
    <definedName name="_ME3" localSheetId="20">#REF!</definedName>
    <definedName name="_ME3" localSheetId="17">#REF!</definedName>
    <definedName name="_ME3" localSheetId="21">#REF!</definedName>
    <definedName name="_ME3" localSheetId="34">#REF!</definedName>
    <definedName name="_ME3" localSheetId="37">#REF!</definedName>
    <definedName name="_ME3" localSheetId="42">#REF!</definedName>
    <definedName name="_ME3" localSheetId="31">#REF!</definedName>
    <definedName name="_ME3" localSheetId="26">#REF!</definedName>
    <definedName name="_ME3" localSheetId="28">#REF!</definedName>
    <definedName name="_ME3" localSheetId="29">#REF!</definedName>
    <definedName name="_ME3" localSheetId="25">#REF!</definedName>
    <definedName name="_ME3" localSheetId="24">#REF!</definedName>
    <definedName name="_ME3">#REF!</definedName>
    <definedName name="_ME4" localSheetId="8">#REF!</definedName>
    <definedName name="_ME4" localSheetId="18">#REF!</definedName>
    <definedName name="_ME4" localSheetId="19">#REF!</definedName>
    <definedName name="_ME4" localSheetId="20">#REF!</definedName>
    <definedName name="_ME4" localSheetId="17">#REF!</definedName>
    <definedName name="_ME4" localSheetId="21">#REF!</definedName>
    <definedName name="_ME4" localSheetId="34">#REF!</definedName>
    <definedName name="_ME4" localSheetId="37">#REF!</definedName>
    <definedName name="_ME4" localSheetId="42">#REF!</definedName>
    <definedName name="_ME4" localSheetId="31">#REF!</definedName>
    <definedName name="_ME4" localSheetId="26">#REF!</definedName>
    <definedName name="_ME4" localSheetId="28">#REF!</definedName>
    <definedName name="_ME4" localSheetId="29">#REF!</definedName>
    <definedName name="_ME4" localSheetId="25">#REF!</definedName>
    <definedName name="_ME4" localSheetId="24">#REF!</definedName>
    <definedName name="_ME4">#REF!</definedName>
    <definedName name="_ME5" localSheetId="8">#REF!</definedName>
    <definedName name="_ME5" localSheetId="18">#REF!</definedName>
    <definedName name="_ME5" localSheetId="19">#REF!</definedName>
    <definedName name="_ME5" localSheetId="20">#REF!</definedName>
    <definedName name="_ME5" localSheetId="17">#REF!</definedName>
    <definedName name="_ME5" localSheetId="21">#REF!</definedName>
    <definedName name="_ME5" localSheetId="34">#REF!</definedName>
    <definedName name="_ME5" localSheetId="37">#REF!</definedName>
    <definedName name="_ME5" localSheetId="42">#REF!</definedName>
    <definedName name="_ME5" localSheetId="31">#REF!</definedName>
    <definedName name="_ME5" localSheetId="26">#REF!</definedName>
    <definedName name="_ME5" localSheetId="28">#REF!</definedName>
    <definedName name="_ME5" localSheetId="29">#REF!</definedName>
    <definedName name="_ME5" localSheetId="25">#REF!</definedName>
    <definedName name="_ME5" localSheetId="24">#REF!</definedName>
    <definedName name="_ME5">#REF!</definedName>
    <definedName name="_ME6" localSheetId="8">#REF!</definedName>
    <definedName name="_ME6" localSheetId="18">#REF!</definedName>
    <definedName name="_ME6" localSheetId="19">#REF!</definedName>
    <definedName name="_ME6" localSheetId="20">#REF!</definedName>
    <definedName name="_ME6" localSheetId="17">#REF!</definedName>
    <definedName name="_ME6" localSheetId="21">#REF!</definedName>
    <definedName name="_ME6" localSheetId="34">#REF!</definedName>
    <definedName name="_ME6" localSheetId="37">#REF!</definedName>
    <definedName name="_ME6" localSheetId="42">#REF!</definedName>
    <definedName name="_ME6" localSheetId="31">#REF!</definedName>
    <definedName name="_ME6" localSheetId="26">#REF!</definedName>
    <definedName name="_ME6" localSheetId="28">#REF!</definedName>
    <definedName name="_ME6" localSheetId="29">#REF!</definedName>
    <definedName name="_ME6" localSheetId="25">#REF!</definedName>
    <definedName name="_ME6" localSheetId="24">#REF!</definedName>
    <definedName name="_ME6">#REF!</definedName>
    <definedName name="_ME7" localSheetId="8">#REF!</definedName>
    <definedName name="_ME7" localSheetId="18">#REF!</definedName>
    <definedName name="_ME7" localSheetId="19">#REF!</definedName>
    <definedName name="_ME7" localSheetId="20">#REF!</definedName>
    <definedName name="_ME7" localSheetId="17">#REF!</definedName>
    <definedName name="_ME7" localSheetId="21">#REF!</definedName>
    <definedName name="_ME7" localSheetId="34">#REF!</definedName>
    <definedName name="_ME7" localSheetId="37">#REF!</definedName>
    <definedName name="_ME7" localSheetId="42">#REF!</definedName>
    <definedName name="_ME7" localSheetId="31">#REF!</definedName>
    <definedName name="_ME7" localSheetId="26">#REF!</definedName>
    <definedName name="_ME7" localSheetId="28">#REF!</definedName>
    <definedName name="_ME7" localSheetId="29">#REF!</definedName>
    <definedName name="_ME7" localSheetId="25">#REF!</definedName>
    <definedName name="_ME7" localSheetId="24">#REF!</definedName>
    <definedName name="_ME7">#REF!</definedName>
    <definedName name="_ME8" localSheetId="8">#REF!</definedName>
    <definedName name="_ME8" localSheetId="18">#REF!</definedName>
    <definedName name="_ME8" localSheetId="19">#REF!</definedName>
    <definedName name="_ME8" localSheetId="20">#REF!</definedName>
    <definedName name="_ME8" localSheetId="17">#REF!</definedName>
    <definedName name="_ME8" localSheetId="21">#REF!</definedName>
    <definedName name="_ME8" localSheetId="34">#REF!</definedName>
    <definedName name="_ME8" localSheetId="37">#REF!</definedName>
    <definedName name="_ME8" localSheetId="42">#REF!</definedName>
    <definedName name="_ME8" localSheetId="31">#REF!</definedName>
    <definedName name="_ME8" localSheetId="26">#REF!</definedName>
    <definedName name="_ME8" localSheetId="28">#REF!</definedName>
    <definedName name="_ME8" localSheetId="29">#REF!</definedName>
    <definedName name="_ME8" localSheetId="25">#REF!</definedName>
    <definedName name="_ME8" localSheetId="24">#REF!</definedName>
    <definedName name="_ME8">#REF!</definedName>
    <definedName name="A" localSheetId="8">#REF!</definedName>
    <definedName name="A" localSheetId="18">#REF!</definedName>
    <definedName name="A" localSheetId="19">#REF!</definedName>
    <definedName name="A" localSheetId="20">#REF!</definedName>
    <definedName name="A" localSheetId="17">#REF!</definedName>
    <definedName name="A" localSheetId="21">#REF!</definedName>
    <definedName name="A" localSheetId="34">#REF!</definedName>
    <definedName name="A" localSheetId="37">#REF!</definedName>
    <definedName name="A" localSheetId="42">#REF!</definedName>
    <definedName name="A" localSheetId="31">#REF!</definedName>
    <definedName name="A" localSheetId="26">#REF!</definedName>
    <definedName name="A" localSheetId="28">#REF!</definedName>
    <definedName name="A" localSheetId="29">#REF!</definedName>
    <definedName name="A" localSheetId="25">#REF!</definedName>
    <definedName name="A" localSheetId="24">#REF!</definedName>
    <definedName name="A">#REF!</definedName>
    <definedName name="AABenchMarkValue" localSheetId="8">#REF!</definedName>
    <definedName name="AABenchMarkValue" localSheetId="18">#REF!</definedName>
    <definedName name="AABenchMarkValue" localSheetId="19">#REF!</definedName>
    <definedName name="AABenchMarkValue" localSheetId="20">#REF!</definedName>
    <definedName name="AABenchMarkValue" localSheetId="17">#REF!</definedName>
    <definedName name="AABenchMarkValue" localSheetId="21">#REF!</definedName>
    <definedName name="AABenchMarkValue" localSheetId="34">#REF!</definedName>
    <definedName name="AABenchMarkValue" localSheetId="37">#REF!</definedName>
    <definedName name="AABenchMarkValue" localSheetId="42">#REF!</definedName>
    <definedName name="AABenchMarkValue" localSheetId="31">#REF!</definedName>
    <definedName name="AABenchMarkValue" localSheetId="26">#REF!</definedName>
    <definedName name="AABenchMarkValue" localSheetId="28">#REF!</definedName>
    <definedName name="AABenchMarkValue" localSheetId="29">#REF!</definedName>
    <definedName name="AABenchMarkValue" localSheetId="25">#REF!</definedName>
    <definedName name="AABenchMarkValue" localSheetId="24">#REF!</definedName>
    <definedName name="AABenchMarkValue">#REF!</definedName>
    <definedName name="AAValues" localSheetId="8">#REF!</definedName>
    <definedName name="AAValues" localSheetId="18">#REF!</definedName>
    <definedName name="AAValues" localSheetId="19">#REF!</definedName>
    <definedName name="AAValues" localSheetId="20">#REF!</definedName>
    <definedName name="AAValues" localSheetId="17">#REF!</definedName>
    <definedName name="AAValues" localSheetId="21">#REF!</definedName>
    <definedName name="AAValues" localSheetId="34">#REF!</definedName>
    <definedName name="AAValues" localSheetId="37">#REF!</definedName>
    <definedName name="AAValues" localSheetId="42">#REF!</definedName>
    <definedName name="AAValues" localSheetId="31">#REF!</definedName>
    <definedName name="AAValues" localSheetId="26">#REF!</definedName>
    <definedName name="AAValues" localSheetId="28">#REF!</definedName>
    <definedName name="AAValues" localSheetId="29">#REF!</definedName>
    <definedName name="AAValues" localSheetId="25">#REF!</definedName>
    <definedName name="AAValues" localSheetId="24">#REF!</definedName>
    <definedName name="AAValues">#REF!</definedName>
    <definedName name="ACQ" localSheetId="8">#REF!</definedName>
    <definedName name="ACQ" localSheetId="18">#REF!</definedName>
    <definedName name="ACQ" localSheetId="19">#REF!</definedName>
    <definedName name="ACQ" localSheetId="20">#REF!</definedName>
    <definedName name="ACQ" localSheetId="17">#REF!</definedName>
    <definedName name="ACQ" localSheetId="21">#REF!</definedName>
    <definedName name="ACQ" localSheetId="34">#REF!</definedName>
    <definedName name="ACQ" localSheetId="37">#REF!</definedName>
    <definedName name="ACQ" localSheetId="42">#REF!</definedName>
    <definedName name="ACQ" localSheetId="31">#REF!</definedName>
    <definedName name="ACQ" localSheetId="26">#REF!</definedName>
    <definedName name="ACQ" localSheetId="28">#REF!</definedName>
    <definedName name="ACQ" localSheetId="29">#REF!</definedName>
    <definedName name="ACQ" localSheetId="25">#REF!</definedName>
    <definedName name="ACQ" localSheetId="24">#REF!</definedName>
    <definedName name="ACQ">#REF!</definedName>
    <definedName name="ALTRI" localSheetId="8">#REF!</definedName>
    <definedName name="ALTRI" localSheetId="18">#REF!</definedName>
    <definedName name="ALTRI" localSheetId="19">#REF!</definedName>
    <definedName name="ALTRI" localSheetId="20">#REF!</definedName>
    <definedName name="ALTRI" localSheetId="17">#REF!</definedName>
    <definedName name="ALTRI" localSheetId="21">#REF!</definedName>
    <definedName name="ALTRI" localSheetId="34">#REF!</definedName>
    <definedName name="ALTRI" localSheetId="37">#REF!</definedName>
    <definedName name="ALTRI" localSheetId="42">#REF!</definedName>
    <definedName name="ALTRI" localSheetId="31">#REF!</definedName>
    <definedName name="ALTRI" localSheetId="26">#REF!</definedName>
    <definedName name="ALTRI" localSheetId="28">#REF!</definedName>
    <definedName name="ALTRI" localSheetId="29">#REF!</definedName>
    <definedName name="ALTRI" localSheetId="25">#REF!</definedName>
    <definedName name="ALTRI" localSheetId="24">#REF!</definedName>
    <definedName name="ALTRI">#REF!</definedName>
    <definedName name="Ambien.Ko" localSheetId="8">#REF!</definedName>
    <definedName name="Ambien.Ko" localSheetId="11">#REF!</definedName>
    <definedName name="Ambien.Ko" localSheetId="18">#REF!</definedName>
    <definedName name="Ambien.Ko" localSheetId="19">#REF!</definedName>
    <definedName name="Ambien.Ko" localSheetId="20">#REF!</definedName>
    <definedName name="Ambien.Ko" localSheetId="17">#REF!</definedName>
    <definedName name="Ambien.Ko" localSheetId="21">#REF!</definedName>
    <definedName name="Ambien.Ko" localSheetId="34">#REF!</definedName>
    <definedName name="Ambien.Ko" localSheetId="37">#REF!</definedName>
    <definedName name="Ambien.Ko" localSheetId="42">#REF!</definedName>
    <definedName name="Ambien.Ko" localSheetId="31">#REF!</definedName>
    <definedName name="Ambien.Ko" localSheetId="26">#REF!</definedName>
    <definedName name="Ambien.Ko" localSheetId="23">#REF!</definedName>
    <definedName name="Ambien.Ko" localSheetId="28">#REF!</definedName>
    <definedName name="Ambien.Ko" localSheetId="29">#REF!</definedName>
    <definedName name="Ambien.Ko" localSheetId="25">#REF!</definedName>
    <definedName name="Ambien.Ko" localSheetId="24">#REF!</definedName>
    <definedName name="Ambien.Ko">#REF!</definedName>
    <definedName name="AMM" localSheetId="8">#REF!</definedName>
    <definedName name="AMM" localSheetId="18">#REF!</definedName>
    <definedName name="AMM" localSheetId="19">#REF!</definedName>
    <definedName name="AMM" localSheetId="20">#REF!</definedName>
    <definedName name="AMM" localSheetId="17">#REF!</definedName>
    <definedName name="AMM" localSheetId="21">#REF!</definedName>
    <definedName name="AMM" localSheetId="34">#REF!</definedName>
    <definedName name="AMM" localSheetId="37">#REF!</definedName>
    <definedName name="AMM" localSheetId="42">#REF!</definedName>
    <definedName name="AMM" localSheetId="31">#REF!</definedName>
    <definedName name="AMM" localSheetId="26">#REF!</definedName>
    <definedName name="AMM" localSheetId="28">#REF!</definedName>
    <definedName name="AMM" localSheetId="29">#REF!</definedName>
    <definedName name="AMM" localSheetId="25">#REF!</definedName>
    <definedName name="AMM" localSheetId="24">#REF!</definedName>
    <definedName name="AMM">#REF!</definedName>
    <definedName name="ASS" localSheetId="8">#REF!</definedName>
    <definedName name="ASS" localSheetId="11">#REF!</definedName>
    <definedName name="ASS" localSheetId="18">#REF!</definedName>
    <definedName name="ASS" localSheetId="19">#REF!</definedName>
    <definedName name="ASS" localSheetId="20">#REF!</definedName>
    <definedName name="ASS" localSheetId="17">#REF!</definedName>
    <definedName name="ASS" localSheetId="21">#REF!</definedName>
    <definedName name="ASS" localSheetId="34">#REF!</definedName>
    <definedName name="ASS" localSheetId="37">#REF!</definedName>
    <definedName name="ASS" localSheetId="42">#REF!</definedName>
    <definedName name="ASS" localSheetId="31">#REF!</definedName>
    <definedName name="ASS" localSheetId="26">#REF!</definedName>
    <definedName name="ASS" localSheetId="23">#REF!</definedName>
    <definedName name="ASS" localSheetId="28">#REF!</definedName>
    <definedName name="ASS" localSheetId="29">#REF!</definedName>
    <definedName name="ASS" localSheetId="25">#REF!</definedName>
    <definedName name="ASS" localSheetId="24">#REF!</definedName>
    <definedName name="ASS">#REF!</definedName>
    <definedName name="ayudaCom_can" localSheetId="8">#REF!</definedName>
    <definedName name="ayudaCom_can" localSheetId="18">#REF!</definedName>
    <definedName name="ayudaCom_can" localSheetId="19">#REF!</definedName>
    <definedName name="ayudaCom_can" localSheetId="20">#REF!</definedName>
    <definedName name="ayudaCom_can" localSheetId="17">#REF!</definedName>
    <definedName name="ayudaCom_can" localSheetId="21">#REF!</definedName>
    <definedName name="ayudaCom_can" localSheetId="34">#REF!</definedName>
    <definedName name="ayudaCom_can" localSheetId="37">#REF!</definedName>
    <definedName name="ayudaCom_can" localSheetId="42">#REF!</definedName>
    <definedName name="ayudaCom_can" localSheetId="31">#REF!</definedName>
    <definedName name="ayudaCom_can" localSheetId="26">#REF!</definedName>
    <definedName name="ayudaCom_can" localSheetId="28">#REF!</definedName>
    <definedName name="ayudaCom_can" localSheetId="29">#REF!</definedName>
    <definedName name="ayudaCom_can" localSheetId="25">#REF!</definedName>
    <definedName name="ayudaCom_can" localSheetId="24">#REF!</definedName>
    <definedName name="ayudaCom_can">#REF!</definedName>
    <definedName name="ayudaCom_pyb" localSheetId="8">#REF!</definedName>
    <definedName name="ayudaCom_pyb" localSheetId="18">#REF!</definedName>
    <definedName name="ayudaCom_pyb" localSheetId="19">#REF!</definedName>
    <definedName name="ayudaCom_pyb" localSheetId="20">#REF!</definedName>
    <definedName name="ayudaCom_pyb" localSheetId="17">#REF!</definedName>
    <definedName name="ayudaCom_pyb" localSheetId="21">#REF!</definedName>
    <definedName name="ayudaCom_pyb" localSheetId="34">#REF!</definedName>
    <definedName name="ayudaCom_pyb" localSheetId="37">#REF!</definedName>
    <definedName name="ayudaCom_pyb" localSheetId="42">#REF!</definedName>
    <definedName name="ayudaCom_pyb" localSheetId="31">#REF!</definedName>
    <definedName name="ayudaCom_pyb" localSheetId="26">#REF!</definedName>
    <definedName name="ayudaCom_pyb" localSheetId="28">#REF!</definedName>
    <definedName name="ayudaCom_pyb" localSheetId="29">#REF!</definedName>
    <definedName name="ayudaCom_pyb" localSheetId="25">#REF!</definedName>
    <definedName name="ayudaCom_pyb" localSheetId="24">#REF!</definedName>
    <definedName name="ayudaCom_pyb">#REF!</definedName>
    <definedName name="b" localSheetId="8">#REF!</definedName>
    <definedName name="b" localSheetId="18">#REF!</definedName>
    <definedName name="b" localSheetId="19">#REF!</definedName>
    <definedName name="b" localSheetId="20">#REF!</definedName>
    <definedName name="b" localSheetId="17">#REF!</definedName>
    <definedName name="b" localSheetId="21">#REF!</definedName>
    <definedName name="b" localSheetId="34">#REF!</definedName>
    <definedName name="b" localSheetId="37">#REF!</definedName>
    <definedName name="b" localSheetId="42">#REF!</definedName>
    <definedName name="b" localSheetId="31">#REF!</definedName>
    <definedName name="b" localSheetId="26">#REF!</definedName>
    <definedName name="b" localSheetId="28">#REF!</definedName>
    <definedName name="b" localSheetId="29">#REF!</definedName>
    <definedName name="b" localSheetId="25">#REF!</definedName>
    <definedName name="b" localSheetId="24">#REF!</definedName>
    <definedName name="b">#REF!</definedName>
    <definedName name="Barchetta">'[1]Griglia Mondo - Volumi'!$A$9:$GQ$996</definedName>
    <definedName name="BASK_GRAFICO" localSheetId="8">#REF!</definedName>
    <definedName name="BASK_GRAFICO" localSheetId="18">#REF!</definedName>
    <definedName name="BASK_GRAFICO" localSheetId="19">#REF!</definedName>
    <definedName name="BASK_GRAFICO" localSheetId="20">#REF!</definedName>
    <definedName name="BASK_GRAFICO" localSheetId="17">#REF!</definedName>
    <definedName name="BASK_GRAFICO" localSheetId="21">#REF!</definedName>
    <definedName name="BASK_GRAFICO" localSheetId="34">#REF!</definedName>
    <definedName name="BASK_GRAFICO" localSheetId="37">#REF!</definedName>
    <definedName name="BASK_GRAFICO" localSheetId="42">#REF!</definedName>
    <definedName name="BASK_GRAFICO" localSheetId="31">#REF!</definedName>
    <definedName name="BASK_GRAFICO" localSheetId="26">#REF!</definedName>
    <definedName name="BASK_GRAFICO" localSheetId="28">#REF!</definedName>
    <definedName name="BASK_GRAFICO" localSheetId="29">#REF!</definedName>
    <definedName name="BASK_GRAFICO" localSheetId="25">#REF!</definedName>
    <definedName name="BASK_GRAFICO" localSheetId="24">#REF!</definedName>
    <definedName name="BASK_GRAFICO">#REF!</definedName>
    <definedName name="BASK_MODELLO" localSheetId="8">#REF!</definedName>
    <definedName name="BASK_MODELLO" localSheetId="18">#REF!</definedName>
    <definedName name="BASK_MODELLO" localSheetId="19">#REF!</definedName>
    <definedName name="BASK_MODELLO" localSheetId="20">#REF!</definedName>
    <definedName name="BASK_MODELLO" localSheetId="17">#REF!</definedName>
    <definedName name="BASK_MODELLO" localSheetId="21">#REF!</definedName>
    <definedName name="BASK_MODELLO" localSheetId="34">#REF!</definedName>
    <definedName name="BASK_MODELLO" localSheetId="37">#REF!</definedName>
    <definedName name="BASK_MODELLO" localSheetId="42">#REF!</definedName>
    <definedName name="BASK_MODELLO" localSheetId="31">#REF!</definedName>
    <definedName name="BASK_MODELLO" localSheetId="26">#REF!</definedName>
    <definedName name="BASK_MODELLO" localSheetId="28">#REF!</definedName>
    <definedName name="BASK_MODELLO" localSheetId="29">#REF!</definedName>
    <definedName name="BASK_MODELLO" localSheetId="25">#REF!</definedName>
    <definedName name="BASK_MODELLO" localSheetId="24">#REF!</definedName>
    <definedName name="BASK_MODELLO">#REF!</definedName>
    <definedName name="BASK_VERSIONE" localSheetId="8">#REF!</definedName>
    <definedName name="BASK_VERSIONE" localSheetId="18">#REF!</definedName>
    <definedName name="BASK_VERSIONE" localSheetId="19">#REF!</definedName>
    <definedName name="BASK_VERSIONE" localSheetId="20">#REF!</definedName>
    <definedName name="BASK_VERSIONE" localSheetId="17">#REF!</definedName>
    <definedName name="BASK_VERSIONE" localSheetId="21">#REF!</definedName>
    <definedName name="BASK_VERSIONE" localSheetId="34">#REF!</definedName>
    <definedName name="BASK_VERSIONE" localSheetId="37">#REF!</definedName>
    <definedName name="BASK_VERSIONE" localSheetId="42">#REF!</definedName>
    <definedName name="BASK_VERSIONE" localSheetId="31">#REF!</definedName>
    <definedName name="BASK_VERSIONE" localSheetId="26">#REF!</definedName>
    <definedName name="BASK_VERSIONE" localSheetId="28">#REF!</definedName>
    <definedName name="BASK_VERSIONE" localSheetId="29">#REF!</definedName>
    <definedName name="BASK_VERSIONE" localSheetId="25">#REF!</definedName>
    <definedName name="BASK_VERSIONE" localSheetId="24">#REF!</definedName>
    <definedName name="BASK_VERSIONE">#REF!</definedName>
    <definedName name="BBBenchMarkValue" localSheetId="8">#REF!</definedName>
    <definedName name="BBBenchMarkValue" localSheetId="18">#REF!</definedName>
    <definedName name="BBBenchMarkValue" localSheetId="19">#REF!</definedName>
    <definedName name="BBBenchMarkValue" localSheetId="20">#REF!</definedName>
    <definedName name="BBBenchMarkValue" localSheetId="17">#REF!</definedName>
    <definedName name="BBBenchMarkValue" localSheetId="21">#REF!</definedName>
    <definedName name="BBBenchMarkValue" localSheetId="34">#REF!</definedName>
    <definedName name="BBBenchMarkValue" localSheetId="37">#REF!</definedName>
    <definedName name="BBBenchMarkValue" localSheetId="42">#REF!</definedName>
    <definedName name="BBBenchMarkValue" localSheetId="31">#REF!</definedName>
    <definedName name="BBBenchMarkValue" localSheetId="26">#REF!</definedName>
    <definedName name="BBBenchMarkValue" localSheetId="28">#REF!</definedName>
    <definedName name="BBBenchMarkValue" localSheetId="29">#REF!</definedName>
    <definedName name="BBBenchMarkValue" localSheetId="25">#REF!</definedName>
    <definedName name="BBBenchMarkValue" localSheetId="24">#REF!</definedName>
    <definedName name="BBBenchMarkValue">#REF!</definedName>
    <definedName name="BBValues" localSheetId="8">#REF!</definedName>
    <definedName name="BBValues" localSheetId="18">#REF!</definedName>
    <definedName name="BBValues" localSheetId="19">#REF!</definedName>
    <definedName name="BBValues" localSheetId="20">#REF!</definedName>
    <definedName name="BBValues" localSheetId="17">#REF!</definedName>
    <definedName name="BBValues" localSheetId="21">#REF!</definedName>
    <definedName name="BBValues" localSheetId="34">#REF!</definedName>
    <definedName name="BBValues" localSheetId="37">#REF!</definedName>
    <definedName name="BBValues" localSheetId="42">#REF!</definedName>
    <definedName name="BBValues" localSheetId="31">#REF!</definedName>
    <definedName name="BBValues" localSheetId="26">#REF!</definedName>
    <definedName name="BBValues" localSheetId="28">#REF!</definedName>
    <definedName name="BBValues" localSheetId="29">#REF!</definedName>
    <definedName name="BBValues" localSheetId="25">#REF!</definedName>
    <definedName name="BBValues" localSheetId="24">#REF!</definedName>
    <definedName name="BBValues">#REF!</definedName>
    <definedName name="BenchmarkAdjustValue" localSheetId="8">#REF!</definedName>
    <definedName name="BenchmarkAdjustValue" localSheetId="18">#REF!</definedName>
    <definedName name="BenchmarkAdjustValue" localSheetId="19">#REF!</definedName>
    <definedName name="BenchmarkAdjustValue" localSheetId="20">#REF!</definedName>
    <definedName name="BenchmarkAdjustValue" localSheetId="17">#REF!</definedName>
    <definedName name="BenchmarkAdjustValue" localSheetId="21">#REF!</definedName>
    <definedName name="BenchmarkAdjustValue" localSheetId="34">#REF!</definedName>
    <definedName name="BenchmarkAdjustValue" localSheetId="37">#REF!</definedName>
    <definedName name="BenchmarkAdjustValue" localSheetId="42">#REF!</definedName>
    <definedName name="BenchmarkAdjustValue" localSheetId="31">#REF!</definedName>
    <definedName name="BenchmarkAdjustValue" localSheetId="26">#REF!</definedName>
    <definedName name="BenchmarkAdjustValue" localSheetId="28">#REF!</definedName>
    <definedName name="BenchmarkAdjustValue" localSheetId="29">#REF!</definedName>
    <definedName name="BenchmarkAdjustValue" localSheetId="25">#REF!</definedName>
    <definedName name="BenchmarkAdjustValue" localSheetId="24">#REF!</definedName>
    <definedName name="BenchmarkAdjustValue">#REF!</definedName>
    <definedName name="BF" localSheetId="8">#REF!</definedName>
    <definedName name="BF" localSheetId="11">#REF!</definedName>
    <definedName name="BF" localSheetId="18">#REF!</definedName>
    <definedName name="BF" localSheetId="19">#REF!</definedName>
    <definedName name="BF" localSheetId="20">#REF!</definedName>
    <definedName name="BF" localSheetId="17">#REF!</definedName>
    <definedName name="BF" localSheetId="21">#REF!</definedName>
    <definedName name="BF" localSheetId="34">#REF!</definedName>
    <definedName name="BF" localSheetId="37">#REF!</definedName>
    <definedName name="BF" localSheetId="42">#REF!</definedName>
    <definedName name="BF" localSheetId="31">#REF!</definedName>
    <definedName name="BF" localSheetId="26">#REF!</definedName>
    <definedName name="BF" localSheetId="23">#REF!</definedName>
    <definedName name="BF" localSheetId="28">#REF!</definedName>
    <definedName name="BF" localSheetId="29">#REF!</definedName>
    <definedName name="BF" localSheetId="25">#REF!</definedName>
    <definedName name="BF" localSheetId="24">#REF!</definedName>
    <definedName name="BF">#REF!</definedName>
    <definedName name="CAMBI" localSheetId="8">[2]SEICENTO!#REF!</definedName>
    <definedName name="CAMBI" localSheetId="11">[2]SEICENTO!#REF!</definedName>
    <definedName name="CAMBI" localSheetId="18">[2]SEICENTO!#REF!</definedName>
    <definedName name="CAMBI" localSheetId="19">[2]SEICENTO!#REF!</definedName>
    <definedName name="CAMBI" localSheetId="20">[2]SEICENTO!#REF!</definedName>
    <definedName name="CAMBI" localSheetId="17">[2]SEICENTO!#REF!</definedName>
    <definedName name="CAMBI" localSheetId="21">[2]SEICENTO!#REF!</definedName>
    <definedName name="CAMBI" localSheetId="34">[2]SEICENTO!#REF!</definedName>
    <definedName name="CAMBI" localSheetId="37">[2]SEICENTO!#REF!</definedName>
    <definedName name="CAMBI" localSheetId="42">[2]SEICENTO!#REF!</definedName>
    <definedName name="CAMBI" localSheetId="31">[2]SEICENTO!#REF!</definedName>
    <definedName name="CAMBI" localSheetId="26">[2]SEICENTO!#REF!</definedName>
    <definedName name="CAMBI" localSheetId="23">[2]SEICENTO!#REF!</definedName>
    <definedName name="CAMBI" localSheetId="28">[2]SEICENTO!#REF!</definedName>
    <definedName name="CAMBI" localSheetId="29">[2]SEICENTO!#REF!</definedName>
    <definedName name="CAMBI" localSheetId="25">[2]SEICENTO!#REF!</definedName>
    <definedName name="CAMBI" localSheetId="24">[2]SEICENTO!#REF!</definedName>
    <definedName name="CAMBI">[2]SEICENTO!#REF!</definedName>
    <definedName name="ch" localSheetId="8">#REF!</definedName>
    <definedName name="ch" localSheetId="18">#REF!</definedName>
    <definedName name="ch" localSheetId="19">#REF!</definedName>
    <definedName name="ch" localSheetId="20">#REF!</definedName>
    <definedName name="ch" localSheetId="17">#REF!</definedName>
    <definedName name="ch" localSheetId="21">#REF!</definedName>
    <definedName name="ch" localSheetId="34">#REF!</definedName>
    <definedName name="ch" localSheetId="37">#REF!</definedName>
    <definedName name="ch" localSheetId="42">#REF!</definedName>
    <definedName name="ch" localSheetId="31">#REF!</definedName>
    <definedName name="ch" localSheetId="26">#REF!</definedName>
    <definedName name="ch" localSheetId="28">#REF!</definedName>
    <definedName name="ch" localSheetId="29">#REF!</definedName>
    <definedName name="ch" localSheetId="25">#REF!</definedName>
    <definedName name="ch" localSheetId="24">#REF!</definedName>
    <definedName name="ch">#REF!</definedName>
    <definedName name="CICLO" localSheetId="8">#REF!</definedName>
    <definedName name="CICLO" localSheetId="18">#REF!</definedName>
    <definedName name="CICLO" localSheetId="19">#REF!</definedName>
    <definedName name="CICLO" localSheetId="20">#REF!</definedName>
    <definedName name="CICLO" localSheetId="17">#REF!</definedName>
    <definedName name="CICLO" localSheetId="21">#REF!</definedName>
    <definedName name="CICLO" localSheetId="34">#REF!</definedName>
    <definedName name="CICLO" localSheetId="37">#REF!</definedName>
    <definedName name="CICLO" localSheetId="42">#REF!</definedName>
    <definedName name="CICLO" localSheetId="31">#REF!</definedName>
    <definedName name="CICLO" localSheetId="26">#REF!</definedName>
    <definedName name="CICLO" localSheetId="28">#REF!</definedName>
    <definedName name="CICLO" localSheetId="29">#REF!</definedName>
    <definedName name="CICLO" localSheetId="25">#REF!</definedName>
    <definedName name="CICLO" localSheetId="24">#REF!</definedName>
    <definedName name="CICLO">#REF!</definedName>
    <definedName name="CINQU" localSheetId="8">#REF!</definedName>
    <definedName name="CINQU" localSheetId="18">#REF!</definedName>
    <definedName name="CINQU" localSheetId="19">#REF!</definedName>
    <definedName name="CINQU" localSheetId="20">#REF!</definedName>
    <definedName name="CINQU" localSheetId="17">#REF!</definedName>
    <definedName name="CINQU" localSheetId="21">#REF!</definedName>
    <definedName name="CINQU" localSheetId="34">#REF!</definedName>
    <definedName name="CINQU" localSheetId="37">#REF!</definedName>
    <definedName name="CINQU" localSheetId="42">#REF!</definedName>
    <definedName name="CINQU" localSheetId="31">#REF!</definedName>
    <definedName name="CINQU" localSheetId="26">#REF!</definedName>
    <definedName name="CINQU" localSheetId="28">#REF!</definedName>
    <definedName name="CINQU" localSheetId="29">#REF!</definedName>
    <definedName name="CINQU" localSheetId="25">#REF!</definedName>
    <definedName name="CINQU" localSheetId="24">#REF!</definedName>
    <definedName name="CINQU">#REF!</definedName>
    <definedName name="cinque" localSheetId="8">#REF!</definedName>
    <definedName name="cinque" localSheetId="18">#REF!</definedName>
    <definedName name="cinque" localSheetId="19">#REF!</definedName>
    <definedName name="cinque" localSheetId="20">#REF!</definedName>
    <definedName name="cinque" localSheetId="17">#REF!</definedName>
    <definedName name="cinque" localSheetId="21">#REF!</definedName>
    <definedName name="cinque" localSheetId="34">#REF!</definedName>
    <definedName name="cinque" localSheetId="37">#REF!</definedName>
    <definedName name="cinque" localSheetId="42">#REF!</definedName>
    <definedName name="cinque" localSheetId="31">#REF!</definedName>
    <definedName name="cinque" localSheetId="26">#REF!</definedName>
    <definedName name="cinque" localSheetId="28">#REF!</definedName>
    <definedName name="cinque" localSheetId="29">#REF!</definedName>
    <definedName name="cinque" localSheetId="25">#REF!</definedName>
    <definedName name="cinque" localSheetId="24">#REF!</definedName>
    <definedName name="cinque">#REF!</definedName>
    <definedName name="CINQUM" localSheetId="8">#REF!</definedName>
    <definedName name="CINQUM" localSheetId="18">#REF!</definedName>
    <definedName name="CINQUM" localSheetId="19">#REF!</definedName>
    <definedName name="CINQUM" localSheetId="20">#REF!</definedName>
    <definedName name="CINQUM" localSheetId="17">#REF!</definedName>
    <definedName name="CINQUM" localSheetId="21">#REF!</definedName>
    <definedName name="CINQUM" localSheetId="34">#REF!</definedName>
    <definedName name="CINQUM" localSheetId="37">#REF!</definedName>
    <definedName name="CINQUM" localSheetId="42">#REF!</definedName>
    <definedName name="CINQUM" localSheetId="31">#REF!</definedName>
    <definedName name="CINQUM" localSheetId="26">#REF!</definedName>
    <definedName name="CINQUM" localSheetId="28">#REF!</definedName>
    <definedName name="CINQUM" localSheetId="29">#REF!</definedName>
    <definedName name="CINQUM" localSheetId="25">#REF!</definedName>
    <definedName name="CINQUM" localSheetId="24">#REF!</definedName>
    <definedName name="CINQUM">#REF!</definedName>
    <definedName name="CV" localSheetId="8">#REF!</definedName>
    <definedName name="CV" localSheetId="18">#REF!</definedName>
    <definedName name="CV" localSheetId="19">#REF!</definedName>
    <definedName name="CV" localSheetId="20">#REF!</definedName>
    <definedName name="CV" localSheetId="17">#REF!</definedName>
    <definedName name="CV" localSheetId="21">#REF!</definedName>
    <definedName name="CV" localSheetId="34">#REF!</definedName>
    <definedName name="CV" localSheetId="37">#REF!</definedName>
    <definedName name="CV" localSheetId="42">#REF!</definedName>
    <definedName name="CV" localSheetId="31">#REF!</definedName>
    <definedName name="CV" localSheetId="26">#REF!</definedName>
    <definedName name="CV" localSheetId="28">#REF!</definedName>
    <definedName name="CV" localSheetId="29">#REF!</definedName>
    <definedName name="CV" localSheetId="25">#REF!</definedName>
    <definedName name="CV" localSheetId="24">#REF!</definedName>
    <definedName name="CV">#REF!</definedName>
    <definedName name="d" localSheetId="8">#REF!</definedName>
    <definedName name="d" localSheetId="18">#REF!</definedName>
    <definedName name="d" localSheetId="19">#REF!</definedName>
    <definedName name="d" localSheetId="20">#REF!</definedName>
    <definedName name="d" localSheetId="17">#REF!</definedName>
    <definedName name="d" localSheetId="21">#REF!</definedName>
    <definedName name="d" localSheetId="34">#REF!</definedName>
    <definedName name="d" localSheetId="37">#REF!</definedName>
    <definedName name="d" localSheetId="42">#REF!</definedName>
    <definedName name="d" localSheetId="31">#REF!</definedName>
    <definedName name="d" localSheetId="26">#REF!</definedName>
    <definedName name="d" localSheetId="28">#REF!</definedName>
    <definedName name="d" localSheetId="29">#REF!</definedName>
    <definedName name="d" localSheetId="25">#REF!</definedName>
    <definedName name="d" localSheetId="24">#REF!</definedName>
    <definedName name="d">#REF!</definedName>
    <definedName name="_xlnm.Database" localSheetId="8">#REF!</definedName>
    <definedName name="_xlnm.Database" localSheetId="18">#REF!</definedName>
    <definedName name="_xlnm.Database" localSheetId="19">#REF!</definedName>
    <definedName name="_xlnm.Database" localSheetId="20">#REF!</definedName>
    <definedName name="_xlnm.Database" localSheetId="17">#REF!</definedName>
    <definedName name="_xlnm.Database" localSheetId="21">#REF!</definedName>
    <definedName name="_xlnm.Database" localSheetId="34">#REF!</definedName>
    <definedName name="_xlnm.Database" localSheetId="37">#REF!</definedName>
    <definedName name="_xlnm.Database" localSheetId="42">#REF!</definedName>
    <definedName name="_xlnm.Database" localSheetId="31">#REF!</definedName>
    <definedName name="_xlnm.Database" localSheetId="26">#REF!</definedName>
    <definedName name="_xlnm.Database" localSheetId="28">#REF!</definedName>
    <definedName name="_xlnm.Database" localSheetId="29">#REF!</definedName>
    <definedName name="_xlnm.Database" localSheetId="25">#REF!</definedName>
    <definedName name="_xlnm.Database" localSheetId="24">#REF!</definedName>
    <definedName name="_xlnm.Database">#REF!</definedName>
    <definedName name="dd"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d"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descuento_can" localSheetId="8">#REF!</definedName>
    <definedName name="descuento_can" localSheetId="18">#REF!</definedName>
    <definedName name="descuento_can" localSheetId="19">#REF!</definedName>
    <definedName name="descuento_can" localSheetId="20">#REF!</definedName>
    <definedName name="descuento_can" localSheetId="17">#REF!</definedName>
    <definedName name="descuento_can" localSheetId="21">#REF!</definedName>
    <definedName name="descuento_can" localSheetId="34">#REF!</definedName>
    <definedName name="descuento_can" localSheetId="37">#REF!</definedName>
    <definedName name="descuento_can" localSheetId="42">#REF!</definedName>
    <definedName name="descuento_can" localSheetId="31">#REF!</definedName>
    <definedName name="descuento_can" localSheetId="26">#REF!</definedName>
    <definedName name="descuento_can" localSheetId="28">#REF!</definedName>
    <definedName name="descuento_can" localSheetId="29">#REF!</definedName>
    <definedName name="descuento_can" localSheetId="25">#REF!</definedName>
    <definedName name="descuento_can" localSheetId="24">#REF!</definedName>
    <definedName name="descuento_can">#REF!</definedName>
    <definedName name="descuento_pyb" localSheetId="8">#REF!</definedName>
    <definedName name="descuento_pyb" localSheetId="18">#REF!</definedName>
    <definedName name="descuento_pyb" localSheetId="19">#REF!</definedName>
    <definedName name="descuento_pyb" localSheetId="20">#REF!</definedName>
    <definedName name="descuento_pyb" localSheetId="17">#REF!</definedName>
    <definedName name="descuento_pyb" localSheetId="21">#REF!</definedName>
    <definedName name="descuento_pyb" localSheetId="34">#REF!</definedName>
    <definedName name="descuento_pyb" localSheetId="37">#REF!</definedName>
    <definedName name="descuento_pyb" localSheetId="42">#REF!</definedName>
    <definedName name="descuento_pyb" localSheetId="31">#REF!</definedName>
    <definedName name="descuento_pyb" localSheetId="26">#REF!</definedName>
    <definedName name="descuento_pyb" localSheetId="28">#REF!</definedName>
    <definedName name="descuento_pyb" localSheetId="29">#REF!</definedName>
    <definedName name="descuento_pyb" localSheetId="25">#REF!</definedName>
    <definedName name="descuento_pyb" localSheetId="24">#REF!</definedName>
    <definedName name="descuento_pyb">#REF!</definedName>
    <definedName name="dk" localSheetId="8">#REF!</definedName>
    <definedName name="dk" localSheetId="18">#REF!</definedName>
    <definedName name="dk" localSheetId="19">#REF!</definedName>
    <definedName name="dk" localSheetId="20">#REF!</definedName>
    <definedName name="dk" localSheetId="17">#REF!</definedName>
    <definedName name="dk" localSheetId="21">#REF!</definedName>
    <definedName name="dk" localSheetId="34">#REF!</definedName>
    <definedName name="dk" localSheetId="37">#REF!</definedName>
    <definedName name="dk" localSheetId="42">#REF!</definedName>
    <definedName name="dk" localSheetId="31">#REF!</definedName>
    <definedName name="dk" localSheetId="26">#REF!</definedName>
    <definedName name="dk" localSheetId="28">#REF!</definedName>
    <definedName name="dk" localSheetId="29">#REF!</definedName>
    <definedName name="dk" localSheetId="25">#REF!</definedName>
    <definedName name="dk" localSheetId="24">#REF!</definedName>
    <definedName name="dk">#REF!</definedName>
    <definedName name="dtoBase_can" localSheetId="8">#REF!</definedName>
    <definedName name="dtoBase_can" localSheetId="18">#REF!</definedName>
    <definedName name="dtoBase_can" localSheetId="19">#REF!</definedName>
    <definedName name="dtoBase_can" localSheetId="20">#REF!</definedName>
    <definedName name="dtoBase_can" localSheetId="17">#REF!</definedName>
    <definedName name="dtoBase_can" localSheetId="21">#REF!</definedName>
    <definedName name="dtoBase_can" localSheetId="34">#REF!</definedName>
    <definedName name="dtoBase_can" localSheetId="37">#REF!</definedName>
    <definedName name="dtoBase_can" localSheetId="42">#REF!</definedName>
    <definedName name="dtoBase_can" localSheetId="31">#REF!</definedName>
    <definedName name="dtoBase_can" localSheetId="26">#REF!</definedName>
    <definedName name="dtoBase_can" localSheetId="28">#REF!</definedName>
    <definedName name="dtoBase_can" localSheetId="29">#REF!</definedName>
    <definedName name="dtoBase_can" localSheetId="25">#REF!</definedName>
    <definedName name="dtoBase_can" localSheetId="24">#REF!</definedName>
    <definedName name="dtoBase_can">#REF!</definedName>
    <definedName name="dtoBase_pyb" localSheetId="8">#REF!</definedName>
    <definedName name="dtoBase_pyb" localSheetId="18">#REF!</definedName>
    <definedName name="dtoBase_pyb" localSheetId="19">#REF!</definedName>
    <definedName name="dtoBase_pyb" localSheetId="20">#REF!</definedName>
    <definedName name="dtoBase_pyb" localSheetId="17">#REF!</definedName>
    <definedName name="dtoBase_pyb" localSheetId="21">#REF!</definedName>
    <definedName name="dtoBase_pyb" localSheetId="34">#REF!</definedName>
    <definedName name="dtoBase_pyb" localSheetId="37">#REF!</definedName>
    <definedName name="dtoBase_pyb" localSheetId="42">#REF!</definedName>
    <definedName name="dtoBase_pyb" localSheetId="31">#REF!</definedName>
    <definedName name="dtoBase_pyb" localSheetId="26">#REF!</definedName>
    <definedName name="dtoBase_pyb" localSheetId="28">#REF!</definedName>
    <definedName name="dtoBase_pyb" localSheetId="29">#REF!</definedName>
    <definedName name="dtoBase_pyb" localSheetId="25">#REF!</definedName>
    <definedName name="dtoBase_pyb" localSheetId="24">#REF!</definedName>
    <definedName name="dtoBase_pyb">#REF!</definedName>
    <definedName name="DU" localSheetId="8">#REF!</definedName>
    <definedName name="DU" localSheetId="18">#REF!</definedName>
    <definedName name="DU" localSheetId="19">#REF!</definedName>
    <definedName name="DU" localSheetId="20">#REF!</definedName>
    <definedName name="DU" localSheetId="17">#REF!</definedName>
    <definedName name="DU" localSheetId="21">#REF!</definedName>
    <definedName name="DU" localSheetId="34">#REF!</definedName>
    <definedName name="DU" localSheetId="37">#REF!</definedName>
    <definedName name="DU" localSheetId="42">#REF!</definedName>
    <definedName name="DU" localSheetId="31">#REF!</definedName>
    <definedName name="DU" localSheetId="26">#REF!</definedName>
    <definedName name="DU" localSheetId="28">#REF!</definedName>
    <definedName name="DU" localSheetId="29">#REF!</definedName>
    <definedName name="DU" localSheetId="25">#REF!</definedName>
    <definedName name="DU" localSheetId="24">#REF!</definedName>
    <definedName name="DU">#REF!</definedName>
    <definedName name="due" localSheetId="8">#REF!</definedName>
    <definedName name="due" localSheetId="18">#REF!</definedName>
    <definedName name="due" localSheetId="19">#REF!</definedName>
    <definedName name="due" localSheetId="20">#REF!</definedName>
    <definedName name="due" localSheetId="17">#REF!</definedName>
    <definedName name="due" localSheetId="21">#REF!</definedName>
    <definedName name="due" localSheetId="34">#REF!</definedName>
    <definedName name="due" localSheetId="37">#REF!</definedName>
    <definedName name="due" localSheetId="42">#REF!</definedName>
    <definedName name="due" localSheetId="31">#REF!</definedName>
    <definedName name="due" localSheetId="26">#REF!</definedName>
    <definedName name="due" localSheetId="28">#REF!</definedName>
    <definedName name="due" localSheetId="29">#REF!</definedName>
    <definedName name="due" localSheetId="25">#REF!</definedName>
    <definedName name="due" localSheetId="24">#REF!</definedName>
    <definedName name="due">#REF!</definedName>
    <definedName name="DUM" localSheetId="8">#REF!</definedName>
    <definedName name="DUM" localSheetId="18">#REF!</definedName>
    <definedName name="DUM" localSheetId="19">#REF!</definedName>
    <definedName name="DUM" localSheetId="20">#REF!</definedName>
    <definedName name="DUM" localSheetId="17">#REF!</definedName>
    <definedName name="DUM" localSheetId="21">#REF!</definedName>
    <definedName name="DUM" localSheetId="34">#REF!</definedName>
    <definedName name="DUM" localSheetId="37">#REF!</definedName>
    <definedName name="DUM" localSheetId="42">#REF!</definedName>
    <definedName name="DUM" localSheetId="31">#REF!</definedName>
    <definedName name="DUM" localSheetId="26">#REF!</definedName>
    <definedName name="DUM" localSheetId="28">#REF!</definedName>
    <definedName name="DUM" localSheetId="29">#REF!</definedName>
    <definedName name="DUM" localSheetId="25">#REF!</definedName>
    <definedName name="DUM" localSheetId="24">#REF!</definedName>
    <definedName name="DUM">#REF!</definedName>
    <definedName name="e" localSheetId="8">#REF!</definedName>
    <definedName name="e" localSheetId="18">#REF!</definedName>
    <definedName name="e" localSheetId="19">#REF!</definedName>
    <definedName name="e" localSheetId="20">#REF!</definedName>
    <definedName name="e" localSheetId="17">#REF!</definedName>
    <definedName name="e" localSheetId="21">#REF!</definedName>
    <definedName name="e" localSheetId="34">#REF!</definedName>
    <definedName name="e" localSheetId="37">#REF!</definedName>
    <definedName name="e" localSheetId="42">#REF!</definedName>
    <definedName name="e" localSheetId="31">#REF!</definedName>
    <definedName name="e" localSheetId="26">#REF!</definedName>
    <definedName name="e" localSheetId="28">#REF!</definedName>
    <definedName name="e" localSheetId="29">#REF!</definedName>
    <definedName name="e" localSheetId="25">#REF!</definedName>
    <definedName name="e" localSheetId="24">#REF!</definedName>
    <definedName name="e">#REF!</definedName>
    <definedName name="EF" localSheetId="8">#REF!</definedName>
    <definedName name="EF" localSheetId="11">#REF!</definedName>
    <definedName name="EF" localSheetId="18">#REF!</definedName>
    <definedName name="EF" localSheetId="19">#REF!</definedName>
    <definedName name="EF" localSheetId="20">#REF!</definedName>
    <definedName name="EF" localSheetId="17">#REF!</definedName>
    <definedName name="EF" localSheetId="21">#REF!</definedName>
    <definedName name="EF" localSheetId="34">#REF!</definedName>
    <definedName name="EF" localSheetId="37">#REF!</definedName>
    <definedName name="EF" localSheetId="42">#REF!</definedName>
    <definedName name="EF" localSheetId="31">#REF!</definedName>
    <definedName name="EF" localSheetId="26">#REF!</definedName>
    <definedName name="EF" localSheetId="23">#REF!</definedName>
    <definedName name="EF" localSheetId="28">#REF!</definedName>
    <definedName name="EF" localSheetId="29">#REF!</definedName>
    <definedName name="EF" localSheetId="25">#REF!</definedName>
    <definedName name="EF" localSheetId="24">#REF!</definedName>
    <definedName name="EF">#REF!</definedName>
    <definedName name="Ente" localSheetId="8">#REF!</definedName>
    <definedName name="Ente" localSheetId="11">#REF!</definedName>
    <definedName name="Ente" localSheetId="18">#REF!</definedName>
    <definedName name="Ente" localSheetId="19">#REF!</definedName>
    <definedName name="Ente" localSheetId="20">#REF!</definedName>
    <definedName name="Ente" localSheetId="17">#REF!</definedName>
    <definedName name="Ente" localSheetId="21">#REF!</definedName>
    <definedName name="Ente" localSheetId="34">#REF!</definedName>
    <definedName name="Ente" localSheetId="37">#REF!</definedName>
    <definedName name="Ente" localSheetId="42">#REF!</definedName>
    <definedName name="Ente" localSheetId="31">#REF!</definedName>
    <definedName name="Ente" localSheetId="26">#REF!</definedName>
    <definedName name="Ente" localSheetId="23">#REF!</definedName>
    <definedName name="Ente" localSheetId="28">#REF!</definedName>
    <definedName name="Ente" localSheetId="29">#REF!</definedName>
    <definedName name="Ente" localSheetId="25">#REF!</definedName>
    <definedName name="Ente" localSheetId="24">#REF!</definedName>
    <definedName name="Ente">#REF!</definedName>
    <definedName name="Exchange_Rate">'[3]Spider Preiseingabe'!$L$2</definedName>
    <definedName name="f" localSheetId="8">#REF!</definedName>
    <definedName name="f" localSheetId="18">#REF!</definedName>
    <definedName name="f" localSheetId="19">#REF!</definedName>
    <definedName name="f" localSheetId="20">#REF!</definedName>
    <definedName name="f" localSheetId="17">#REF!</definedName>
    <definedName name="f" localSheetId="21">#REF!</definedName>
    <definedName name="f" localSheetId="34">#REF!</definedName>
    <definedName name="f" localSheetId="37">#REF!</definedName>
    <definedName name="f" localSheetId="42">#REF!</definedName>
    <definedName name="f" localSheetId="31">#REF!</definedName>
    <definedName name="f" localSheetId="26">#REF!</definedName>
    <definedName name="f" localSheetId="28">#REF!</definedName>
    <definedName name="f" localSheetId="29">#REF!</definedName>
    <definedName name="f" localSheetId="25">#REF!</definedName>
    <definedName name="f" localSheetId="24">#REF!</definedName>
    <definedName name="f">#REF!</definedName>
    <definedName name="fas"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a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FeatureValues" localSheetId="8">#REF!</definedName>
    <definedName name="FeatureValues" localSheetId="18">#REF!</definedName>
    <definedName name="FeatureValues" localSheetId="19">#REF!</definedName>
    <definedName name="FeatureValues" localSheetId="20">#REF!</definedName>
    <definedName name="FeatureValues" localSheetId="17">#REF!</definedName>
    <definedName name="FeatureValues" localSheetId="21">#REF!</definedName>
    <definedName name="FeatureValues" localSheetId="34">#REF!</definedName>
    <definedName name="FeatureValues" localSheetId="37">#REF!</definedName>
    <definedName name="FeatureValues" localSheetId="42">#REF!</definedName>
    <definedName name="FeatureValues" localSheetId="31">#REF!</definedName>
    <definedName name="FeatureValues" localSheetId="26">#REF!</definedName>
    <definedName name="FeatureValues" localSheetId="28">#REF!</definedName>
    <definedName name="FeatureValues" localSheetId="29">#REF!</definedName>
    <definedName name="FeatureValues" localSheetId="25">#REF!</definedName>
    <definedName name="FeatureValues" localSheetId="24">#REF!</definedName>
    <definedName name="FeatureValues">#REF!</definedName>
    <definedName name="foglio" localSheetId="8">#REF!</definedName>
    <definedName name="foglio" localSheetId="18">#REF!</definedName>
    <definedName name="foglio" localSheetId="19">#REF!</definedName>
    <definedName name="foglio" localSheetId="20">#REF!</definedName>
    <definedName name="foglio" localSheetId="17">#REF!</definedName>
    <definedName name="foglio" localSheetId="21">#REF!</definedName>
    <definedName name="foglio" localSheetId="34">#REF!</definedName>
    <definedName name="foglio" localSheetId="37">#REF!</definedName>
    <definedName name="foglio" localSheetId="42">#REF!</definedName>
    <definedName name="foglio" localSheetId="31">#REF!</definedName>
    <definedName name="foglio" localSheetId="26">#REF!</definedName>
    <definedName name="foglio" localSheetId="28">#REF!</definedName>
    <definedName name="foglio" localSheetId="29">#REF!</definedName>
    <definedName name="foglio" localSheetId="25">#REF!</definedName>
    <definedName name="foglio" localSheetId="24">#REF!</definedName>
    <definedName name="foglio">#REF!</definedName>
    <definedName name="FordPre">'[3]Spider Preiseingabe'!$B$4:$B$23</definedName>
    <definedName name="FordPrePre">'[3]Spider Preiseingabe'!$C$4:$C$23</definedName>
    <definedName name="FordPro">'[3]Spider Preiseingabe'!$E$4:$E$23</definedName>
    <definedName name="FordProPre">'[3]Spider Preiseingabe'!$F$4:$F$23</definedName>
    <definedName name="France">'[3]Spider Preiseingabe'!$U$4:$U$23</definedName>
    <definedName name="FrancePre">'[3]Spider Preiseingabe'!$V$4:$V$23</definedName>
    <definedName name="GAR" localSheetId="8">#REF!</definedName>
    <definedName name="GAR" localSheetId="18">#REF!</definedName>
    <definedName name="GAR" localSheetId="19">#REF!</definedName>
    <definedName name="GAR" localSheetId="20">#REF!</definedName>
    <definedName name="GAR" localSheetId="17">#REF!</definedName>
    <definedName name="GAR" localSheetId="21">#REF!</definedName>
    <definedName name="GAR" localSheetId="34">#REF!</definedName>
    <definedName name="GAR" localSheetId="37">#REF!</definedName>
    <definedName name="GAR" localSheetId="42">#REF!</definedName>
    <definedName name="GAR" localSheetId="31">#REF!</definedName>
    <definedName name="GAR" localSheetId="26">#REF!</definedName>
    <definedName name="GAR" localSheetId="28">#REF!</definedName>
    <definedName name="GAR" localSheetId="29">#REF!</definedName>
    <definedName name="GAR" localSheetId="25">#REF!</definedName>
    <definedName name="GAR" localSheetId="24">#REF!</definedName>
    <definedName name="GAR">#REF!</definedName>
    <definedName name="GHIA" localSheetId="8">'[4]GHIA berl'!#REF!</definedName>
    <definedName name="GHIA" localSheetId="11">'[4]GHIA berl'!#REF!</definedName>
    <definedName name="GHIA" localSheetId="18">'[4]GHIA berl'!#REF!</definedName>
    <definedName name="GHIA" localSheetId="19">'[4]GHIA berl'!#REF!</definedName>
    <definedName name="GHIA" localSheetId="20">'[4]GHIA berl'!#REF!</definedName>
    <definedName name="GHIA" localSheetId="17">'[4]GHIA berl'!#REF!</definedName>
    <definedName name="GHIA" localSheetId="21">'[4]GHIA berl'!#REF!</definedName>
    <definedName name="GHIA" localSheetId="34">'[4]GHIA berl'!#REF!</definedName>
    <definedName name="GHIA" localSheetId="37">'[4]GHIA berl'!#REF!</definedName>
    <definedName name="GHIA" localSheetId="42">'[4]GHIA berl'!#REF!</definedName>
    <definedName name="GHIA" localSheetId="31">'[4]GHIA berl'!#REF!</definedName>
    <definedName name="GHIA" localSheetId="26">'[4]GHIA berl'!#REF!</definedName>
    <definedName name="GHIA" localSheetId="23">'[4]GHIA berl'!#REF!</definedName>
    <definedName name="GHIA" localSheetId="28">'[4]GHIA berl'!#REF!</definedName>
    <definedName name="GHIA" localSheetId="29">'[4]GHIA berl'!#REF!</definedName>
    <definedName name="GHIA" localSheetId="25">'[4]GHIA berl'!#REF!</definedName>
    <definedName name="GHIA" localSheetId="24">'[4]GHIA berl'!#REF!</definedName>
    <definedName name="GHIA">'[4]GHIA berl'!#REF!</definedName>
    <definedName name="GHIAac" localSheetId="8">'[4]GHIA berl'!#REF!</definedName>
    <definedName name="GHIAac" localSheetId="11">'[4]GHIA berl'!#REF!</definedName>
    <definedName name="GHIAac" localSheetId="18">'[4]GHIA berl'!#REF!</definedName>
    <definedName name="GHIAac" localSheetId="19">'[4]GHIA berl'!#REF!</definedName>
    <definedName name="GHIAac" localSheetId="20">'[4]GHIA berl'!#REF!</definedName>
    <definedName name="GHIAac" localSheetId="17">'[4]GHIA berl'!#REF!</definedName>
    <definedName name="GHIAac" localSheetId="21">'[4]GHIA berl'!#REF!</definedName>
    <definedName name="GHIAac" localSheetId="34">'[4]GHIA berl'!#REF!</definedName>
    <definedName name="GHIAac" localSheetId="37">'[4]GHIA berl'!#REF!</definedName>
    <definedName name="GHIAac" localSheetId="42">'[4]GHIA berl'!#REF!</definedName>
    <definedName name="GHIAac" localSheetId="31">'[4]GHIA berl'!#REF!</definedName>
    <definedName name="GHIAac" localSheetId="26">'[4]GHIA berl'!#REF!</definedName>
    <definedName name="GHIAac" localSheetId="23">'[4]GHIA berl'!#REF!</definedName>
    <definedName name="GHIAac" localSheetId="28">'[4]GHIA berl'!#REF!</definedName>
    <definedName name="GHIAac" localSheetId="29">'[4]GHIA berl'!#REF!</definedName>
    <definedName name="GHIAac" localSheetId="25">'[4]GHIA berl'!#REF!</definedName>
    <definedName name="GHIAac" localSheetId="24">'[4]GHIA berl'!#REF!</definedName>
    <definedName name="GHIAac">'[4]GHIA berl'!#REF!</definedName>
    <definedName name="GRECIA" localSheetId="8">#REF!</definedName>
    <definedName name="GRECIA" localSheetId="18">#REF!</definedName>
    <definedName name="GRECIA" localSheetId="19">#REF!</definedName>
    <definedName name="GRECIA" localSheetId="20">#REF!</definedName>
    <definedName name="GRECIA" localSheetId="17">#REF!</definedName>
    <definedName name="GRECIA" localSheetId="21">#REF!</definedName>
    <definedName name="GRECIA" localSheetId="34">#REF!</definedName>
    <definedName name="GRECIA" localSheetId="37">#REF!</definedName>
    <definedName name="GRECIA" localSheetId="42">#REF!</definedName>
    <definedName name="GRECIA" localSheetId="31">#REF!</definedName>
    <definedName name="GRECIA" localSheetId="26">#REF!</definedName>
    <definedName name="GRECIA" localSheetId="28">#REF!</definedName>
    <definedName name="GRECIA" localSheetId="29">#REF!</definedName>
    <definedName name="GRECIA" localSheetId="25">#REF!</definedName>
    <definedName name="GRECIA" localSheetId="24">#REF!</definedName>
    <definedName name="GRECIA">#REF!</definedName>
    <definedName name="GrigliaMajorMarket" localSheetId="8">#REF!</definedName>
    <definedName name="GrigliaMajorMarket" localSheetId="18">#REF!</definedName>
    <definedName name="GrigliaMajorMarket" localSheetId="19">#REF!</definedName>
    <definedName name="GrigliaMajorMarket" localSheetId="20">#REF!</definedName>
    <definedName name="GrigliaMajorMarket" localSheetId="17">#REF!</definedName>
    <definedName name="GrigliaMajorMarket" localSheetId="21">#REF!</definedName>
    <definedName name="GrigliaMajorMarket" localSheetId="34">#REF!</definedName>
    <definedName name="GrigliaMajorMarket" localSheetId="37">#REF!</definedName>
    <definedName name="GrigliaMajorMarket" localSheetId="42">#REF!</definedName>
    <definedName name="GrigliaMajorMarket" localSheetId="31">#REF!</definedName>
    <definedName name="GrigliaMajorMarket" localSheetId="26">#REF!</definedName>
    <definedName name="GrigliaMajorMarket" localSheetId="28">#REF!</definedName>
    <definedName name="GrigliaMajorMarket" localSheetId="29">#REF!</definedName>
    <definedName name="GrigliaMajorMarket" localSheetId="25">#REF!</definedName>
    <definedName name="GrigliaMajorMarket" localSheetId="24">#REF!</definedName>
    <definedName name="GrigliaMajorMarket">#REF!</definedName>
    <definedName name="i" localSheetId="8">#REF!</definedName>
    <definedName name="i" localSheetId="18">#REF!</definedName>
    <definedName name="i" localSheetId="19">#REF!</definedName>
    <definedName name="i" localSheetId="20">#REF!</definedName>
    <definedName name="i" localSheetId="17">#REF!</definedName>
    <definedName name="i" localSheetId="21">#REF!</definedName>
    <definedName name="i" localSheetId="34">#REF!</definedName>
    <definedName name="i" localSheetId="37">#REF!</definedName>
    <definedName name="i" localSheetId="42">#REF!</definedName>
    <definedName name="i" localSheetId="31">#REF!</definedName>
    <definedName name="i" localSheetId="26">#REF!</definedName>
    <definedName name="i" localSheetId="28">#REF!</definedName>
    <definedName name="i" localSheetId="29">#REF!</definedName>
    <definedName name="i" localSheetId="25">#REF!</definedName>
    <definedName name="i" localSheetId="24">#REF!</definedName>
    <definedName name="i">#REF!</definedName>
    <definedName name="IRR" localSheetId="8">#REF!</definedName>
    <definedName name="IRR" localSheetId="18">#REF!</definedName>
    <definedName name="IRR" localSheetId="19">#REF!</definedName>
    <definedName name="IRR" localSheetId="20">#REF!</definedName>
    <definedName name="IRR" localSheetId="17">#REF!</definedName>
    <definedName name="IRR" localSheetId="21">#REF!</definedName>
    <definedName name="IRR" localSheetId="34">#REF!</definedName>
    <definedName name="IRR" localSheetId="37">#REF!</definedName>
    <definedName name="IRR" localSheetId="42">#REF!</definedName>
    <definedName name="IRR" localSheetId="31">#REF!</definedName>
    <definedName name="IRR" localSheetId="26">#REF!</definedName>
    <definedName name="IRR" localSheetId="28">#REF!</definedName>
    <definedName name="IRR" localSheetId="29">#REF!</definedName>
    <definedName name="IRR" localSheetId="25">#REF!</definedName>
    <definedName name="IRR" localSheetId="24">#REF!</definedName>
    <definedName name="IRR">#REF!</definedName>
    <definedName name="kombi" localSheetId="8">#REF!</definedName>
    <definedName name="kombi" localSheetId="11">#REF!</definedName>
    <definedName name="kombi" localSheetId="18">#REF!</definedName>
    <definedName name="kombi" localSheetId="19">#REF!</definedName>
    <definedName name="kombi" localSheetId="20">#REF!</definedName>
    <definedName name="kombi" localSheetId="17">#REF!</definedName>
    <definedName name="kombi" localSheetId="21">#REF!</definedName>
    <definedName name="kombi" localSheetId="34">#REF!</definedName>
    <definedName name="kombi" localSheetId="37">#REF!</definedName>
    <definedName name="kombi" localSheetId="42">#REF!</definedName>
    <definedName name="kombi" localSheetId="31">#REF!</definedName>
    <definedName name="kombi" localSheetId="26">#REF!</definedName>
    <definedName name="kombi" localSheetId="23">#REF!</definedName>
    <definedName name="kombi" localSheetId="28">#REF!</definedName>
    <definedName name="kombi" localSheetId="29">#REF!</definedName>
    <definedName name="kombi" localSheetId="25">#REF!</definedName>
    <definedName name="kombi" localSheetId="24">#REF!</definedName>
    <definedName name="kombi">#REF!</definedName>
    <definedName name="LD" localSheetId="8">#REF!</definedName>
    <definedName name="LD" localSheetId="18">#REF!</definedName>
    <definedName name="LD" localSheetId="19">#REF!</definedName>
    <definedName name="LD" localSheetId="20">#REF!</definedName>
    <definedName name="LD" localSheetId="17">#REF!</definedName>
    <definedName name="LD" localSheetId="21">#REF!</definedName>
    <definedName name="LD" localSheetId="34">#REF!</definedName>
    <definedName name="LD" localSheetId="37">#REF!</definedName>
    <definedName name="LD" localSheetId="42">#REF!</definedName>
    <definedName name="LD" localSheetId="31">#REF!</definedName>
    <definedName name="LD" localSheetId="26">#REF!</definedName>
    <definedName name="LD" localSheetId="28">#REF!</definedName>
    <definedName name="LD" localSheetId="29">#REF!</definedName>
    <definedName name="LD" localSheetId="25">#REF!</definedName>
    <definedName name="LD" localSheetId="24">#REF!</definedName>
    <definedName name="LD">#REF!</definedName>
    <definedName name="MED" localSheetId="8">#REF!</definedName>
    <definedName name="MED" localSheetId="18">#REF!</definedName>
    <definedName name="MED" localSheetId="19">#REF!</definedName>
    <definedName name="MED" localSheetId="20">#REF!</definedName>
    <definedName name="MED" localSheetId="17">#REF!</definedName>
    <definedName name="MED" localSheetId="21">#REF!</definedName>
    <definedName name="MED" localSheetId="34">#REF!</definedName>
    <definedName name="MED" localSheetId="37">#REF!</definedName>
    <definedName name="MED" localSheetId="42">#REF!</definedName>
    <definedName name="MED" localSheetId="31">#REF!</definedName>
    <definedName name="MED" localSheetId="26">#REF!</definedName>
    <definedName name="MED" localSheetId="28">#REF!</definedName>
    <definedName name="MED" localSheetId="29">#REF!</definedName>
    <definedName name="MED" localSheetId="25">#REF!</definedName>
    <definedName name="MED" localSheetId="24">#REF!</definedName>
    <definedName name="MED">#REF!</definedName>
    <definedName name="MEDCV" localSheetId="8">#REF!</definedName>
    <definedName name="MEDCV" localSheetId="18">#REF!</definedName>
    <definedName name="MEDCV" localSheetId="19">#REF!</definedName>
    <definedName name="MEDCV" localSheetId="20">#REF!</definedName>
    <definedName name="MEDCV" localSheetId="17">#REF!</definedName>
    <definedName name="MEDCV" localSheetId="21">#REF!</definedName>
    <definedName name="MEDCV" localSheetId="34">#REF!</definedName>
    <definedName name="MEDCV" localSheetId="37">#REF!</definedName>
    <definedName name="MEDCV" localSheetId="42">#REF!</definedName>
    <definedName name="MEDCV" localSheetId="31">#REF!</definedName>
    <definedName name="MEDCV" localSheetId="26">#REF!</definedName>
    <definedName name="MEDCV" localSheetId="28">#REF!</definedName>
    <definedName name="MEDCV" localSheetId="29">#REF!</definedName>
    <definedName name="MEDCV" localSheetId="25">#REF!</definedName>
    <definedName name="MEDCV" localSheetId="24">#REF!</definedName>
    <definedName name="MEDCV">#REF!</definedName>
    <definedName name="mii_foglio">'[5]Griglia Mondo - Volumi'!$A:$IV</definedName>
    <definedName name="mio_foglio" localSheetId="8">#REF!</definedName>
    <definedName name="mio_foglio" localSheetId="18">#REF!</definedName>
    <definedName name="mio_foglio" localSheetId="19">#REF!</definedName>
    <definedName name="mio_foglio" localSheetId="20">#REF!</definedName>
    <definedName name="mio_foglio" localSheetId="17">#REF!</definedName>
    <definedName name="mio_foglio" localSheetId="21">#REF!</definedName>
    <definedName name="mio_foglio" localSheetId="34">#REF!</definedName>
    <definedName name="mio_foglio" localSheetId="37">#REF!</definedName>
    <definedName name="mio_foglio" localSheetId="42">#REF!</definedName>
    <definedName name="mio_foglio" localSheetId="31">#REF!</definedName>
    <definedName name="mio_foglio" localSheetId="26">#REF!</definedName>
    <definedName name="mio_foglio" localSheetId="28">#REF!</definedName>
    <definedName name="mio_foglio" localSheetId="29">#REF!</definedName>
    <definedName name="mio_foglio" localSheetId="25">#REF!</definedName>
    <definedName name="mio_foglio" localSheetId="24">#REF!</definedName>
    <definedName name="mio_foglio">#REF!</definedName>
    <definedName name="mio_foglio_1x10" localSheetId="8">#REF!</definedName>
    <definedName name="mio_foglio_1x10" localSheetId="18">#REF!</definedName>
    <definedName name="mio_foglio_1x10" localSheetId="19">#REF!</definedName>
    <definedName name="mio_foglio_1x10" localSheetId="20">#REF!</definedName>
    <definedName name="mio_foglio_1x10" localSheetId="17">#REF!</definedName>
    <definedName name="mio_foglio_1x10" localSheetId="21">#REF!</definedName>
    <definedName name="mio_foglio_1x10" localSheetId="34">#REF!</definedName>
    <definedName name="mio_foglio_1x10" localSheetId="37">#REF!</definedName>
    <definedName name="mio_foglio_1x10" localSheetId="42">#REF!</definedName>
    <definedName name="mio_foglio_1x10" localSheetId="31">#REF!</definedName>
    <definedName name="mio_foglio_1x10" localSheetId="26">#REF!</definedName>
    <definedName name="mio_foglio_1x10" localSheetId="28">#REF!</definedName>
    <definedName name="mio_foglio_1x10" localSheetId="29">#REF!</definedName>
    <definedName name="mio_foglio_1x10" localSheetId="25">#REF!</definedName>
    <definedName name="mio_foglio_1x10" localSheetId="24">#REF!</definedName>
    <definedName name="mio_foglio_1x10">#REF!</definedName>
    <definedName name="mio_foglio_2x100" localSheetId="8">#REF!</definedName>
    <definedName name="mio_foglio_2x100" localSheetId="18">#REF!</definedName>
    <definedName name="mio_foglio_2x100" localSheetId="19">#REF!</definedName>
    <definedName name="mio_foglio_2x100" localSheetId="20">#REF!</definedName>
    <definedName name="mio_foglio_2x100" localSheetId="17">#REF!</definedName>
    <definedName name="mio_foglio_2x100" localSheetId="21">#REF!</definedName>
    <definedName name="mio_foglio_2x100" localSheetId="34">#REF!</definedName>
    <definedName name="mio_foglio_2x100" localSheetId="37">#REF!</definedName>
    <definedName name="mio_foglio_2x100" localSheetId="42">#REF!</definedName>
    <definedName name="mio_foglio_2x100" localSheetId="31">#REF!</definedName>
    <definedName name="mio_foglio_2x100" localSheetId="26">#REF!</definedName>
    <definedName name="mio_foglio_2x100" localSheetId="28">#REF!</definedName>
    <definedName name="mio_foglio_2x100" localSheetId="29">#REF!</definedName>
    <definedName name="mio_foglio_2x100" localSheetId="25">#REF!</definedName>
    <definedName name="mio_foglio_2x100" localSheetId="24">#REF!</definedName>
    <definedName name="mio_foglio_2x100">#REF!</definedName>
    <definedName name="mio_foglio_2x200" localSheetId="8">#REF!</definedName>
    <definedName name="mio_foglio_2x200" localSheetId="18">#REF!</definedName>
    <definedName name="mio_foglio_2x200" localSheetId="19">#REF!</definedName>
    <definedName name="mio_foglio_2x200" localSheetId="20">#REF!</definedName>
    <definedName name="mio_foglio_2x200" localSheetId="17">#REF!</definedName>
    <definedName name="mio_foglio_2x200" localSheetId="21">#REF!</definedName>
    <definedName name="mio_foglio_2x200" localSheetId="34">#REF!</definedName>
    <definedName name="mio_foglio_2x200" localSheetId="37">#REF!</definedName>
    <definedName name="mio_foglio_2x200" localSheetId="42">#REF!</definedName>
    <definedName name="mio_foglio_2x200" localSheetId="31">#REF!</definedName>
    <definedName name="mio_foglio_2x200" localSheetId="26">#REF!</definedName>
    <definedName name="mio_foglio_2x200" localSheetId="28">#REF!</definedName>
    <definedName name="mio_foglio_2x200" localSheetId="29">#REF!</definedName>
    <definedName name="mio_foglio_2x200" localSheetId="25">#REF!</definedName>
    <definedName name="mio_foglio_2x200" localSheetId="24">#REF!</definedName>
    <definedName name="mio_foglio_2x200">#REF!</definedName>
    <definedName name="mio_foglio_2x50" localSheetId="8">#REF!</definedName>
    <definedName name="mio_foglio_2x50" localSheetId="18">#REF!</definedName>
    <definedName name="mio_foglio_2x50" localSheetId="19">#REF!</definedName>
    <definedName name="mio_foglio_2x50" localSheetId="20">#REF!</definedName>
    <definedName name="mio_foglio_2x50" localSheetId="17">#REF!</definedName>
    <definedName name="mio_foglio_2x50" localSheetId="21">#REF!</definedName>
    <definedName name="mio_foglio_2x50" localSheetId="34">#REF!</definedName>
    <definedName name="mio_foglio_2x50" localSheetId="37">#REF!</definedName>
    <definedName name="mio_foglio_2x50" localSheetId="42">#REF!</definedName>
    <definedName name="mio_foglio_2x50" localSheetId="31">#REF!</definedName>
    <definedName name="mio_foglio_2x50" localSheetId="26">#REF!</definedName>
    <definedName name="mio_foglio_2x50" localSheetId="28">#REF!</definedName>
    <definedName name="mio_foglio_2x50" localSheetId="29">#REF!</definedName>
    <definedName name="mio_foglio_2x50" localSheetId="25">#REF!</definedName>
    <definedName name="mio_foglio_2x50" localSheetId="24">#REF!</definedName>
    <definedName name="mio_foglio_2x50">#REF!</definedName>
    <definedName name="MIO_FOGLIO2" localSheetId="8">#REF!</definedName>
    <definedName name="MIO_FOGLIO2" localSheetId="18">#REF!</definedName>
    <definedName name="MIO_FOGLIO2" localSheetId="19">#REF!</definedName>
    <definedName name="MIO_FOGLIO2" localSheetId="20">#REF!</definedName>
    <definedName name="MIO_FOGLIO2" localSheetId="17">#REF!</definedName>
    <definedName name="MIO_FOGLIO2" localSheetId="21">#REF!</definedName>
    <definedName name="MIO_FOGLIO2" localSheetId="34">#REF!</definedName>
    <definedName name="MIO_FOGLIO2" localSheetId="37">#REF!</definedName>
    <definedName name="MIO_FOGLIO2" localSheetId="42">#REF!</definedName>
    <definedName name="MIO_FOGLIO2" localSheetId="31">#REF!</definedName>
    <definedName name="MIO_FOGLIO2" localSheetId="26">#REF!</definedName>
    <definedName name="MIO_FOGLIO2" localSheetId="28">#REF!</definedName>
    <definedName name="MIO_FOGLIO2" localSheetId="29">#REF!</definedName>
    <definedName name="MIO_FOGLIO2" localSheetId="25">#REF!</definedName>
    <definedName name="MIO_FOGLIO2" localSheetId="24">#REF!</definedName>
    <definedName name="MIO_FOGLIO2">#REF!</definedName>
    <definedName name="MIX" localSheetId="8">#REF!</definedName>
    <definedName name="MIX" localSheetId="18">#REF!</definedName>
    <definedName name="MIX" localSheetId="19">#REF!</definedName>
    <definedName name="MIX" localSheetId="20">#REF!</definedName>
    <definedName name="MIX" localSheetId="17">#REF!</definedName>
    <definedName name="MIX" localSheetId="21">#REF!</definedName>
    <definedName name="MIX" localSheetId="34">#REF!</definedName>
    <definedName name="MIX" localSheetId="37">#REF!</definedName>
    <definedName name="MIX" localSheetId="42">#REF!</definedName>
    <definedName name="MIX" localSheetId="31">#REF!</definedName>
    <definedName name="MIX" localSheetId="26">#REF!</definedName>
    <definedName name="MIX" localSheetId="28">#REF!</definedName>
    <definedName name="MIX" localSheetId="29">#REF!</definedName>
    <definedName name="MIX" localSheetId="25">#REF!</definedName>
    <definedName name="MIX" localSheetId="24">#REF!</definedName>
    <definedName name="MIX">#REF!</definedName>
    <definedName name="mixRetail_can" localSheetId="8">#REF!</definedName>
    <definedName name="mixRetail_can" localSheetId="18">#REF!</definedName>
    <definedName name="mixRetail_can" localSheetId="19">#REF!</definedName>
    <definedName name="mixRetail_can" localSheetId="20">#REF!</definedName>
    <definedName name="mixRetail_can" localSheetId="17">#REF!</definedName>
    <definedName name="mixRetail_can" localSheetId="21">#REF!</definedName>
    <definedName name="mixRetail_can" localSheetId="34">#REF!</definedName>
    <definedName name="mixRetail_can" localSheetId="37">#REF!</definedName>
    <definedName name="mixRetail_can" localSheetId="42">#REF!</definedName>
    <definedName name="mixRetail_can" localSheetId="31">#REF!</definedName>
    <definedName name="mixRetail_can" localSheetId="26">#REF!</definedName>
    <definedName name="mixRetail_can" localSheetId="28">#REF!</definedName>
    <definedName name="mixRetail_can" localSheetId="29">#REF!</definedName>
    <definedName name="mixRetail_can" localSheetId="25">#REF!</definedName>
    <definedName name="mixRetail_can" localSheetId="24">#REF!</definedName>
    <definedName name="mixRetail_can">#REF!</definedName>
    <definedName name="mixRetail_pyb" localSheetId="8">#REF!</definedName>
    <definedName name="mixRetail_pyb" localSheetId="18">#REF!</definedName>
    <definedName name="mixRetail_pyb" localSheetId="19">#REF!</definedName>
    <definedName name="mixRetail_pyb" localSheetId="20">#REF!</definedName>
    <definedName name="mixRetail_pyb" localSheetId="17">#REF!</definedName>
    <definedName name="mixRetail_pyb" localSheetId="21">#REF!</definedName>
    <definedName name="mixRetail_pyb" localSheetId="34">#REF!</definedName>
    <definedName name="mixRetail_pyb" localSheetId="37">#REF!</definedName>
    <definedName name="mixRetail_pyb" localSheetId="42">#REF!</definedName>
    <definedName name="mixRetail_pyb" localSheetId="31">#REF!</definedName>
    <definedName name="mixRetail_pyb" localSheetId="26">#REF!</definedName>
    <definedName name="mixRetail_pyb" localSheetId="28">#REF!</definedName>
    <definedName name="mixRetail_pyb" localSheetId="29">#REF!</definedName>
    <definedName name="mixRetail_pyb" localSheetId="25">#REF!</definedName>
    <definedName name="mixRetail_pyb" localSheetId="24">#REF!</definedName>
    <definedName name="mixRetail_pyb">#REF!</definedName>
    <definedName name="mixRipi_can" localSheetId="8">#REF!</definedName>
    <definedName name="mixRipi_can" localSheetId="18">#REF!</definedName>
    <definedName name="mixRipi_can" localSheetId="19">#REF!</definedName>
    <definedName name="mixRipi_can" localSheetId="20">#REF!</definedName>
    <definedName name="mixRipi_can" localSheetId="17">#REF!</definedName>
    <definedName name="mixRipi_can" localSheetId="21">#REF!</definedName>
    <definedName name="mixRipi_can" localSheetId="34">#REF!</definedName>
    <definedName name="mixRipi_can" localSheetId="37">#REF!</definedName>
    <definedName name="mixRipi_can" localSheetId="42">#REF!</definedName>
    <definedName name="mixRipi_can" localSheetId="31">#REF!</definedName>
    <definedName name="mixRipi_can" localSheetId="26">#REF!</definedName>
    <definedName name="mixRipi_can" localSheetId="28">#REF!</definedName>
    <definedName name="mixRipi_can" localSheetId="29">#REF!</definedName>
    <definedName name="mixRipi_can" localSheetId="25">#REF!</definedName>
    <definedName name="mixRipi_can" localSheetId="24">#REF!</definedName>
    <definedName name="mixRipi_can">#REF!</definedName>
    <definedName name="mixRipi_pyb" localSheetId="8">#REF!</definedName>
    <definedName name="mixRipi_pyb" localSheetId="18">#REF!</definedName>
    <definedName name="mixRipi_pyb" localSheetId="19">#REF!</definedName>
    <definedName name="mixRipi_pyb" localSheetId="20">#REF!</definedName>
    <definedName name="mixRipi_pyb" localSheetId="17">#REF!</definedName>
    <definedName name="mixRipi_pyb" localSheetId="21">#REF!</definedName>
    <definedName name="mixRipi_pyb" localSheetId="34">#REF!</definedName>
    <definedName name="mixRipi_pyb" localSheetId="37">#REF!</definedName>
    <definedName name="mixRipi_pyb" localSheetId="42">#REF!</definedName>
    <definedName name="mixRipi_pyb" localSheetId="31">#REF!</definedName>
    <definedName name="mixRipi_pyb" localSheetId="26">#REF!</definedName>
    <definedName name="mixRipi_pyb" localSheetId="28">#REF!</definedName>
    <definedName name="mixRipi_pyb" localSheetId="29">#REF!</definedName>
    <definedName name="mixRipi_pyb" localSheetId="25">#REF!</definedName>
    <definedName name="mixRipi_pyb" localSheetId="24">#REF!</definedName>
    <definedName name="mixRipi_pyb">#REF!</definedName>
    <definedName name="MOD" localSheetId="8">#REF!</definedName>
    <definedName name="MOD" localSheetId="11">#REF!</definedName>
    <definedName name="MOD" localSheetId="18">#REF!</definedName>
    <definedName name="MOD" localSheetId="19">#REF!</definedName>
    <definedName name="MOD" localSheetId="20">#REF!</definedName>
    <definedName name="MOD" localSheetId="17">#REF!</definedName>
    <definedName name="MOD" localSheetId="21">#REF!</definedName>
    <definedName name="MOD" localSheetId="34">#REF!</definedName>
    <definedName name="MOD" localSheetId="37">#REF!</definedName>
    <definedName name="MOD" localSheetId="42">#REF!</definedName>
    <definedName name="MOD" localSheetId="31">#REF!</definedName>
    <definedName name="MOD" localSheetId="26">#REF!</definedName>
    <definedName name="MOD" localSheetId="23">#REF!</definedName>
    <definedName name="MOD" localSheetId="28">#REF!</definedName>
    <definedName name="MOD" localSheetId="29">#REF!</definedName>
    <definedName name="MOD" localSheetId="25">#REF!</definedName>
    <definedName name="MOD" localSheetId="24">#REF!</definedName>
    <definedName name="MOD">#REF!</definedName>
    <definedName name="MODF" localSheetId="8">#REF!</definedName>
    <definedName name="MODF" localSheetId="18">#REF!</definedName>
    <definedName name="MODF" localSheetId="19">#REF!</definedName>
    <definedName name="MODF" localSheetId="20">#REF!</definedName>
    <definedName name="MODF" localSheetId="17">#REF!</definedName>
    <definedName name="MODF" localSheetId="21">#REF!</definedName>
    <definedName name="MODF" localSheetId="34">#REF!</definedName>
    <definedName name="MODF" localSheetId="37">#REF!</definedName>
    <definedName name="MODF" localSheetId="42">#REF!</definedName>
    <definedName name="MODF" localSheetId="31">#REF!</definedName>
    <definedName name="MODF" localSheetId="26">#REF!</definedName>
    <definedName name="MODF" localSheetId="28">#REF!</definedName>
    <definedName name="MODF" localSheetId="29">#REF!</definedName>
    <definedName name="MODF" localSheetId="25">#REF!</definedName>
    <definedName name="MODF" localSheetId="24">#REF!</definedName>
    <definedName name="MODF">#REF!</definedName>
    <definedName name="MODV" localSheetId="8">#REF!</definedName>
    <definedName name="MODV" localSheetId="11">#REF!</definedName>
    <definedName name="MODV" localSheetId="18">#REF!</definedName>
    <definedName name="MODV" localSheetId="19">#REF!</definedName>
    <definedName name="MODV" localSheetId="20">#REF!</definedName>
    <definedName name="MODV" localSheetId="17">#REF!</definedName>
    <definedName name="MODV" localSheetId="21">#REF!</definedName>
    <definedName name="MODV" localSheetId="34">#REF!</definedName>
    <definedName name="MODV" localSheetId="37">#REF!</definedName>
    <definedName name="MODV" localSheetId="42">#REF!</definedName>
    <definedName name="MODV" localSheetId="31">#REF!</definedName>
    <definedName name="MODV" localSheetId="26">#REF!</definedName>
    <definedName name="MODV" localSheetId="23">#REF!</definedName>
    <definedName name="MODV" localSheetId="28">#REF!</definedName>
    <definedName name="MODV" localSheetId="29">#REF!</definedName>
    <definedName name="MODV" localSheetId="25">#REF!</definedName>
    <definedName name="MODV" localSheetId="24">#REF!</definedName>
    <definedName name="MODV">#REF!</definedName>
    <definedName name="mos_can" localSheetId="8">#REF!</definedName>
    <definedName name="mos_can" localSheetId="18">#REF!</definedName>
    <definedName name="mos_can" localSheetId="19">#REF!</definedName>
    <definedName name="mos_can" localSheetId="20">#REF!</definedName>
    <definedName name="mos_can" localSheetId="17">#REF!</definedName>
    <definedName name="mos_can" localSheetId="21">#REF!</definedName>
    <definedName name="mos_can" localSheetId="34">#REF!</definedName>
    <definedName name="mos_can" localSheetId="37">#REF!</definedName>
    <definedName name="mos_can" localSheetId="42">#REF!</definedName>
    <definedName name="mos_can" localSheetId="31">#REF!</definedName>
    <definedName name="mos_can" localSheetId="26">#REF!</definedName>
    <definedName name="mos_can" localSheetId="28">#REF!</definedName>
    <definedName name="mos_can" localSheetId="29">#REF!</definedName>
    <definedName name="mos_can" localSheetId="25">#REF!</definedName>
    <definedName name="mos_can" localSheetId="24">#REF!</definedName>
    <definedName name="mos_can">#REF!</definedName>
    <definedName name="mos_pyb" localSheetId="8">#REF!</definedName>
    <definedName name="mos_pyb" localSheetId="18">#REF!</definedName>
    <definedName name="mos_pyb" localSheetId="19">#REF!</definedName>
    <definedName name="mos_pyb" localSheetId="20">#REF!</definedName>
    <definedName name="mos_pyb" localSheetId="17">#REF!</definedName>
    <definedName name="mos_pyb" localSheetId="21">#REF!</definedName>
    <definedName name="mos_pyb" localSheetId="34">#REF!</definedName>
    <definedName name="mos_pyb" localSheetId="37">#REF!</definedName>
    <definedName name="mos_pyb" localSheetId="42">#REF!</definedName>
    <definedName name="mos_pyb" localSheetId="31">#REF!</definedName>
    <definedName name="mos_pyb" localSheetId="26">#REF!</definedName>
    <definedName name="mos_pyb" localSheetId="28">#REF!</definedName>
    <definedName name="mos_pyb" localSheetId="29">#REF!</definedName>
    <definedName name="mos_pyb" localSheetId="25">#REF!</definedName>
    <definedName name="mos_pyb" localSheetId="24">#REF!</definedName>
    <definedName name="mos_pyb">#REF!</definedName>
    <definedName name="MostraConcorrenti">[6]!MostraConcorrenti</definedName>
    <definedName name="MostraVisuale">[6]!MostraVisuale</definedName>
    <definedName name="NascondiConcorrenti">[6]!NascondiConcorrenti</definedName>
    <definedName name="NascondiVisuale">[6]!NascondiVisuale</definedName>
    <definedName name="nl" localSheetId="8">#REF!</definedName>
    <definedName name="nl" localSheetId="18">#REF!</definedName>
    <definedName name="nl" localSheetId="19">#REF!</definedName>
    <definedName name="nl" localSheetId="20">#REF!</definedName>
    <definedName name="nl" localSheetId="17">#REF!</definedName>
    <definedName name="nl" localSheetId="21">#REF!</definedName>
    <definedName name="nl" localSheetId="34">#REF!</definedName>
    <definedName name="nl" localSheetId="37">#REF!</definedName>
    <definedName name="nl" localSheetId="42">#REF!</definedName>
    <definedName name="nl" localSheetId="31">#REF!</definedName>
    <definedName name="nl" localSheetId="26">#REF!</definedName>
    <definedName name="nl" localSheetId="28">#REF!</definedName>
    <definedName name="nl" localSheetId="29">#REF!</definedName>
    <definedName name="nl" localSheetId="25">#REF!</definedName>
    <definedName name="nl" localSheetId="24">#REF!</definedName>
    <definedName name="nl">#REF!</definedName>
    <definedName name="o" localSheetId="8" hidden="1">{#N/A,#N/A,FALSE,"Cover Sheet";#N/A,#N/A,FALSE,"BE 13 Fiesta";#N/A,#N/A,FALSE,"New Fiesta";#N/A,#N/A,FALSE,"Escort";#N/A,#N/A,FALSE,"Mondeo";#N/A,#N/A,FALSE,"Scorpio";#N/A,#N/A,FALSE,"Probe";#N/A,#N/A,FALSE,"Maverick";#N/A,#N/A,FALSE,"Galaxy";#N/A,#N/A,FALSE,"Light vans";#N/A,#N/A,FALSE,"Transit"}</definedName>
    <definedName name="o" localSheetId="9" hidden="1">{#N/A,#N/A,FALSE,"Cover Sheet";#N/A,#N/A,FALSE,"BE 13 Fiesta";#N/A,#N/A,FALSE,"New Fiesta";#N/A,#N/A,FALSE,"Escort";#N/A,#N/A,FALSE,"Mondeo";#N/A,#N/A,FALSE,"Scorpio";#N/A,#N/A,FALSE,"Probe";#N/A,#N/A,FALSE,"Maverick";#N/A,#N/A,FALSE,"Galaxy";#N/A,#N/A,FALSE,"Light vans";#N/A,#N/A,FALSE,"Transit"}</definedName>
    <definedName name="o" localSheetId="7" hidden="1">{#N/A,#N/A,FALSE,"Cover Sheet";#N/A,#N/A,FALSE,"BE 13 Fiesta";#N/A,#N/A,FALSE,"New Fiesta";#N/A,#N/A,FALSE,"Escort";#N/A,#N/A,FALSE,"Mondeo";#N/A,#N/A,FALSE,"Scorpio";#N/A,#N/A,FALSE,"Probe";#N/A,#N/A,FALSE,"Maverick";#N/A,#N/A,FALSE,"Galaxy";#N/A,#N/A,FALSE,"Light vans";#N/A,#N/A,FALSE,"Transit"}</definedName>
    <definedName name="o" localSheetId="10" hidden="1">{#N/A,#N/A,FALSE,"Cover Sheet";#N/A,#N/A,FALSE,"BE 13 Fiesta";#N/A,#N/A,FALSE,"New Fiesta";#N/A,#N/A,FALSE,"Escort";#N/A,#N/A,FALSE,"Mondeo";#N/A,#N/A,FALSE,"Scorpio";#N/A,#N/A,FALSE,"Probe";#N/A,#N/A,FALSE,"Maverick";#N/A,#N/A,FALSE,"Galaxy";#N/A,#N/A,FALSE,"Light vans";#N/A,#N/A,FALSE,"Transit"}</definedName>
    <definedName name="o" localSheetId="11" hidden="1">{#N/A,#N/A,FALSE,"Cover Sheet";#N/A,#N/A,FALSE,"BE 13 Fiesta";#N/A,#N/A,FALSE,"New Fiesta";#N/A,#N/A,FALSE,"Escort";#N/A,#N/A,FALSE,"Mondeo";#N/A,#N/A,FALSE,"Scorpio";#N/A,#N/A,FALSE,"Probe";#N/A,#N/A,FALSE,"Maverick";#N/A,#N/A,FALSE,"Galaxy";#N/A,#N/A,FALSE,"Light vans";#N/A,#N/A,FALSE,"Transit"}</definedName>
    <definedName name="o" localSheetId="14" hidden="1">{#N/A,#N/A,FALSE,"Cover Sheet";#N/A,#N/A,FALSE,"BE 13 Fiesta";#N/A,#N/A,FALSE,"New Fiesta";#N/A,#N/A,FALSE,"Escort";#N/A,#N/A,FALSE,"Mondeo";#N/A,#N/A,FALSE,"Scorpio";#N/A,#N/A,FALSE,"Probe";#N/A,#N/A,FALSE,"Maverick";#N/A,#N/A,FALSE,"Galaxy";#N/A,#N/A,FALSE,"Light vans";#N/A,#N/A,FALSE,"Transit"}</definedName>
    <definedName name="o" localSheetId="13" hidden="1">{#N/A,#N/A,FALSE,"Cover Sheet";#N/A,#N/A,FALSE,"BE 13 Fiesta";#N/A,#N/A,FALSE,"New Fiesta";#N/A,#N/A,FALSE,"Escort";#N/A,#N/A,FALSE,"Mondeo";#N/A,#N/A,FALSE,"Scorpio";#N/A,#N/A,FALSE,"Probe";#N/A,#N/A,FALSE,"Maverick";#N/A,#N/A,FALSE,"Galaxy";#N/A,#N/A,FALSE,"Light vans";#N/A,#N/A,FALSE,"Transit"}</definedName>
    <definedName name="o" localSheetId="15" hidden="1">{#N/A,#N/A,FALSE,"Cover Sheet";#N/A,#N/A,FALSE,"BE 13 Fiesta";#N/A,#N/A,FALSE,"New Fiesta";#N/A,#N/A,FALSE,"Escort";#N/A,#N/A,FALSE,"Mondeo";#N/A,#N/A,FALSE,"Scorpio";#N/A,#N/A,FALSE,"Probe";#N/A,#N/A,FALSE,"Maverick";#N/A,#N/A,FALSE,"Galaxy";#N/A,#N/A,FALSE,"Light vans";#N/A,#N/A,FALSE,"Transit"}</definedName>
    <definedName name="o" localSheetId="18" hidden="1">{#N/A,#N/A,FALSE,"Cover Sheet";#N/A,#N/A,FALSE,"BE 13 Fiesta";#N/A,#N/A,FALSE,"New Fiesta";#N/A,#N/A,FALSE,"Escort";#N/A,#N/A,FALSE,"Mondeo";#N/A,#N/A,FALSE,"Scorpio";#N/A,#N/A,FALSE,"Probe";#N/A,#N/A,FALSE,"Maverick";#N/A,#N/A,FALSE,"Galaxy";#N/A,#N/A,FALSE,"Light vans";#N/A,#N/A,FALSE,"Transit"}</definedName>
    <definedName name="o" localSheetId="19" hidden="1">{#N/A,#N/A,FALSE,"Cover Sheet";#N/A,#N/A,FALSE,"BE 13 Fiesta";#N/A,#N/A,FALSE,"New Fiesta";#N/A,#N/A,FALSE,"Escort";#N/A,#N/A,FALSE,"Mondeo";#N/A,#N/A,FALSE,"Scorpio";#N/A,#N/A,FALSE,"Probe";#N/A,#N/A,FALSE,"Maverick";#N/A,#N/A,FALSE,"Galaxy";#N/A,#N/A,FALSE,"Light vans";#N/A,#N/A,FALSE,"Transit"}</definedName>
    <definedName name="o" localSheetId="20" hidden="1">{#N/A,#N/A,FALSE,"Cover Sheet";#N/A,#N/A,FALSE,"BE 13 Fiesta";#N/A,#N/A,FALSE,"New Fiesta";#N/A,#N/A,FALSE,"Escort";#N/A,#N/A,FALSE,"Mondeo";#N/A,#N/A,FALSE,"Scorpio";#N/A,#N/A,FALSE,"Probe";#N/A,#N/A,FALSE,"Maverick";#N/A,#N/A,FALSE,"Galaxy";#N/A,#N/A,FALSE,"Light vans";#N/A,#N/A,FALSE,"Transit"}</definedName>
    <definedName name="o" localSheetId="17" hidden="1">{#N/A,#N/A,FALSE,"Cover Sheet";#N/A,#N/A,FALSE,"BE 13 Fiesta";#N/A,#N/A,FALSE,"New Fiesta";#N/A,#N/A,FALSE,"Escort";#N/A,#N/A,FALSE,"Mondeo";#N/A,#N/A,FALSE,"Scorpio";#N/A,#N/A,FALSE,"Probe";#N/A,#N/A,FALSE,"Maverick";#N/A,#N/A,FALSE,"Galaxy";#N/A,#N/A,FALSE,"Light vans";#N/A,#N/A,FALSE,"Transit"}</definedName>
    <definedName name="o" localSheetId="21" hidden="1">{#N/A,#N/A,FALSE,"Cover Sheet";#N/A,#N/A,FALSE,"BE 13 Fiesta";#N/A,#N/A,FALSE,"New Fiesta";#N/A,#N/A,FALSE,"Escort";#N/A,#N/A,FALSE,"Mondeo";#N/A,#N/A,FALSE,"Scorpio";#N/A,#N/A,FALSE,"Probe";#N/A,#N/A,FALSE,"Maverick";#N/A,#N/A,FALSE,"Galaxy";#N/A,#N/A,FALSE,"Light vans";#N/A,#N/A,FALSE,"Transit"}</definedName>
    <definedName name="o" localSheetId="38" hidden="1">{#N/A,#N/A,FALSE,"Cover Sheet";#N/A,#N/A,FALSE,"BE 13 Fiesta";#N/A,#N/A,FALSE,"New Fiesta";#N/A,#N/A,FALSE,"Escort";#N/A,#N/A,FALSE,"Mondeo";#N/A,#N/A,FALSE,"Scorpio";#N/A,#N/A,FALSE,"Probe";#N/A,#N/A,FALSE,"Maverick";#N/A,#N/A,FALSE,"Galaxy";#N/A,#N/A,FALSE,"Light vans";#N/A,#N/A,FALSE,"Transit"}</definedName>
    <definedName name="o" localSheetId="31" hidden="1">{#N/A,#N/A,FALSE,"Cover Sheet";#N/A,#N/A,FALSE,"BE 13 Fiesta";#N/A,#N/A,FALSE,"New Fiesta";#N/A,#N/A,FALSE,"Escort";#N/A,#N/A,FALSE,"Mondeo";#N/A,#N/A,FALSE,"Scorpio";#N/A,#N/A,FALSE,"Probe";#N/A,#N/A,FALSE,"Maverick";#N/A,#N/A,FALSE,"Galaxy";#N/A,#N/A,FALSE,"Light vans";#N/A,#N/A,FALSE,"Transit"}</definedName>
    <definedName name="o" localSheetId="23" hidden="1">{#N/A,#N/A,FALSE,"Cover Sheet";#N/A,#N/A,FALSE,"BE 13 Fiesta";#N/A,#N/A,FALSE,"New Fiesta";#N/A,#N/A,FALSE,"Escort";#N/A,#N/A,FALSE,"Mondeo";#N/A,#N/A,FALSE,"Scorpio";#N/A,#N/A,FALSE,"Probe";#N/A,#N/A,FALSE,"Maverick";#N/A,#N/A,FALSE,"Galaxy";#N/A,#N/A,FALSE,"Light vans";#N/A,#N/A,FALSE,"Transit"}</definedName>
    <definedName name="o" localSheetId="28" hidden="1">{#N/A,#N/A,FALSE,"Cover Sheet";#N/A,#N/A,FALSE,"BE 13 Fiesta";#N/A,#N/A,FALSE,"New Fiesta";#N/A,#N/A,FALSE,"Escort";#N/A,#N/A,FALSE,"Mondeo";#N/A,#N/A,FALSE,"Scorpio";#N/A,#N/A,FALSE,"Probe";#N/A,#N/A,FALSE,"Maverick";#N/A,#N/A,FALSE,"Galaxy";#N/A,#N/A,FALSE,"Light vans";#N/A,#N/A,FALSE,"Transit"}</definedName>
    <definedName name="o" localSheetId="25" hidden="1">{#N/A,#N/A,FALSE,"Cover Sheet";#N/A,#N/A,FALSE,"BE 13 Fiesta";#N/A,#N/A,FALSE,"New Fiesta";#N/A,#N/A,FALSE,"Escort";#N/A,#N/A,FALSE,"Mondeo";#N/A,#N/A,FALSE,"Scorpio";#N/A,#N/A,FALSE,"Probe";#N/A,#N/A,FALSE,"Maverick";#N/A,#N/A,FALSE,"Galaxy";#N/A,#N/A,FALSE,"Light vans";#N/A,#N/A,FALSE,"Transit"}</definedName>
    <definedName name="o" localSheetId="24" hidden="1">{#N/A,#N/A,FALSE,"Cover Sheet";#N/A,#N/A,FALSE,"BE 13 Fiesta";#N/A,#N/A,FALSE,"New Fiesta";#N/A,#N/A,FALSE,"Escort";#N/A,#N/A,FALSE,"Mondeo";#N/A,#N/A,FALSE,"Scorpio";#N/A,#N/A,FALSE,"Probe";#N/A,#N/A,FALSE,"Maverick";#N/A,#N/A,FALSE,"Galaxy";#N/A,#N/A,FALSE,"Light vans";#N/A,#N/A,FALSE,"Transit"}</definedName>
    <definedName name="o" hidden="1">{#N/A,#N/A,FALSE,"Cover Sheet";#N/A,#N/A,FALSE,"BE 13 Fiesta";#N/A,#N/A,FALSE,"New Fiesta";#N/A,#N/A,FALSE,"Escort";#N/A,#N/A,FALSE,"Mondeo";#N/A,#N/A,FALSE,"Scorpio";#N/A,#N/A,FALSE,"Probe";#N/A,#N/A,FALSE,"Maverick";#N/A,#N/A,FALSE,"Galaxy";#N/A,#N/A,FALSE,"Light vans";#N/A,#N/A,FALSE,"Transit"}</definedName>
    <definedName name="OPT" localSheetId="8">#REF!</definedName>
    <definedName name="OPT" localSheetId="18">#REF!</definedName>
    <definedName name="OPT" localSheetId="19">#REF!</definedName>
    <definedName name="OPT" localSheetId="20">#REF!</definedName>
    <definedName name="OPT" localSheetId="17">#REF!</definedName>
    <definedName name="OPT" localSheetId="21">#REF!</definedName>
    <definedName name="OPT" localSheetId="34">#REF!</definedName>
    <definedName name="OPT" localSheetId="37">#REF!</definedName>
    <definedName name="OPT" localSheetId="42">#REF!</definedName>
    <definedName name="OPT" localSheetId="31">#REF!</definedName>
    <definedName name="OPT" localSheetId="26">#REF!</definedName>
    <definedName name="OPT" localSheetId="28">#REF!</definedName>
    <definedName name="OPT" localSheetId="29">#REF!</definedName>
    <definedName name="OPT" localSheetId="25">#REF!</definedName>
    <definedName name="OPT" localSheetId="24">#REF!</definedName>
    <definedName name="OPT">#REF!</definedName>
    <definedName name="OPTB" localSheetId="8">#REF!</definedName>
    <definedName name="OPTB" localSheetId="18">#REF!</definedName>
    <definedName name="OPTB" localSheetId="19">#REF!</definedName>
    <definedName name="OPTB" localSheetId="20">#REF!</definedName>
    <definedName name="OPTB" localSheetId="17">#REF!</definedName>
    <definedName name="OPTB" localSheetId="21">#REF!</definedName>
    <definedName name="OPTB" localSheetId="34">#REF!</definedName>
    <definedName name="OPTB" localSheetId="37">#REF!</definedName>
    <definedName name="OPTB" localSheetId="42">#REF!</definedName>
    <definedName name="OPTB" localSheetId="31">#REF!</definedName>
    <definedName name="OPTB" localSheetId="26">#REF!</definedName>
    <definedName name="OPTB" localSheetId="28">#REF!</definedName>
    <definedName name="OPTB" localSheetId="29">#REF!</definedName>
    <definedName name="OPTB" localSheetId="25">#REF!</definedName>
    <definedName name="OPTB" localSheetId="24">#REF!</definedName>
    <definedName name="OPTB">#REF!</definedName>
    <definedName name="OPTCH" localSheetId="8">#REF!</definedName>
    <definedName name="OPTCH" localSheetId="18">#REF!</definedName>
    <definedName name="OPTCH" localSheetId="19">#REF!</definedName>
    <definedName name="OPTCH" localSheetId="20">#REF!</definedName>
    <definedName name="OPTCH" localSheetId="17">#REF!</definedName>
    <definedName name="OPTCH" localSheetId="21">#REF!</definedName>
    <definedName name="OPTCH" localSheetId="34">#REF!</definedName>
    <definedName name="OPTCH" localSheetId="37">#REF!</definedName>
    <definedName name="OPTCH" localSheetId="42">#REF!</definedName>
    <definedName name="OPTCH" localSheetId="31">#REF!</definedName>
    <definedName name="OPTCH" localSheetId="26">#REF!</definedName>
    <definedName name="OPTCH" localSheetId="28">#REF!</definedName>
    <definedName name="OPTCH" localSheetId="29">#REF!</definedName>
    <definedName name="OPTCH" localSheetId="25">#REF!</definedName>
    <definedName name="OPTCH" localSheetId="24">#REF!</definedName>
    <definedName name="OPTCH">#REF!</definedName>
    <definedName name="OPTD" localSheetId="8">#REF!</definedName>
    <definedName name="OPTD" localSheetId="18">#REF!</definedName>
    <definedName name="OPTD" localSheetId="19">#REF!</definedName>
    <definedName name="OPTD" localSheetId="20">#REF!</definedName>
    <definedName name="OPTD" localSheetId="17">#REF!</definedName>
    <definedName name="OPTD" localSheetId="21">#REF!</definedName>
    <definedName name="OPTD" localSheetId="34">#REF!</definedName>
    <definedName name="OPTD" localSheetId="37">#REF!</definedName>
    <definedName name="OPTD" localSheetId="42">#REF!</definedName>
    <definedName name="OPTD" localSheetId="31">#REF!</definedName>
    <definedName name="OPTD" localSheetId="26">#REF!</definedName>
    <definedName name="OPTD" localSheetId="28">#REF!</definedName>
    <definedName name="OPTD" localSheetId="29">#REF!</definedName>
    <definedName name="OPTD" localSheetId="25">#REF!</definedName>
    <definedName name="OPTD" localSheetId="24">#REF!</definedName>
    <definedName name="OPTD">#REF!</definedName>
    <definedName name="OPTE" localSheetId="8">#REF!</definedName>
    <definedName name="OPTE" localSheetId="18">#REF!</definedName>
    <definedName name="OPTE" localSheetId="19">#REF!</definedName>
    <definedName name="OPTE" localSheetId="20">#REF!</definedName>
    <definedName name="OPTE" localSheetId="17">#REF!</definedName>
    <definedName name="OPTE" localSheetId="21">#REF!</definedName>
    <definedName name="OPTE" localSheetId="34">#REF!</definedName>
    <definedName name="OPTE" localSheetId="37">#REF!</definedName>
    <definedName name="OPTE" localSheetId="42">#REF!</definedName>
    <definedName name="OPTE" localSheetId="31">#REF!</definedName>
    <definedName name="OPTE" localSheetId="26">#REF!</definedName>
    <definedName name="OPTE" localSheetId="28">#REF!</definedName>
    <definedName name="OPTE" localSheetId="29">#REF!</definedName>
    <definedName name="OPTE" localSheetId="25">#REF!</definedName>
    <definedName name="OPTE" localSheetId="24">#REF!</definedName>
    <definedName name="OPTE">#REF!</definedName>
    <definedName name="optf" localSheetId="8">#REF!</definedName>
    <definedName name="optf" localSheetId="18">#REF!</definedName>
    <definedName name="optf" localSheetId="19">#REF!</definedName>
    <definedName name="optf" localSheetId="20">#REF!</definedName>
    <definedName name="optf" localSheetId="17">#REF!</definedName>
    <definedName name="optf" localSheetId="21">#REF!</definedName>
    <definedName name="optf" localSheetId="34">#REF!</definedName>
    <definedName name="optf" localSheetId="37">#REF!</definedName>
    <definedName name="optf" localSheetId="42">#REF!</definedName>
    <definedName name="optf" localSheetId="31">#REF!</definedName>
    <definedName name="optf" localSheetId="26">#REF!</definedName>
    <definedName name="optf" localSheetId="28">#REF!</definedName>
    <definedName name="optf" localSheetId="29">#REF!</definedName>
    <definedName name="optf" localSheetId="25">#REF!</definedName>
    <definedName name="optf" localSheetId="24">#REF!</definedName>
    <definedName name="optf">#REF!</definedName>
    <definedName name="OPTNL" localSheetId="8">#REF!</definedName>
    <definedName name="OPTNL" localSheetId="18">#REF!</definedName>
    <definedName name="OPTNL" localSheetId="19">#REF!</definedName>
    <definedName name="OPTNL" localSheetId="20">#REF!</definedName>
    <definedName name="OPTNL" localSheetId="17">#REF!</definedName>
    <definedName name="OPTNL" localSheetId="21">#REF!</definedName>
    <definedName name="OPTNL" localSheetId="34">#REF!</definedName>
    <definedName name="OPTNL" localSheetId="37">#REF!</definedName>
    <definedName name="OPTNL" localSheetId="42">#REF!</definedName>
    <definedName name="OPTNL" localSheetId="31">#REF!</definedName>
    <definedName name="OPTNL" localSheetId="26">#REF!</definedName>
    <definedName name="OPTNL" localSheetId="28">#REF!</definedName>
    <definedName name="OPTNL" localSheetId="29">#REF!</definedName>
    <definedName name="OPTNL" localSheetId="25">#REF!</definedName>
    <definedName name="OPTNL" localSheetId="24">#REF!</definedName>
    <definedName name="OPTNL">#REF!</definedName>
    <definedName name="OPTP" localSheetId="8">#REF!</definedName>
    <definedName name="OPTP" localSheetId="18">#REF!</definedName>
    <definedName name="OPTP" localSheetId="19">#REF!</definedName>
    <definedName name="OPTP" localSheetId="20">#REF!</definedName>
    <definedName name="OPTP" localSheetId="17">#REF!</definedName>
    <definedName name="OPTP" localSheetId="21">#REF!</definedName>
    <definedName name="OPTP" localSheetId="34">#REF!</definedName>
    <definedName name="OPTP" localSheetId="37">#REF!</definedName>
    <definedName name="OPTP" localSheetId="42">#REF!</definedName>
    <definedName name="OPTP" localSheetId="31">#REF!</definedName>
    <definedName name="OPTP" localSheetId="26">#REF!</definedName>
    <definedName name="OPTP" localSheetId="28">#REF!</definedName>
    <definedName name="OPTP" localSheetId="29">#REF!</definedName>
    <definedName name="OPTP" localSheetId="25">#REF!</definedName>
    <definedName name="OPTP" localSheetId="24">#REF!</definedName>
    <definedName name="OPTP">#REF!</definedName>
    <definedName name="otrosDesc_can" localSheetId="8">#REF!</definedName>
    <definedName name="otrosDesc_can" localSheetId="18">#REF!</definedName>
    <definedName name="otrosDesc_can" localSheetId="19">#REF!</definedName>
    <definedName name="otrosDesc_can" localSheetId="20">#REF!</definedName>
    <definedName name="otrosDesc_can" localSheetId="17">#REF!</definedName>
    <definedName name="otrosDesc_can" localSheetId="21">#REF!</definedName>
    <definedName name="otrosDesc_can" localSheetId="34">#REF!</definedName>
    <definedName name="otrosDesc_can" localSheetId="37">#REF!</definedName>
    <definedName name="otrosDesc_can" localSheetId="42">#REF!</definedName>
    <definedName name="otrosDesc_can" localSheetId="31">#REF!</definedName>
    <definedName name="otrosDesc_can" localSheetId="26">#REF!</definedName>
    <definedName name="otrosDesc_can" localSheetId="28">#REF!</definedName>
    <definedName name="otrosDesc_can" localSheetId="29">#REF!</definedName>
    <definedName name="otrosDesc_can" localSheetId="25">#REF!</definedName>
    <definedName name="otrosDesc_can" localSheetId="24">#REF!</definedName>
    <definedName name="otrosDesc_can">#REF!</definedName>
    <definedName name="otrosDesc_pyb" localSheetId="8">#REF!</definedName>
    <definedName name="otrosDesc_pyb" localSheetId="18">#REF!</definedName>
    <definedName name="otrosDesc_pyb" localSheetId="19">#REF!</definedName>
    <definedName name="otrosDesc_pyb" localSheetId="20">#REF!</definedName>
    <definedName name="otrosDesc_pyb" localSheetId="17">#REF!</definedName>
    <definedName name="otrosDesc_pyb" localSheetId="21">#REF!</definedName>
    <definedName name="otrosDesc_pyb" localSheetId="34">#REF!</definedName>
    <definedName name="otrosDesc_pyb" localSheetId="37">#REF!</definedName>
    <definedName name="otrosDesc_pyb" localSheetId="42">#REF!</definedName>
    <definedName name="otrosDesc_pyb" localSheetId="31">#REF!</definedName>
    <definedName name="otrosDesc_pyb" localSheetId="26">#REF!</definedName>
    <definedName name="otrosDesc_pyb" localSheetId="28">#REF!</definedName>
    <definedName name="otrosDesc_pyb" localSheetId="29">#REF!</definedName>
    <definedName name="otrosDesc_pyb" localSheetId="25">#REF!</definedName>
    <definedName name="otrosDesc_pyb" localSheetId="24">#REF!</definedName>
    <definedName name="otrosDesc_pyb">#REF!</definedName>
    <definedName name="OTT" localSheetId="8">#REF!</definedName>
    <definedName name="OTT" localSheetId="18">#REF!</definedName>
    <definedName name="OTT" localSheetId="19">#REF!</definedName>
    <definedName name="OTT" localSheetId="20">#REF!</definedName>
    <definedName name="OTT" localSheetId="17">#REF!</definedName>
    <definedName name="OTT" localSheetId="21">#REF!</definedName>
    <definedName name="OTT" localSheetId="34">#REF!</definedName>
    <definedName name="OTT" localSheetId="37">#REF!</definedName>
    <definedName name="OTT" localSheetId="42">#REF!</definedName>
    <definedName name="OTT" localSheetId="31">#REF!</definedName>
    <definedName name="OTT" localSheetId="26">#REF!</definedName>
    <definedName name="OTT" localSheetId="28">#REF!</definedName>
    <definedName name="OTT" localSheetId="29">#REF!</definedName>
    <definedName name="OTT" localSheetId="25">#REF!</definedName>
    <definedName name="OTT" localSheetId="24">#REF!</definedName>
    <definedName name="OTT">#REF!</definedName>
    <definedName name="OTTM" localSheetId="8">#REF!</definedName>
    <definedName name="OTTM" localSheetId="18">#REF!</definedName>
    <definedName name="OTTM" localSheetId="19">#REF!</definedName>
    <definedName name="OTTM" localSheetId="20">#REF!</definedName>
    <definedName name="OTTM" localSheetId="17">#REF!</definedName>
    <definedName name="OTTM" localSheetId="21">#REF!</definedName>
    <definedName name="OTTM" localSheetId="34">#REF!</definedName>
    <definedName name="OTTM" localSheetId="37">#REF!</definedName>
    <definedName name="OTTM" localSheetId="42">#REF!</definedName>
    <definedName name="OTTM" localSheetId="31">#REF!</definedName>
    <definedName name="OTTM" localSheetId="26">#REF!</definedName>
    <definedName name="OTTM" localSheetId="28">#REF!</definedName>
    <definedName name="OTTM" localSheetId="29">#REF!</definedName>
    <definedName name="OTTM" localSheetId="25">#REF!</definedName>
    <definedName name="OTTM" localSheetId="24">#REF!</definedName>
    <definedName name="OTTM">#REF!</definedName>
    <definedName name="otto" localSheetId="8">#REF!</definedName>
    <definedName name="otto" localSheetId="18">#REF!</definedName>
    <definedName name="otto" localSheetId="19">#REF!</definedName>
    <definedName name="otto" localSheetId="20">#REF!</definedName>
    <definedName name="otto" localSheetId="17">#REF!</definedName>
    <definedName name="otto" localSheetId="21">#REF!</definedName>
    <definedName name="otto" localSheetId="34">#REF!</definedName>
    <definedName name="otto" localSheetId="37">#REF!</definedName>
    <definedName name="otto" localSheetId="42">#REF!</definedName>
    <definedName name="otto" localSheetId="31">#REF!</definedName>
    <definedName name="otto" localSheetId="26">#REF!</definedName>
    <definedName name="otto" localSheetId="28">#REF!</definedName>
    <definedName name="otto" localSheetId="29">#REF!</definedName>
    <definedName name="otto" localSheetId="25">#REF!</definedName>
    <definedName name="otto" localSheetId="24">#REF!</definedName>
    <definedName name="otto">#REF!</definedName>
    <definedName name="p" localSheetId="8">#REF!</definedName>
    <definedName name="p" localSheetId="18">#REF!</definedName>
    <definedName name="p" localSheetId="19">#REF!</definedName>
    <definedName name="p" localSheetId="20">#REF!</definedName>
    <definedName name="p" localSheetId="17">#REF!</definedName>
    <definedName name="p" localSheetId="21">#REF!</definedName>
    <definedName name="p" localSheetId="34">#REF!</definedName>
    <definedName name="p" localSheetId="37">#REF!</definedName>
    <definedName name="p" localSheetId="42">#REF!</definedName>
    <definedName name="p" localSheetId="31">#REF!</definedName>
    <definedName name="p" localSheetId="26">#REF!</definedName>
    <definedName name="p" localSheetId="28">#REF!</definedName>
    <definedName name="p" localSheetId="29">#REF!</definedName>
    <definedName name="p" localSheetId="25">#REF!</definedName>
    <definedName name="p" localSheetId="24">#REF!</definedName>
    <definedName name="p">#REF!</definedName>
    <definedName name="PAGE2" localSheetId="8">#REF!</definedName>
    <definedName name="PAGE2" localSheetId="11">#REF!</definedName>
    <definedName name="PAGE2" localSheetId="18">#REF!</definedName>
    <definedName name="PAGE2" localSheetId="19">#REF!</definedName>
    <definedName name="PAGE2" localSheetId="20">#REF!</definedName>
    <definedName name="PAGE2" localSheetId="17">#REF!</definedName>
    <definedName name="PAGE2" localSheetId="21">#REF!</definedName>
    <definedName name="PAGE2" localSheetId="34">#REF!</definedName>
    <definedName name="PAGE2" localSheetId="37">#REF!</definedName>
    <definedName name="PAGE2" localSheetId="42">#REF!</definedName>
    <definedName name="PAGE2" localSheetId="31">#REF!</definedName>
    <definedName name="PAGE2" localSheetId="26">#REF!</definedName>
    <definedName name="PAGE2" localSheetId="23">#REF!</definedName>
    <definedName name="PAGE2" localSheetId="28">#REF!</definedName>
    <definedName name="PAGE2" localSheetId="29">#REF!</definedName>
    <definedName name="PAGE2" localSheetId="25">#REF!</definedName>
    <definedName name="PAGE2" localSheetId="24">#REF!</definedName>
    <definedName name="PAGE2">#REF!</definedName>
    <definedName name="Passat">'[3]Spider Preiseingabe'!$H$4:$H$23</definedName>
    <definedName name="PassatPre">'[3]Spider Preiseingabe'!$I$4:$I$23</definedName>
    <definedName name="pippo" localSheetId="8" hidden="1">{#N/A,#N/A,FALSE,"Cover Sheet";#N/A,#N/A,FALSE,"BE 13 Fiesta";#N/A,#N/A,FALSE,"New Fiesta";#N/A,#N/A,FALSE,"Escort";#N/A,#N/A,FALSE,"Mondeo";#N/A,#N/A,FALSE,"Scorpio";#N/A,#N/A,FALSE,"Probe";#N/A,#N/A,FALSE,"Maverick";#N/A,#N/A,FALSE,"Galaxy";#N/A,#N/A,FALSE,"Light vans";#N/A,#N/A,FALSE,"Transit"}</definedName>
    <definedName name="pippo" localSheetId="9" hidden="1">{#N/A,#N/A,FALSE,"Cover Sheet";#N/A,#N/A,FALSE,"BE 13 Fiesta";#N/A,#N/A,FALSE,"New Fiesta";#N/A,#N/A,FALSE,"Escort";#N/A,#N/A,FALSE,"Mondeo";#N/A,#N/A,FALSE,"Scorpio";#N/A,#N/A,FALSE,"Probe";#N/A,#N/A,FALSE,"Maverick";#N/A,#N/A,FALSE,"Galaxy";#N/A,#N/A,FALSE,"Light vans";#N/A,#N/A,FALSE,"Transit"}</definedName>
    <definedName name="pippo" localSheetId="7" hidden="1">{#N/A,#N/A,FALSE,"Cover Sheet";#N/A,#N/A,FALSE,"BE 13 Fiesta";#N/A,#N/A,FALSE,"New Fiesta";#N/A,#N/A,FALSE,"Escort";#N/A,#N/A,FALSE,"Mondeo";#N/A,#N/A,FALSE,"Scorpio";#N/A,#N/A,FALSE,"Probe";#N/A,#N/A,FALSE,"Maverick";#N/A,#N/A,FALSE,"Galaxy";#N/A,#N/A,FALSE,"Light vans";#N/A,#N/A,FALSE,"Transit"}</definedName>
    <definedName name="pippo" localSheetId="10" hidden="1">{#N/A,#N/A,FALSE,"Cover Sheet";#N/A,#N/A,FALSE,"BE 13 Fiesta";#N/A,#N/A,FALSE,"New Fiesta";#N/A,#N/A,FALSE,"Escort";#N/A,#N/A,FALSE,"Mondeo";#N/A,#N/A,FALSE,"Scorpio";#N/A,#N/A,FALSE,"Probe";#N/A,#N/A,FALSE,"Maverick";#N/A,#N/A,FALSE,"Galaxy";#N/A,#N/A,FALSE,"Light vans";#N/A,#N/A,FALSE,"Transit"}</definedName>
    <definedName name="pippo" localSheetId="11" hidden="1">{#N/A,#N/A,FALSE,"Cover Sheet";#N/A,#N/A,FALSE,"BE 13 Fiesta";#N/A,#N/A,FALSE,"New Fiesta";#N/A,#N/A,FALSE,"Escort";#N/A,#N/A,FALSE,"Mondeo";#N/A,#N/A,FALSE,"Scorpio";#N/A,#N/A,FALSE,"Probe";#N/A,#N/A,FALSE,"Maverick";#N/A,#N/A,FALSE,"Galaxy";#N/A,#N/A,FALSE,"Light vans";#N/A,#N/A,FALSE,"Transit"}</definedName>
    <definedName name="pippo" localSheetId="14" hidden="1">{#N/A,#N/A,FALSE,"Cover Sheet";#N/A,#N/A,FALSE,"BE 13 Fiesta";#N/A,#N/A,FALSE,"New Fiesta";#N/A,#N/A,FALSE,"Escort";#N/A,#N/A,FALSE,"Mondeo";#N/A,#N/A,FALSE,"Scorpio";#N/A,#N/A,FALSE,"Probe";#N/A,#N/A,FALSE,"Maverick";#N/A,#N/A,FALSE,"Galaxy";#N/A,#N/A,FALSE,"Light vans";#N/A,#N/A,FALSE,"Transit"}</definedName>
    <definedName name="pippo" localSheetId="13" hidden="1">{#N/A,#N/A,FALSE,"Cover Sheet";#N/A,#N/A,FALSE,"BE 13 Fiesta";#N/A,#N/A,FALSE,"New Fiesta";#N/A,#N/A,FALSE,"Escort";#N/A,#N/A,FALSE,"Mondeo";#N/A,#N/A,FALSE,"Scorpio";#N/A,#N/A,FALSE,"Probe";#N/A,#N/A,FALSE,"Maverick";#N/A,#N/A,FALSE,"Galaxy";#N/A,#N/A,FALSE,"Light vans";#N/A,#N/A,FALSE,"Transit"}</definedName>
    <definedName name="pippo" localSheetId="15" hidden="1">{#N/A,#N/A,FALSE,"Cover Sheet";#N/A,#N/A,FALSE,"BE 13 Fiesta";#N/A,#N/A,FALSE,"New Fiesta";#N/A,#N/A,FALSE,"Escort";#N/A,#N/A,FALSE,"Mondeo";#N/A,#N/A,FALSE,"Scorpio";#N/A,#N/A,FALSE,"Probe";#N/A,#N/A,FALSE,"Maverick";#N/A,#N/A,FALSE,"Galaxy";#N/A,#N/A,FALSE,"Light vans";#N/A,#N/A,FALSE,"Transit"}</definedName>
    <definedName name="pippo" localSheetId="18" hidden="1">{#N/A,#N/A,FALSE,"Cover Sheet";#N/A,#N/A,FALSE,"BE 13 Fiesta";#N/A,#N/A,FALSE,"New Fiesta";#N/A,#N/A,FALSE,"Escort";#N/A,#N/A,FALSE,"Mondeo";#N/A,#N/A,FALSE,"Scorpio";#N/A,#N/A,FALSE,"Probe";#N/A,#N/A,FALSE,"Maverick";#N/A,#N/A,FALSE,"Galaxy";#N/A,#N/A,FALSE,"Light vans";#N/A,#N/A,FALSE,"Transit"}</definedName>
    <definedName name="pippo" localSheetId="19" hidden="1">{#N/A,#N/A,FALSE,"Cover Sheet";#N/A,#N/A,FALSE,"BE 13 Fiesta";#N/A,#N/A,FALSE,"New Fiesta";#N/A,#N/A,FALSE,"Escort";#N/A,#N/A,FALSE,"Mondeo";#N/A,#N/A,FALSE,"Scorpio";#N/A,#N/A,FALSE,"Probe";#N/A,#N/A,FALSE,"Maverick";#N/A,#N/A,FALSE,"Galaxy";#N/A,#N/A,FALSE,"Light vans";#N/A,#N/A,FALSE,"Transit"}</definedName>
    <definedName name="pippo" localSheetId="20" hidden="1">{#N/A,#N/A,FALSE,"Cover Sheet";#N/A,#N/A,FALSE,"BE 13 Fiesta";#N/A,#N/A,FALSE,"New Fiesta";#N/A,#N/A,FALSE,"Escort";#N/A,#N/A,FALSE,"Mondeo";#N/A,#N/A,FALSE,"Scorpio";#N/A,#N/A,FALSE,"Probe";#N/A,#N/A,FALSE,"Maverick";#N/A,#N/A,FALSE,"Galaxy";#N/A,#N/A,FALSE,"Light vans";#N/A,#N/A,FALSE,"Transit"}</definedName>
    <definedName name="pippo" localSheetId="17" hidden="1">{#N/A,#N/A,FALSE,"Cover Sheet";#N/A,#N/A,FALSE,"BE 13 Fiesta";#N/A,#N/A,FALSE,"New Fiesta";#N/A,#N/A,FALSE,"Escort";#N/A,#N/A,FALSE,"Mondeo";#N/A,#N/A,FALSE,"Scorpio";#N/A,#N/A,FALSE,"Probe";#N/A,#N/A,FALSE,"Maverick";#N/A,#N/A,FALSE,"Galaxy";#N/A,#N/A,FALSE,"Light vans";#N/A,#N/A,FALSE,"Transit"}</definedName>
    <definedName name="pippo" localSheetId="21" hidden="1">{#N/A,#N/A,FALSE,"Cover Sheet";#N/A,#N/A,FALSE,"BE 13 Fiesta";#N/A,#N/A,FALSE,"New Fiesta";#N/A,#N/A,FALSE,"Escort";#N/A,#N/A,FALSE,"Mondeo";#N/A,#N/A,FALSE,"Scorpio";#N/A,#N/A,FALSE,"Probe";#N/A,#N/A,FALSE,"Maverick";#N/A,#N/A,FALSE,"Galaxy";#N/A,#N/A,FALSE,"Light vans";#N/A,#N/A,FALSE,"Transit"}</definedName>
    <definedName name="pippo" localSheetId="38" hidden="1">{#N/A,#N/A,FALSE,"Cover Sheet";#N/A,#N/A,FALSE,"BE 13 Fiesta";#N/A,#N/A,FALSE,"New Fiesta";#N/A,#N/A,FALSE,"Escort";#N/A,#N/A,FALSE,"Mondeo";#N/A,#N/A,FALSE,"Scorpio";#N/A,#N/A,FALSE,"Probe";#N/A,#N/A,FALSE,"Maverick";#N/A,#N/A,FALSE,"Galaxy";#N/A,#N/A,FALSE,"Light vans";#N/A,#N/A,FALSE,"Transit"}</definedName>
    <definedName name="pippo" localSheetId="31" hidden="1">{#N/A,#N/A,FALSE,"Cover Sheet";#N/A,#N/A,FALSE,"BE 13 Fiesta";#N/A,#N/A,FALSE,"New Fiesta";#N/A,#N/A,FALSE,"Escort";#N/A,#N/A,FALSE,"Mondeo";#N/A,#N/A,FALSE,"Scorpio";#N/A,#N/A,FALSE,"Probe";#N/A,#N/A,FALSE,"Maverick";#N/A,#N/A,FALSE,"Galaxy";#N/A,#N/A,FALSE,"Light vans";#N/A,#N/A,FALSE,"Transit"}</definedName>
    <definedName name="pippo" localSheetId="23" hidden="1">{#N/A,#N/A,FALSE,"Cover Sheet";#N/A,#N/A,FALSE,"BE 13 Fiesta";#N/A,#N/A,FALSE,"New Fiesta";#N/A,#N/A,FALSE,"Escort";#N/A,#N/A,FALSE,"Mondeo";#N/A,#N/A,FALSE,"Scorpio";#N/A,#N/A,FALSE,"Probe";#N/A,#N/A,FALSE,"Maverick";#N/A,#N/A,FALSE,"Galaxy";#N/A,#N/A,FALSE,"Light vans";#N/A,#N/A,FALSE,"Transit"}</definedName>
    <definedName name="pippo" localSheetId="28" hidden="1">{#N/A,#N/A,FALSE,"Cover Sheet";#N/A,#N/A,FALSE,"BE 13 Fiesta";#N/A,#N/A,FALSE,"New Fiesta";#N/A,#N/A,FALSE,"Escort";#N/A,#N/A,FALSE,"Mondeo";#N/A,#N/A,FALSE,"Scorpio";#N/A,#N/A,FALSE,"Probe";#N/A,#N/A,FALSE,"Maverick";#N/A,#N/A,FALSE,"Galaxy";#N/A,#N/A,FALSE,"Light vans";#N/A,#N/A,FALSE,"Transit"}</definedName>
    <definedName name="pippo" localSheetId="25" hidden="1">{#N/A,#N/A,FALSE,"Cover Sheet";#N/A,#N/A,FALSE,"BE 13 Fiesta";#N/A,#N/A,FALSE,"New Fiesta";#N/A,#N/A,FALSE,"Escort";#N/A,#N/A,FALSE,"Mondeo";#N/A,#N/A,FALSE,"Scorpio";#N/A,#N/A,FALSE,"Probe";#N/A,#N/A,FALSE,"Maverick";#N/A,#N/A,FALSE,"Galaxy";#N/A,#N/A,FALSE,"Light vans";#N/A,#N/A,FALSE,"Transit"}</definedName>
    <definedName name="pippo" localSheetId="24" hidden="1">{#N/A,#N/A,FALSE,"Cover Sheet";#N/A,#N/A,FALSE,"BE 13 Fiesta";#N/A,#N/A,FALSE,"New Fiesta";#N/A,#N/A,FALSE,"Escort";#N/A,#N/A,FALSE,"Mondeo";#N/A,#N/A,FALSE,"Scorpio";#N/A,#N/A,FALSE,"Probe";#N/A,#N/A,FALSE,"Maverick";#N/A,#N/A,FALSE,"Galaxy";#N/A,#N/A,FALSE,"Light vans";#N/A,#N/A,FALSE,"Transit"}</definedName>
    <definedName name="pippo" hidden="1">{#N/A,#N/A,FALSE,"Cover Sheet";#N/A,#N/A,FALSE,"BE 13 Fiesta";#N/A,#N/A,FALSE,"New Fiesta";#N/A,#N/A,FALSE,"Escort";#N/A,#N/A,FALSE,"Mondeo";#N/A,#N/A,FALSE,"Scorpio";#N/A,#N/A,FALSE,"Probe";#N/A,#N/A,FALSE,"Maverick";#N/A,#N/A,FALSE,"Galaxy";#N/A,#N/A,FALSE,"Light vans";#N/A,#N/A,FALSE,"Transit"}</definedName>
    <definedName name="PosMercato" localSheetId="8">[6]Base!#REF!</definedName>
    <definedName name="PosMercato" localSheetId="11">[6]Base!#REF!</definedName>
    <definedName name="PosMercato" localSheetId="18">[6]Base!#REF!</definedName>
    <definedName name="PosMercato" localSheetId="19">[6]Base!#REF!</definedName>
    <definedName name="PosMercato" localSheetId="20">[6]Base!#REF!</definedName>
    <definedName name="PosMercato" localSheetId="17">[6]Base!#REF!</definedName>
    <definedName name="PosMercato" localSheetId="21">[6]Base!#REF!</definedName>
    <definedName name="PosMercato" localSheetId="34">[6]Base!#REF!</definedName>
    <definedName name="PosMercato" localSheetId="37">[6]Base!#REF!</definedName>
    <definedName name="PosMercato" localSheetId="42">[6]Base!#REF!</definedName>
    <definedName name="PosMercato" localSheetId="31">[6]Base!#REF!</definedName>
    <definedName name="PosMercato" localSheetId="26">[6]Base!#REF!</definedName>
    <definedName name="PosMercato" localSheetId="23">[6]Base!#REF!</definedName>
    <definedName name="PosMercato" localSheetId="28">[6]Base!#REF!</definedName>
    <definedName name="PosMercato" localSheetId="29">[6]Base!#REF!</definedName>
    <definedName name="PosMercato" localSheetId="25">[6]Base!#REF!</definedName>
    <definedName name="PosMercato" localSheetId="24">[6]Base!#REF!</definedName>
    <definedName name="PosMercato">[6]Base!#REF!</definedName>
    <definedName name="_xlnm.Print_Area" localSheetId="8">'500 0.9 Twinair 65hp'!$A$1:$F$89</definedName>
    <definedName name="_xlnm.Print_Area" localSheetId="9">'500 0.9 Twinair 85hp'!$A$1:$H$111</definedName>
    <definedName name="_xlnm.Print_Area" localSheetId="7">'500 1.2 69hp'!$A$1:$G$104</definedName>
    <definedName name="_xlnm.Print_Area" localSheetId="10">'500 1.3 MTJ 95hp '!$A$1:$H$113</definedName>
    <definedName name="_xlnm.Print_Area" localSheetId="11">'500 BY GUCCI'!$A$1:$G$59</definedName>
    <definedName name="_xlnm.Print_Area" localSheetId="14">'500 C 0.9 Twinair 85HP'!$A$1:$F$90</definedName>
    <definedName name="_xlnm.Print_Area" localSheetId="13">'500 C 1.2 69hp'!$A$1:$G$96</definedName>
    <definedName name="_xlnm.Print_Area" localSheetId="15">'500 C 1.3 MTJ 95hp '!$A$1:$F$88</definedName>
    <definedName name="_xlnm.Print_Area" localSheetId="18">'500L 0.9 Twinair 105hp'!$A$1:$H$94</definedName>
    <definedName name="_xlnm.Print_Area" localSheetId="19">'500L 1.3 MTJ 85hp'!$A$1:$H$93</definedName>
    <definedName name="_xlnm.Print_Area" localSheetId="20">'500L 1.3 MTJ 85hp MTA'!$A$1:$H$93</definedName>
    <definedName name="_xlnm.Print_Area" localSheetId="17">'500L 1.4 95HP'!$A$1:$H$89</definedName>
    <definedName name="_xlnm.Print_Area" localSheetId="21">'500L 1.6 MTJ 105hp'!$A$1:$H$93</definedName>
    <definedName name="_xlnm.Print_Area" localSheetId="33">'Bravo 1.4 Multiair 140hp'!$A$1:$F$78</definedName>
    <definedName name="_xlnm.Print_Area" localSheetId="34">'Bravo 1.6 MTJ 120hp'!$A$1:$F$78</definedName>
    <definedName name="_xlnm.Print_Area" localSheetId="37">'Doblo 1.4 120hp'!$A$1:$G$75</definedName>
    <definedName name="_xlnm.Print_Area" localSheetId="36">'Doblo 1.4 95hp'!$A$1:$H$81</definedName>
    <definedName name="_xlnm.Print_Area" localSheetId="38">'Doblo 1.6 MTJ 105hp'!$A$1:$H$83</definedName>
    <definedName name="_xlnm.Print_Area" localSheetId="42">'Freemont 2.0 MTJ 170hp'!$A$1:$G$77</definedName>
    <definedName name="_xlnm.Print_Area" localSheetId="31">'Linea 1.3 MTJ 95hp'!$A$1:$F$50</definedName>
    <definedName name="_xlnm.Print_Area" localSheetId="4">'New Panda 0.9 Twinair 85hp'!$A$1:$I$92</definedName>
    <definedName name="_xlnm.Print_Area" localSheetId="3">'New Panda 1.2 69hp'!$A$1:$H$84</definedName>
    <definedName name="_xlnm.Print_Area" localSheetId="5">'New Panda 1.3 MTJ 75hp'!$A$1:$I$89</definedName>
    <definedName name="_xlnm.Print_Area" localSheetId="26">'Punto 0.9 Twinair 85hp'!$A$1:$H$86</definedName>
    <definedName name="_xlnm.Print_Area" localSheetId="23">'Punto 1.2 69hp '!$A$1:$G$75</definedName>
    <definedName name="_xlnm.Print_Area" localSheetId="28">'Punto 1.3 MTJ 75hp'!$A$1:$G$75</definedName>
    <definedName name="_xlnm.Print_Area" localSheetId="29">'Punto 1.3 MTJ 85hp'!$A$1:$H$86</definedName>
    <definedName name="_xlnm.Print_Area" localSheetId="25">'Punto 1.4 77hp LPG'!$A$1:$F$73</definedName>
    <definedName name="_xlnm.Print_Area" localSheetId="24">'Punto 1.4 77hp MTA'!$A$1:$F$75</definedName>
    <definedName name="_xlnm.Print_Area" localSheetId="27">'Punto 1.4 Multiair 105hp'!$A$1:$H$86</definedName>
    <definedName name="_xlnm.Print_Area" localSheetId="1">QUBO!$A$1:$J$69</definedName>
    <definedName name="_xlnm.Print_Area" localSheetId="40">'Sedici 1.6 120hp'!$A$1:$G$52</definedName>
    <definedName name="_xlnm.Print_Area" localSheetId="0">'ΠΡΟΤΕΙΝΟΜΕΝΟΣ ΤΙΜΟΚΑΤΑΛΟΓΟΣ'!$A$2:$Y$97</definedName>
    <definedName name="_xlnm.Print_Titles" localSheetId="8">'500 0.9 Twinair 65hp'!$1:$9</definedName>
    <definedName name="_xlnm.Print_Titles" localSheetId="9">'500 0.9 Twinair 85hp'!$1:$9</definedName>
    <definedName name="_xlnm.Print_Titles" localSheetId="7">'500 1.2 69hp'!$1:$9</definedName>
    <definedName name="_xlnm.Print_Titles" localSheetId="10">'500 1.3 MTJ 95hp '!$1:$9</definedName>
    <definedName name="_xlnm.Print_Titles" localSheetId="11">'500 BY GUCCI'!$1:$9</definedName>
    <definedName name="_xlnm.Print_Titles" localSheetId="14">'500 C 0.9 Twinair 85HP'!$1:$9</definedName>
    <definedName name="_xlnm.Print_Titles" localSheetId="13">'500 C 1.2 69hp'!$1:$9</definedName>
    <definedName name="_xlnm.Print_Titles" localSheetId="15">'500 C 1.3 MTJ 95hp '!$1:$9</definedName>
    <definedName name="_xlnm.Print_Titles" localSheetId="18">'500L 0.9 Twinair 105hp'!$1:$9</definedName>
    <definedName name="_xlnm.Print_Titles" localSheetId="19">'500L 1.3 MTJ 85hp'!$1:$9</definedName>
    <definedName name="_xlnm.Print_Titles" localSheetId="20">'500L 1.3 MTJ 85hp MTA'!$1:$9</definedName>
    <definedName name="_xlnm.Print_Titles" localSheetId="17">'500L 1.4 95HP'!$1:$9</definedName>
    <definedName name="_xlnm.Print_Titles" localSheetId="21">'500L 1.6 MTJ 105hp'!$1:$9</definedName>
    <definedName name="_xlnm.Print_Titles" localSheetId="31">'Linea 1.3 MTJ 95hp'!$1:$9</definedName>
    <definedName name="_xlnm.Print_Titles" localSheetId="23">'Punto 1.2 69hp '!$1:$9</definedName>
    <definedName name="_xlnm.Print_Titles" localSheetId="28">'Punto 1.3 MTJ 75hp'!$1:$9</definedName>
    <definedName name="_xlnm.Print_Titles" localSheetId="25">'Punto 1.4 77hp LPG'!$1:$9</definedName>
    <definedName name="_xlnm.Print_Titles" localSheetId="24">'Punto 1.4 77hp MTA'!$1:$9</definedName>
    <definedName name="_xlnm.Print_Titles" localSheetId="0">'ΠΡΟΤΕΙΝΟΜΕΝΟΣ ΤΙΜΟΚΑΤΑΛΟΓΟΣ'!$2:$7</definedName>
    <definedName name="PROF2" localSheetId="8">#REF!</definedName>
    <definedName name="PROF2" localSheetId="11">#REF!</definedName>
    <definedName name="PROF2" localSheetId="18">#REF!</definedName>
    <definedName name="PROF2" localSheetId="19">#REF!</definedName>
    <definedName name="PROF2" localSheetId="20">#REF!</definedName>
    <definedName name="PROF2" localSheetId="17">#REF!</definedName>
    <definedName name="PROF2" localSheetId="21">#REF!</definedName>
    <definedName name="PROF2" localSheetId="34">#REF!</definedName>
    <definedName name="PROF2" localSheetId="37">#REF!</definedName>
    <definedName name="PROF2" localSheetId="42">#REF!</definedName>
    <definedName name="PROF2" localSheetId="31">#REF!</definedName>
    <definedName name="PROF2" localSheetId="26">#REF!</definedName>
    <definedName name="PROF2" localSheetId="23">#REF!</definedName>
    <definedName name="PROF2" localSheetId="28">#REF!</definedName>
    <definedName name="PROF2" localSheetId="29">#REF!</definedName>
    <definedName name="PROF2" localSheetId="25">#REF!</definedName>
    <definedName name="PROF2" localSheetId="24">#REF!</definedName>
    <definedName name="PROF2">#REF!</definedName>
    <definedName name="PT" localSheetId="8">#REF!</definedName>
    <definedName name="PT" localSheetId="18">#REF!</definedName>
    <definedName name="PT" localSheetId="19">#REF!</definedName>
    <definedName name="PT" localSheetId="20">#REF!</definedName>
    <definedName name="PT" localSheetId="17">#REF!</definedName>
    <definedName name="PT" localSheetId="21">#REF!</definedName>
    <definedName name="PT" localSheetId="34">#REF!</definedName>
    <definedName name="PT" localSheetId="37">#REF!</definedName>
    <definedName name="PT" localSheetId="42">#REF!</definedName>
    <definedName name="PT" localSheetId="31">#REF!</definedName>
    <definedName name="PT" localSheetId="26">#REF!</definedName>
    <definedName name="PT" localSheetId="28">#REF!</definedName>
    <definedName name="PT" localSheetId="29">#REF!</definedName>
    <definedName name="PT" localSheetId="25">#REF!</definedName>
    <definedName name="PT" localSheetId="24">#REF!</definedName>
    <definedName name="PT">#REF!</definedName>
    <definedName name="QUATTR" localSheetId="8">#REF!</definedName>
    <definedName name="QUATTR" localSheetId="18">#REF!</definedName>
    <definedName name="QUATTR" localSheetId="19">#REF!</definedName>
    <definedName name="QUATTR" localSheetId="20">#REF!</definedName>
    <definedName name="QUATTR" localSheetId="17">#REF!</definedName>
    <definedName name="QUATTR" localSheetId="21">#REF!</definedName>
    <definedName name="QUATTR" localSheetId="34">#REF!</definedName>
    <definedName name="QUATTR" localSheetId="37">#REF!</definedName>
    <definedName name="QUATTR" localSheetId="42">#REF!</definedName>
    <definedName name="QUATTR" localSheetId="31">#REF!</definedName>
    <definedName name="QUATTR" localSheetId="26">#REF!</definedName>
    <definedName name="QUATTR" localSheetId="28">#REF!</definedName>
    <definedName name="QUATTR" localSheetId="29">#REF!</definedName>
    <definedName name="QUATTR" localSheetId="25">#REF!</definedName>
    <definedName name="QUATTR" localSheetId="24">#REF!</definedName>
    <definedName name="QUATTR">#REF!</definedName>
    <definedName name="QUATTRM" localSheetId="8">#REF!</definedName>
    <definedName name="QUATTRM" localSheetId="18">#REF!</definedName>
    <definedName name="QUATTRM" localSheetId="19">#REF!</definedName>
    <definedName name="QUATTRM" localSheetId="20">#REF!</definedName>
    <definedName name="QUATTRM" localSheetId="17">#REF!</definedName>
    <definedName name="QUATTRM" localSheetId="21">#REF!</definedName>
    <definedName name="QUATTRM" localSheetId="34">#REF!</definedName>
    <definedName name="QUATTRM" localSheetId="37">#REF!</definedName>
    <definedName name="QUATTRM" localSheetId="42">#REF!</definedName>
    <definedName name="QUATTRM" localSheetId="31">#REF!</definedName>
    <definedName name="QUATTRM" localSheetId="26">#REF!</definedName>
    <definedName name="QUATTRM" localSheetId="28">#REF!</definedName>
    <definedName name="QUATTRM" localSheetId="29">#REF!</definedName>
    <definedName name="QUATTRM" localSheetId="25">#REF!</definedName>
    <definedName name="QUATTRM" localSheetId="24">#REF!</definedName>
    <definedName name="QUATTRM">#REF!</definedName>
    <definedName name="quattro" localSheetId="8">#REF!</definedName>
    <definedName name="quattro" localSheetId="18">#REF!</definedName>
    <definedName name="quattro" localSheetId="19">#REF!</definedName>
    <definedName name="quattro" localSheetId="20">#REF!</definedName>
    <definedName name="quattro" localSheetId="17">#REF!</definedName>
    <definedName name="quattro" localSheetId="21">#REF!</definedName>
    <definedName name="quattro" localSheetId="34">#REF!</definedName>
    <definedName name="quattro" localSheetId="37">#REF!</definedName>
    <definedName name="quattro" localSheetId="42">#REF!</definedName>
    <definedName name="quattro" localSheetId="31">#REF!</definedName>
    <definedName name="quattro" localSheetId="26">#REF!</definedName>
    <definedName name="quattro" localSheetId="28">#REF!</definedName>
    <definedName name="quattro" localSheetId="29">#REF!</definedName>
    <definedName name="quattro" localSheetId="25">#REF!</definedName>
    <definedName name="quattro" localSheetId="24">#REF!</definedName>
    <definedName name="quattro">#REF!</definedName>
    <definedName name="rappel_can" localSheetId="8">#REF!</definedName>
    <definedName name="rappel_can" localSheetId="18">#REF!</definedName>
    <definedName name="rappel_can" localSheetId="19">#REF!</definedName>
    <definedName name="rappel_can" localSheetId="20">#REF!</definedName>
    <definedName name="rappel_can" localSheetId="17">#REF!</definedName>
    <definedName name="rappel_can" localSheetId="21">#REF!</definedName>
    <definedName name="rappel_can" localSheetId="34">#REF!</definedName>
    <definedName name="rappel_can" localSheetId="37">#REF!</definedName>
    <definedName name="rappel_can" localSheetId="42">#REF!</definedName>
    <definedName name="rappel_can" localSheetId="31">#REF!</definedName>
    <definedName name="rappel_can" localSheetId="26">#REF!</definedName>
    <definedName name="rappel_can" localSheetId="28">#REF!</definedName>
    <definedName name="rappel_can" localSheetId="29">#REF!</definedName>
    <definedName name="rappel_can" localSheetId="25">#REF!</definedName>
    <definedName name="rappel_can" localSheetId="24">#REF!</definedName>
    <definedName name="rappel_can">#REF!</definedName>
    <definedName name="rappel_pyb" localSheetId="8">#REF!</definedName>
    <definedName name="rappel_pyb" localSheetId="18">#REF!</definedName>
    <definedName name="rappel_pyb" localSheetId="19">#REF!</definedName>
    <definedName name="rappel_pyb" localSheetId="20">#REF!</definedName>
    <definedName name="rappel_pyb" localSheetId="17">#REF!</definedName>
    <definedName name="rappel_pyb" localSheetId="21">#REF!</definedName>
    <definedName name="rappel_pyb" localSheetId="34">#REF!</definedName>
    <definedName name="rappel_pyb" localSheetId="37">#REF!</definedName>
    <definedName name="rappel_pyb" localSheetId="42">#REF!</definedName>
    <definedName name="rappel_pyb" localSheetId="31">#REF!</definedName>
    <definedName name="rappel_pyb" localSheetId="26">#REF!</definedName>
    <definedName name="rappel_pyb" localSheetId="28">#REF!</definedName>
    <definedName name="rappel_pyb" localSheetId="29">#REF!</definedName>
    <definedName name="rappel_pyb" localSheetId="25">#REF!</definedName>
    <definedName name="rappel_pyb" localSheetId="24">#REF!</definedName>
    <definedName name="rappel_pyb">#REF!</definedName>
    <definedName name="rtrte"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rtrte"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SE" localSheetId="8">#REF!</definedName>
    <definedName name="SE" localSheetId="18">#REF!</definedName>
    <definedName name="SE" localSheetId="19">#REF!</definedName>
    <definedName name="SE" localSheetId="20">#REF!</definedName>
    <definedName name="SE" localSheetId="17">#REF!</definedName>
    <definedName name="SE" localSheetId="21">#REF!</definedName>
    <definedName name="SE" localSheetId="34">#REF!</definedName>
    <definedName name="SE" localSheetId="37">#REF!</definedName>
    <definedName name="SE" localSheetId="42">#REF!</definedName>
    <definedName name="SE" localSheetId="31">#REF!</definedName>
    <definedName name="SE" localSheetId="26">#REF!</definedName>
    <definedName name="SE" localSheetId="28">#REF!</definedName>
    <definedName name="SE" localSheetId="29">#REF!</definedName>
    <definedName name="SE" localSheetId="25">#REF!</definedName>
    <definedName name="SE" localSheetId="24">#REF!</definedName>
    <definedName name="SE">#REF!</definedName>
    <definedName name="sei" localSheetId="8">#REF!</definedName>
    <definedName name="sei" localSheetId="18">#REF!</definedName>
    <definedName name="sei" localSheetId="19">#REF!</definedName>
    <definedName name="sei" localSheetId="20">#REF!</definedName>
    <definedName name="sei" localSheetId="17">#REF!</definedName>
    <definedName name="sei" localSheetId="21">#REF!</definedName>
    <definedName name="sei" localSheetId="34">#REF!</definedName>
    <definedName name="sei" localSheetId="37">#REF!</definedName>
    <definedName name="sei" localSheetId="42">#REF!</definedName>
    <definedName name="sei" localSheetId="31">#REF!</definedName>
    <definedName name="sei" localSheetId="26">#REF!</definedName>
    <definedName name="sei" localSheetId="28">#REF!</definedName>
    <definedName name="sei" localSheetId="29">#REF!</definedName>
    <definedName name="sei" localSheetId="25">#REF!</definedName>
    <definedName name="sei" localSheetId="24">#REF!</definedName>
    <definedName name="sei">#REF!</definedName>
    <definedName name="SEM" localSheetId="8">#REF!</definedName>
    <definedName name="SEM" localSheetId="18">#REF!</definedName>
    <definedName name="SEM" localSheetId="19">#REF!</definedName>
    <definedName name="SEM" localSheetId="20">#REF!</definedName>
    <definedName name="SEM" localSheetId="17">#REF!</definedName>
    <definedName name="SEM" localSheetId="21">#REF!</definedName>
    <definedName name="SEM" localSheetId="34">#REF!</definedName>
    <definedName name="SEM" localSheetId="37">#REF!</definedName>
    <definedName name="SEM" localSheetId="42">#REF!</definedName>
    <definedName name="SEM" localSheetId="31">#REF!</definedName>
    <definedName name="SEM" localSheetId="26">#REF!</definedName>
    <definedName name="SEM" localSheetId="28">#REF!</definedName>
    <definedName name="SEM" localSheetId="29">#REF!</definedName>
    <definedName name="SEM" localSheetId="25">#REF!</definedName>
    <definedName name="SEM" localSheetId="24">#REF!</definedName>
    <definedName name="SEM">#REF!</definedName>
    <definedName name="SETT" localSheetId="8">#REF!</definedName>
    <definedName name="SETT" localSheetId="18">#REF!</definedName>
    <definedName name="SETT" localSheetId="19">#REF!</definedName>
    <definedName name="SETT" localSheetId="20">#REF!</definedName>
    <definedName name="SETT" localSheetId="17">#REF!</definedName>
    <definedName name="SETT" localSheetId="21">#REF!</definedName>
    <definedName name="SETT" localSheetId="34">#REF!</definedName>
    <definedName name="SETT" localSheetId="37">#REF!</definedName>
    <definedName name="SETT" localSheetId="42">#REF!</definedName>
    <definedName name="SETT" localSheetId="31">#REF!</definedName>
    <definedName name="SETT" localSheetId="26">#REF!</definedName>
    <definedName name="SETT" localSheetId="28">#REF!</definedName>
    <definedName name="SETT" localSheetId="29">#REF!</definedName>
    <definedName name="SETT" localSheetId="25">#REF!</definedName>
    <definedName name="SETT" localSheetId="24">#REF!</definedName>
    <definedName name="SETT">#REF!</definedName>
    <definedName name="sette" localSheetId="8">#REF!</definedName>
    <definedName name="sette" localSheetId="18">#REF!</definedName>
    <definedName name="sette" localSheetId="19">#REF!</definedName>
    <definedName name="sette" localSheetId="20">#REF!</definedName>
    <definedName name="sette" localSheetId="17">#REF!</definedName>
    <definedName name="sette" localSheetId="21">#REF!</definedName>
    <definedName name="sette" localSheetId="34">#REF!</definedName>
    <definedName name="sette" localSheetId="37">#REF!</definedName>
    <definedName name="sette" localSheetId="42">#REF!</definedName>
    <definedName name="sette" localSheetId="31">#REF!</definedName>
    <definedName name="sette" localSheetId="26">#REF!</definedName>
    <definedName name="sette" localSheetId="28">#REF!</definedName>
    <definedName name="sette" localSheetId="29">#REF!</definedName>
    <definedName name="sette" localSheetId="25">#REF!</definedName>
    <definedName name="sette" localSheetId="24">#REF!</definedName>
    <definedName name="sette">#REF!</definedName>
    <definedName name="SETTM" localSheetId="8">#REF!</definedName>
    <definedName name="SETTM" localSheetId="18">#REF!</definedName>
    <definedName name="SETTM" localSheetId="19">#REF!</definedName>
    <definedName name="SETTM" localSheetId="20">#REF!</definedName>
    <definedName name="SETTM" localSheetId="17">#REF!</definedName>
    <definedName name="SETTM" localSheetId="21">#REF!</definedName>
    <definedName name="SETTM" localSheetId="34">#REF!</definedName>
    <definedName name="SETTM" localSheetId="37">#REF!</definedName>
    <definedName name="SETTM" localSheetId="42">#REF!</definedName>
    <definedName name="SETTM" localSheetId="31">#REF!</definedName>
    <definedName name="SETTM" localSheetId="26">#REF!</definedName>
    <definedName name="SETTM" localSheetId="28">#REF!</definedName>
    <definedName name="SETTM" localSheetId="29">#REF!</definedName>
    <definedName name="SETTM" localSheetId="25">#REF!</definedName>
    <definedName name="SETTM" localSheetId="24">#REF!</definedName>
    <definedName name="SETTM">#REF!</definedName>
    <definedName name="STUDeTECH" localSheetId="8">'[4]GHIA berl'!#REF!</definedName>
    <definedName name="STUDeTECH" localSheetId="11">'[4]GHIA berl'!#REF!</definedName>
    <definedName name="STUDeTECH" localSheetId="18">'[4]GHIA berl'!#REF!</definedName>
    <definedName name="STUDeTECH" localSheetId="19">'[4]GHIA berl'!#REF!</definedName>
    <definedName name="STUDeTECH" localSheetId="20">'[4]GHIA berl'!#REF!</definedName>
    <definedName name="STUDeTECH" localSheetId="17">'[4]GHIA berl'!#REF!</definedName>
    <definedName name="STUDeTECH" localSheetId="21">'[4]GHIA berl'!#REF!</definedName>
    <definedName name="STUDeTECH" localSheetId="34">'[4]GHIA berl'!#REF!</definedName>
    <definedName name="STUDeTECH" localSheetId="37">'[4]GHIA berl'!#REF!</definedName>
    <definedName name="STUDeTECH" localSheetId="42">'[4]GHIA berl'!#REF!</definedName>
    <definedName name="STUDeTECH" localSheetId="31">'[4]GHIA berl'!#REF!</definedName>
    <definedName name="STUDeTECH" localSheetId="26">'[4]GHIA berl'!#REF!</definedName>
    <definedName name="STUDeTECH" localSheetId="23">'[4]GHIA berl'!#REF!</definedName>
    <definedName name="STUDeTECH" localSheetId="28">'[4]GHIA berl'!#REF!</definedName>
    <definedName name="STUDeTECH" localSheetId="29">'[4]GHIA berl'!#REF!</definedName>
    <definedName name="STUDeTECH" localSheetId="25">'[4]GHIA berl'!#REF!</definedName>
    <definedName name="STUDeTECH" localSheetId="24">'[4]GHIA berl'!#REF!</definedName>
    <definedName name="STUDeTECH">'[4]GHIA berl'!#REF!</definedName>
    <definedName name="STUDeTECHss" localSheetId="8">'[4]GHIA berl'!#REF!</definedName>
    <definedName name="STUDeTECHss" localSheetId="11">'[4]GHIA berl'!#REF!</definedName>
    <definedName name="STUDeTECHss" localSheetId="18">'[4]GHIA berl'!#REF!</definedName>
    <definedName name="STUDeTECHss" localSheetId="19">'[4]GHIA berl'!#REF!</definedName>
    <definedName name="STUDeTECHss" localSheetId="20">'[4]GHIA berl'!#REF!</definedName>
    <definedName name="STUDeTECHss" localSheetId="17">'[4]GHIA berl'!#REF!</definedName>
    <definedName name="STUDeTECHss" localSheetId="21">'[4]GHIA berl'!#REF!</definedName>
    <definedName name="STUDeTECHss" localSheetId="34">'[4]GHIA berl'!#REF!</definedName>
    <definedName name="STUDeTECHss" localSheetId="37">'[4]GHIA berl'!#REF!</definedName>
    <definedName name="STUDeTECHss" localSheetId="42">'[4]GHIA berl'!#REF!</definedName>
    <definedName name="STUDeTECHss" localSheetId="31">'[4]GHIA berl'!#REF!</definedName>
    <definedName name="STUDeTECHss" localSheetId="26">'[4]GHIA berl'!#REF!</definedName>
    <definedName name="STUDeTECHss" localSheetId="23">'[4]GHIA berl'!#REF!</definedName>
    <definedName name="STUDeTECHss" localSheetId="28">'[4]GHIA berl'!#REF!</definedName>
    <definedName name="STUDeTECHss" localSheetId="29">'[4]GHIA berl'!#REF!</definedName>
    <definedName name="STUDeTECHss" localSheetId="25">'[4]GHIA berl'!#REF!</definedName>
    <definedName name="STUDeTECHss" localSheetId="24">'[4]GHIA berl'!#REF!</definedName>
    <definedName name="STUDeTECHss">'[4]GHIA berl'!#REF!</definedName>
    <definedName name="STUDeTECHssAC" localSheetId="8">#REF!</definedName>
    <definedName name="STUDeTECHssAC" localSheetId="18">#REF!</definedName>
    <definedName name="STUDeTECHssAC" localSheetId="19">#REF!</definedName>
    <definedName name="STUDeTECHssAC" localSheetId="20">#REF!</definedName>
    <definedName name="STUDeTECHssAC" localSheetId="17">#REF!</definedName>
    <definedName name="STUDeTECHssAC" localSheetId="21">#REF!</definedName>
    <definedName name="STUDeTECHssAC" localSheetId="34">#REF!</definedName>
    <definedName name="STUDeTECHssAC" localSheetId="37">#REF!</definedName>
    <definedName name="STUDeTECHssAC" localSheetId="42">#REF!</definedName>
    <definedName name="STUDeTECHssAC" localSheetId="31">#REF!</definedName>
    <definedName name="STUDeTECHssAC" localSheetId="26">#REF!</definedName>
    <definedName name="STUDeTECHssAC" localSheetId="28">#REF!</definedName>
    <definedName name="STUDeTECHssAC" localSheetId="29">#REF!</definedName>
    <definedName name="STUDeTECHssAC" localSheetId="25">#REF!</definedName>
    <definedName name="STUDeTECHssAC" localSheetId="24">#REF!</definedName>
    <definedName name="STUDeTECHssAC">#REF!</definedName>
    <definedName name="sube" localSheetId="8">#REF!</definedName>
    <definedName name="sube" localSheetId="18">#REF!</definedName>
    <definedName name="sube" localSheetId="19">#REF!</definedName>
    <definedName name="sube" localSheetId="20">#REF!</definedName>
    <definedName name="sube" localSheetId="17">#REF!</definedName>
    <definedName name="sube" localSheetId="21">#REF!</definedName>
    <definedName name="sube" localSheetId="34">#REF!</definedName>
    <definedName name="sube" localSheetId="37">#REF!</definedName>
    <definedName name="sube" localSheetId="42">#REF!</definedName>
    <definedName name="sube" localSheetId="31">#REF!</definedName>
    <definedName name="sube" localSheetId="26">#REF!</definedName>
    <definedName name="sube" localSheetId="28">#REF!</definedName>
    <definedName name="sube" localSheetId="29">#REF!</definedName>
    <definedName name="sube" localSheetId="25">#REF!</definedName>
    <definedName name="sube" localSheetId="24">#REF!</definedName>
    <definedName name="sube">#REF!</definedName>
    <definedName name="subida_can" localSheetId="8">#REF!</definedName>
    <definedName name="subida_can" localSheetId="18">#REF!</definedName>
    <definedName name="subida_can" localSheetId="19">#REF!</definedName>
    <definedName name="subida_can" localSheetId="20">#REF!</definedName>
    <definedName name="subida_can" localSheetId="17">#REF!</definedName>
    <definedName name="subida_can" localSheetId="21">#REF!</definedName>
    <definedName name="subida_can" localSheetId="34">#REF!</definedName>
    <definedName name="subida_can" localSheetId="37">#REF!</definedName>
    <definedName name="subida_can" localSheetId="42">#REF!</definedName>
    <definedName name="subida_can" localSheetId="31">#REF!</definedName>
    <definedName name="subida_can" localSheetId="26">#REF!</definedName>
    <definedName name="subida_can" localSheetId="28">#REF!</definedName>
    <definedName name="subida_can" localSheetId="29">#REF!</definedName>
    <definedName name="subida_can" localSheetId="25">#REF!</definedName>
    <definedName name="subida_can" localSheetId="24">#REF!</definedName>
    <definedName name="subida_can">#REF!</definedName>
    <definedName name="SVA" localSheetId="8">#REF!</definedName>
    <definedName name="SVA" localSheetId="18">#REF!</definedName>
    <definedName name="SVA" localSheetId="19">#REF!</definedName>
    <definedName name="SVA" localSheetId="20">#REF!</definedName>
    <definedName name="SVA" localSheetId="17">#REF!</definedName>
    <definedName name="SVA" localSheetId="21">#REF!</definedName>
    <definedName name="SVA" localSheetId="34">#REF!</definedName>
    <definedName name="SVA" localSheetId="37">#REF!</definedName>
    <definedName name="SVA" localSheetId="42">#REF!</definedName>
    <definedName name="SVA" localSheetId="31">#REF!</definedName>
    <definedName name="SVA" localSheetId="26">#REF!</definedName>
    <definedName name="SVA" localSheetId="28">#REF!</definedName>
    <definedName name="SVA" localSheetId="29">#REF!</definedName>
    <definedName name="SVA" localSheetId="25">#REF!</definedName>
    <definedName name="SVA" localSheetId="24">#REF!</definedName>
    <definedName name="SVA">#REF!</definedName>
    <definedName name="TR" localSheetId="8">#REF!</definedName>
    <definedName name="TR" localSheetId="18">#REF!</definedName>
    <definedName name="TR" localSheetId="19">#REF!</definedName>
    <definedName name="TR" localSheetId="20">#REF!</definedName>
    <definedName name="TR" localSheetId="17">#REF!</definedName>
    <definedName name="TR" localSheetId="21">#REF!</definedName>
    <definedName name="TR" localSheetId="34">#REF!</definedName>
    <definedName name="TR" localSheetId="37">#REF!</definedName>
    <definedName name="TR" localSheetId="42">#REF!</definedName>
    <definedName name="TR" localSheetId="31">#REF!</definedName>
    <definedName name="TR" localSheetId="26">#REF!</definedName>
    <definedName name="TR" localSheetId="28">#REF!</definedName>
    <definedName name="TR" localSheetId="29">#REF!</definedName>
    <definedName name="TR" localSheetId="25">#REF!</definedName>
    <definedName name="TR" localSheetId="24">#REF!</definedName>
    <definedName name="TR">#REF!</definedName>
    <definedName name="TRA" localSheetId="8">#REF!</definedName>
    <definedName name="TRA" localSheetId="18">#REF!</definedName>
    <definedName name="TRA" localSheetId="19">#REF!</definedName>
    <definedName name="TRA" localSheetId="20">#REF!</definedName>
    <definedName name="TRA" localSheetId="17">#REF!</definedName>
    <definedName name="TRA" localSheetId="21">#REF!</definedName>
    <definedName name="TRA" localSheetId="34">#REF!</definedName>
    <definedName name="TRA" localSheetId="37">#REF!</definedName>
    <definedName name="TRA" localSheetId="42">#REF!</definedName>
    <definedName name="TRA" localSheetId="31">#REF!</definedName>
    <definedName name="TRA" localSheetId="26">#REF!</definedName>
    <definedName name="TRA" localSheetId="28">#REF!</definedName>
    <definedName name="TRA" localSheetId="29">#REF!</definedName>
    <definedName name="TRA" localSheetId="25">#REF!</definedName>
    <definedName name="TRA" localSheetId="24">#REF!</definedName>
    <definedName name="TRA">#REF!</definedName>
    <definedName name="TRE" localSheetId="8">#REF!</definedName>
    <definedName name="TRE" localSheetId="18">#REF!</definedName>
    <definedName name="TRE" localSheetId="19">#REF!</definedName>
    <definedName name="TRE" localSheetId="20">#REF!</definedName>
    <definedName name="TRE" localSheetId="17">#REF!</definedName>
    <definedName name="TRE" localSheetId="21">#REF!</definedName>
    <definedName name="TRE" localSheetId="34">#REF!</definedName>
    <definedName name="TRE" localSheetId="37">#REF!</definedName>
    <definedName name="TRE" localSheetId="42">#REF!</definedName>
    <definedName name="TRE" localSheetId="31">#REF!</definedName>
    <definedName name="TRE" localSheetId="26">#REF!</definedName>
    <definedName name="TRE" localSheetId="28">#REF!</definedName>
    <definedName name="TRE" localSheetId="29">#REF!</definedName>
    <definedName name="TRE" localSheetId="25">#REF!</definedName>
    <definedName name="TRE" localSheetId="24">#REF!</definedName>
    <definedName name="TRE">#REF!</definedName>
    <definedName name="Trend0" localSheetId="8">#REF!</definedName>
    <definedName name="Trend0" localSheetId="11">#REF!</definedName>
    <definedName name="Trend0" localSheetId="18">#REF!</definedName>
    <definedName name="Trend0" localSheetId="19">#REF!</definedName>
    <definedName name="Trend0" localSheetId="20">#REF!</definedName>
    <definedName name="Trend0" localSheetId="17">#REF!</definedName>
    <definedName name="Trend0" localSheetId="21">#REF!</definedName>
    <definedName name="Trend0" localSheetId="34">#REF!</definedName>
    <definedName name="Trend0" localSheetId="37">#REF!</definedName>
    <definedName name="Trend0" localSheetId="42">#REF!</definedName>
    <definedName name="Trend0" localSheetId="31">#REF!</definedName>
    <definedName name="Trend0" localSheetId="26">#REF!</definedName>
    <definedName name="Trend0" localSheetId="23">#REF!</definedName>
    <definedName name="Trend0" localSheetId="28">#REF!</definedName>
    <definedName name="Trend0" localSheetId="29">#REF!</definedName>
    <definedName name="Trend0" localSheetId="25">#REF!</definedName>
    <definedName name="Trend0" localSheetId="24">#REF!</definedName>
    <definedName name="Trend0">#REF!</definedName>
    <definedName name="TRM" localSheetId="8">#REF!</definedName>
    <definedName name="TRM" localSheetId="18">#REF!</definedName>
    <definedName name="TRM" localSheetId="19">#REF!</definedName>
    <definedName name="TRM" localSheetId="20">#REF!</definedName>
    <definedName name="TRM" localSheetId="17">#REF!</definedName>
    <definedName name="TRM" localSheetId="21">#REF!</definedName>
    <definedName name="TRM" localSheetId="34">#REF!</definedName>
    <definedName name="TRM" localSheetId="37">#REF!</definedName>
    <definedName name="TRM" localSheetId="42">#REF!</definedName>
    <definedName name="TRM" localSheetId="31">#REF!</definedName>
    <definedName name="TRM" localSheetId="26">#REF!</definedName>
    <definedName name="TRM" localSheetId="28">#REF!</definedName>
    <definedName name="TRM" localSheetId="29">#REF!</definedName>
    <definedName name="TRM" localSheetId="25">#REF!</definedName>
    <definedName name="TRM" localSheetId="24">#REF!</definedName>
    <definedName name="TRM">#REF!</definedName>
    <definedName name="uid" localSheetId="8">#REF!</definedName>
    <definedName name="uid" localSheetId="18">#REF!</definedName>
    <definedName name="uid" localSheetId="19">#REF!</definedName>
    <definedName name="uid" localSheetId="20">#REF!</definedName>
    <definedName name="uid" localSheetId="17">#REF!</definedName>
    <definedName name="uid" localSheetId="21">#REF!</definedName>
    <definedName name="uid" localSheetId="34">#REF!</definedName>
    <definedName name="uid" localSheetId="37">#REF!</definedName>
    <definedName name="uid" localSheetId="42">#REF!</definedName>
    <definedName name="uid" localSheetId="31">#REF!</definedName>
    <definedName name="uid" localSheetId="26">#REF!</definedName>
    <definedName name="uid" localSheetId="28">#REF!</definedName>
    <definedName name="uid" localSheetId="29">#REF!</definedName>
    <definedName name="uid" localSheetId="25">#REF!</definedName>
    <definedName name="uid" localSheetId="24">#REF!</definedName>
    <definedName name="uid">#REF!</definedName>
    <definedName name="UK" localSheetId="8">#REF!</definedName>
    <definedName name="UK" localSheetId="11">#REF!</definedName>
    <definedName name="UK" localSheetId="18">#REF!</definedName>
    <definedName name="UK" localSheetId="19">#REF!</definedName>
    <definedName name="UK" localSheetId="20">#REF!</definedName>
    <definedName name="UK" localSheetId="17">#REF!</definedName>
    <definedName name="UK" localSheetId="21">#REF!</definedName>
    <definedName name="UK" localSheetId="34">#REF!</definedName>
    <definedName name="UK" localSheetId="37">#REF!</definedName>
    <definedName name="UK" localSheetId="42">#REF!</definedName>
    <definedName name="UK" localSheetId="31">#REF!</definedName>
    <definedName name="UK" localSheetId="26">#REF!</definedName>
    <definedName name="UK" localSheetId="23">#REF!</definedName>
    <definedName name="UK" localSheetId="28">#REF!</definedName>
    <definedName name="UK" localSheetId="29">#REF!</definedName>
    <definedName name="UK" localSheetId="25">#REF!</definedName>
    <definedName name="UK" localSheetId="24">#REF!</definedName>
    <definedName name="UK">#REF!</definedName>
    <definedName name="UN" localSheetId="8">#REF!</definedName>
    <definedName name="UN" localSheetId="18">#REF!</definedName>
    <definedName name="UN" localSheetId="19">#REF!</definedName>
    <definedName name="UN" localSheetId="20">#REF!</definedName>
    <definedName name="UN" localSheetId="17">#REF!</definedName>
    <definedName name="UN" localSheetId="21">#REF!</definedName>
    <definedName name="UN" localSheetId="34">#REF!</definedName>
    <definedName name="UN" localSheetId="37">#REF!</definedName>
    <definedName name="UN" localSheetId="42">#REF!</definedName>
    <definedName name="UN" localSheetId="31">#REF!</definedName>
    <definedName name="UN" localSheetId="26">#REF!</definedName>
    <definedName name="UN" localSheetId="28">#REF!</definedName>
    <definedName name="UN" localSheetId="29">#REF!</definedName>
    <definedName name="UN" localSheetId="25">#REF!</definedName>
    <definedName name="UN" localSheetId="24">#REF!</definedName>
    <definedName name="UN">#REF!</definedName>
    <definedName name="UNM" localSheetId="8">#REF!</definedName>
    <definedName name="UNM" localSheetId="18">#REF!</definedName>
    <definedName name="UNM" localSheetId="19">#REF!</definedName>
    <definedName name="UNM" localSheetId="20">#REF!</definedName>
    <definedName name="UNM" localSheetId="17">#REF!</definedName>
    <definedName name="UNM" localSheetId="21">#REF!</definedName>
    <definedName name="UNM" localSheetId="34">#REF!</definedName>
    <definedName name="UNM" localSheetId="37">#REF!</definedName>
    <definedName name="UNM" localSheetId="42">#REF!</definedName>
    <definedName name="UNM" localSheetId="31">#REF!</definedName>
    <definedName name="UNM" localSheetId="26">#REF!</definedName>
    <definedName name="UNM" localSheetId="28">#REF!</definedName>
    <definedName name="UNM" localSheetId="29">#REF!</definedName>
    <definedName name="UNM" localSheetId="25">#REF!</definedName>
    <definedName name="UNM" localSheetId="24">#REF!</definedName>
    <definedName name="UNM">#REF!</definedName>
    <definedName name="uno" localSheetId="8">#REF!</definedName>
    <definedName name="uno" localSheetId="18">#REF!</definedName>
    <definedName name="uno" localSheetId="19">#REF!</definedName>
    <definedName name="uno" localSheetId="20">#REF!</definedName>
    <definedName name="uno" localSheetId="17">#REF!</definedName>
    <definedName name="uno" localSheetId="21">#REF!</definedName>
    <definedName name="uno" localSheetId="34">#REF!</definedName>
    <definedName name="uno" localSheetId="37">#REF!</definedName>
    <definedName name="uno" localSheetId="42">#REF!</definedName>
    <definedName name="uno" localSheetId="31">#REF!</definedName>
    <definedName name="uno" localSheetId="26">#REF!</definedName>
    <definedName name="uno" localSheetId="28">#REF!</definedName>
    <definedName name="uno" localSheetId="29">#REF!</definedName>
    <definedName name="uno" localSheetId="25">#REF!</definedName>
    <definedName name="uno" localSheetId="24">#REF!</definedName>
    <definedName name="uno">#REF!</definedName>
    <definedName name="VARIANCE" localSheetId="8">#REF!</definedName>
    <definedName name="VARIANCE" localSheetId="11">#REF!</definedName>
    <definedName name="VARIANCE" localSheetId="18">#REF!</definedName>
    <definedName name="VARIANCE" localSheetId="19">#REF!</definedName>
    <definedName name="VARIANCE" localSheetId="20">#REF!</definedName>
    <definedName name="VARIANCE" localSheetId="17">#REF!</definedName>
    <definedName name="VARIANCE" localSheetId="21">#REF!</definedName>
    <definedName name="VARIANCE" localSheetId="34">#REF!</definedName>
    <definedName name="VARIANCE" localSheetId="37">#REF!</definedName>
    <definedName name="VARIANCE" localSheetId="42">#REF!</definedName>
    <definedName name="VARIANCE" localSheetId="31">#REF!</definedName>
    <definedName name="VARIANCE" localSheetId="26">#REF!</definedName>
    <definedName name="VARIANCE" localSheetId="23">#REF!</definedName>
    <definedName name="VARIANCE" localSheetId="28">#REF!</definedName>
    <definedName name="VARIANCE" localSheetId="29">#REF!</definedName>
    <definedName name="VARIANCE" localSheetId="25">#REF!</definedName>
    <definedName name="VARIANCE" localSheetId="24">#REF!</definedName>
    <definedName name="VARIANCE">#REF!</definedName>
    <definedName name="Vectra">'[3]Spider Preiseingabe'!$K$4:$K$23</definedName>
    <definedName name="VectraPre">'[3]Spider Preiseingabe'!$L$4:$L$23</definedName>
    <definedName name="VOLUMI" localSheetId="8">[2]SEICENTO!#REF!</definedName>
    <definedName name="VOLUMI" localSheetId="11">[2]SEICENTO!#REF!</definedName>
    <definedName name="VOLUMI" localSheetId="18">[2]SEICENTO!#REF!</definedName>
    <definedName name="VOLUMI" localSheetId="19">[2]SEICENTO!#REF!</definedName>
    <definedName name="VOLUMI" localSheetId="20">[2]SEICENTO!#REF!</definedName>
    <definedName name="VOLUMI" localSheetId="17">[2]SEICENTO!#REF!</definedName>
    <definedName name="VOLUMI" localSheetId="21">[2]SEICENTO!#REF!</definedName>
    <definedName name="VOLUMI" localSheetId="34">[2]SEICENTO!#REF!</definedName>
    <definedName name="VOLUMI" localSheetId="37">[2]SEICENTO!#REF!</definedName>
    <definedName name="VOLUMI" localSheetId="42">[2]SEICENTO!#REF!</definedName>
    <definedName name="VOLUMI" localSheetId="31">[2]SEICENTO!#REF!</definedName>
    <definedName name="VOLUMI" localSheetId="26">[2]SEICENTO!#REF!</definedName>
    <definedName name="VOLUMI" localSheetId="23">[2]SEICENTO!#REF!</definedName>
    <definedName name="VOLUMI" localSheetId="28">[2]SEICENTO!#REF!</definedName>
    <definedName name="VOLUMI" localSheetId="29">[2]SEICENTO!#REF!</definedName>
    <definedName name="VOLUMI" localSheetId="25">[2]SEICENTO!#REF!</definedName>
    <definedName name="VOLUMI" localSheetId="24">[2]SEICENTO!#REF!</definedName>
    <definedName name="VOLUMI">[2]SEICENTO!#REF!</definedName>
    <definedName name="wqedw"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qedw"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 localSheetId="8" hidden="1">{#N/A,#N/A,FALSE,"Cover Sheet";#N/A,#N/A,FALSE,"BE 13 Fiesta";#N/A,#N/A,FALSE,"New Fiesta";#N/A,#N/A,FALSE,"Escort";#N/A,#N/A,FALSE,"Mondeo";#N/A,#N/A,FALSE,"Scorpio";#N/A,#N/A,FALSE,"Probe";#N/A,#N/A,FALSE,"Maverick";#N/A,#N/A,FALSE,"Galaxy";#N/A,#N/A,FALSE,"Light vans";#N/A,#N/A,FALSE,"Transit"}</definedName>
    <definedName name="wrn.Print." localSheetId="9" hidden="1">{#N/A,#N/A,FALSE,"Cover Sheet";#N/A,#N/A,FALSE,"BE 13 Fiesta";#N/A,#N/A,FALSE,"New Fiesta";#N/A,#N/A,FALSE,"Escort";#N/A,#N/A,FALSE,"Mondeo";#N/A,#N/A,FALSE,"Scorpio";#N/A,#N/A,FALSE,"Probe";#N/A,#N/A,FALSE,"Maverick";#N/A,#N/A,FALSE,"Galaxy";#N/A,#N/A,FALSE,"Light vans";#N/A,#N/A,FALSE,"Transit"}</definedName>
    <definedName name="wrn.Print." localSheetId="7" hidden="1">{#N/A,#N/A,FALSE,"Cover Sheet";#N/A,#N/A,FALSE,"BE 13 Fiesta";#N/A,#N/A,FALSE,"New Fiesta";#N/A,#N/A,FALSE,"Escort";#N/A,#N/A,FALSE,"Mondeo";#N/A,#N/A,FALSE,"Scorpio";#N/A,#N/A,FALSE,"Probe";#N/A,#N/A,FALSE,"Maverick";#N/A,#N/A,FALSE,"Galaxy";#N/A,#N/A,FALSE,"Light vans";#N/A,#N/A,FALSE,"Transit"}</definedName>
    <definedName name="wrn.Print." localSheetId="10" hidden="1">{#N/A,#N/A,FALSE,"Cover Sheet";#N/A,#N/A,FALSE,"BE 13 Fiesta";#N/A,#N/A,FALSE,"New Fiesta";#N/A,#N/A,FALSE,"Escort";#N/A,#N/A,FALSE,"Mondeo";#N/A,#N/A,FALSE,"Scorpio";#N/A,#N/A,FALSE,"Probe";#N/A,#N/A,FALSE,"Maverick";#N/A,#N/A,FALSE,"Galaxy";#N/A,#N/A,FALSE,"Light vans";#N/A,#N/A,FALSE,"Transit"}</definedName>
    <definedName name="wrn.Print." localSheetId="11" hidden="1">{#N/A,#N/A,FALSE,"Cover Sheet";#N/A,#N/A,FALSE,"BE 13 Fiesta";#N/A,#N/A,FALSE,"New Fiesta";#N/A,#N/A,FALSE,"Escort";#N/A,#N/A,FALSE,"Mondeo";#N/A,#N/A,FALSE,"Scorpio";#N/A,#N/A,FALSE,"Probe";#N/A,#N/A,FALSE,"Maverick";#N/A,#N/A,FALSE,"Galaxy";#N/A,#N/A,FALSE,"Light vans";#N/A,#N/A,FALSE,"Transit"}</definedName>
    <definedName name="wrn.Print." localSheetId="14" hidden="1">{#N/A,#N/A,FALSE,"Cover Sheet";#N/A,#N/A,FALSE,"BE 13 Fiesta";#N/A,#N/A,FALSE,"New Fiesta";#N/A,#N/A,FALSE,"Escort";#N/A,#N/A,FALSE,"Mondeo";#N/A,#N/A,FALSE,"Scorpio";#N/A,#N/A,FALSE,"Probe";#N/A,#N/A,FALSE,"Maverick";#N/A,#N/A,FALSE,"Galaxy";#N/A,#N/A,FALSE,"Light vans";#N/A,#N/A,FALSE,"Transit"}</definedName>
    <definedName name="wrn.Print." localSheetId="13" hidden="1">{#N/A,#N/A,FALSE,"Cover Sheet";#N/A,#N/A,FALSE,"BE 13 Fiesta";#N/A,#N/A,FALSE,"New Fiesta";#N/A,#N/A,FALSE,"Escort";#N/A,#N/A,FALSE,"Mondeo";#N/A,#N/A,FALSE,"Scorpio";#N/A,#N/A,FALSE,"Probe";#N/A,#N/A,FALSE,"Maverick";#N/A,#N/A,FALSE,"Galaxy";#N/A,#N/A,FALSE,"Light vans";#N/A,#N/A,FALSE,"Transit"}</definedName>
    <definedName name="wrn.Print." localSheetId="15" hidden="1">{#N/A,#N/A,FALSE,"Cover Sheet";#N/A,#N/A,FALSE,"BE 13 Fiesta";#N/A,#N/A,FALSE,"New Fiesta";#N/A,#N/A,FALSE,"Escort";#N/A,#N/A,FALSE,"Mondeo";#N/A,#N/A,FALSE,"Scorpio";#N/A,#N/A,FALSE,"Probe";#N/A,#N/A,FALSE,"Maverick";#N/A,#N/A,FALSE,"Galaxy";#N/A,#N/A,FALSE,"Light vans";#N/A,#N/A,FALSE,"Transit"}</definedName>
    <definedName name="wrn.Print." localSheetId="18" hidden="1">{#N/A,#N/A,FALSE,"Cover Sheet";#N/A,#N/A,FALSE,"BE 13 Fiesta";#N/A,#N/A,FALSE,"New Fiesta";#N/A,#N/A,FALSE,"Escort";#N/A,#N/A,FALSE,"Mondeo";#N/A,#N/A,FALSE,"Scorpio";#N/A,#N/A,FALSE,"Probe";#N/A,#N/A,FALSE,"Maverick";#N/A,#N/A,FALSE,"Galaxy";#N/A,#N/A,FALSE,"Light vans";#N/A,#N/A,FALSE,"Transit"}</definedName>
    <definedName name="wrn.Print." localSheetId="19" hidden="1">{#N/A,#N/A,FALSE,"Cover Sheet";#N/A,#N/A,FALSE,"BE 13 Fiesta";#N/A,#N/A,FALSE,"New Fiesta";#N/A,#N/A,FALSE,"Escort";#N/A,#N/A,FALSE,"Mondeo";#N/A,#N/A,FALSE,"Scorpio";#N/A,#N/A,FALSE,"Probe";#N/A,#N/A,FALSE,"Maverick";#N/A,#N/A,FALSE,"Galaxy";#N/A,#N/A,FALSE,"Light vans";#N/A,#N/A,FALSE,"Transit"}</definedName>
    <definedName name="wrn.Print." localSheetId="20" hidden="1">{#N/A,#N/A,FALSE,"Cover Sheet";#N/A,#N/A,FALSE,"BE 13 Fiesta";#N/A,#N/A,FALSE,"New Fiesta";#N/A,#N/A,FALSE,"Escort";#N/A,#N/A,FALSE,"Mondeo";#N/A,#N/A,FALSE,"Scorpio";#N/A,#N/A,FALSE,"Probe";#N/A,#N/A,FALSE,"Maverick";#N/A,#N/A,FALSE,"Galaxy";#N/A,#N/A,FALSE,"Light vans";#N/A,#N/A,FALSE,"Transit"}</definedName>
    <definedName name="wrn.Print." localSheetId="17" hidden="1">{#N/A,#N/A,FALSE,"Cover Sheet";#N/A,#N/A,FALSE,"BE 13 Fiesta";#N/A,#N/A,FALSE,"New Fiesta";#N/A,#N/A,FALSE,"Escort";#N/A,#N/A,FALSE,"Mondeo";#N/A,#N/A,FALSE,"Scorpio";#N/A,#N/A,FALSE,"Probe";#N/A,#N/A,FALSE,"Maverick";#N/A,#N/A,FALSE,"Galaxy";#N/A,#N/A,FALSE,"Light vans";#N/A,#N/A,FALSE,"Transit"}</definedName>
    <definedName name="wrn.Print." localSheetId="21" hidden="1">{#N/A,#N/A,FALSE,"Cover Sheet";#N/A,#N/A,FALSE,"BE 13 Fiesta";#N/A,#N/A,FALSE,"New Fiesta";#N/A,#N/A,FALSE,"Escort";#N/A,#N/A,FALSE,"Mondeo";#N/A,#N/A,FALSE,"Scorpio";#N/A,#N/A,FALSE,"Probe";#N/A,#N/A,FALSE,"Maverick";#N/A,#N/A,FALSE,"Galaxy";#N/A,#N/A,FALSE,"Light vans";#N/A,#N/A,FALSE,"Transit"}</definedName>
    <definedName name="wrn.Print." localSheetId="38" hidden="1">{#N/A,#N/A,FALSE,"Cover Sheet";#N/A,#N/A,FALSE,"BE 13 Fiesta";#N/A,#N/A,FALSE,"New Fiesta";#N/A,#N/A,FALSE,"Escort";#N/A,#N/A,FALSE,"Mondeo";#N/A,#N/A,FALSE,"Scorpio";#N/A,#N/A,FALSE,"Probe";#N/A,#N/A,FALSE,"Maverick";#N/A,#N/A,FALSE,"Galaxy";#N/A,#N/A,FALSE,"Light vans";#N/A,#N/A,FALSE,"Transit"}</definedName>
    <definedName name="wrn.Print." localSheetId="31" hidden="1">{#N/A,#N/A,FALSE,"Cover Sheet";#N/A,#N/A,FALSE,"BE 13 Fiesta";#N/A,#N/A,FALSE,"New Fiesta";#N/A,#N/A,FALSE,"Escort";#N/A,#N/A,FALSE,"Mondeo";#N/A,#N/A,FALSE,"Scorpio";#N/A,#N/A,FALSE,"Probe";#N/A,#N/A,FALSE,"Maverick";#N/A,#N/A,FALSE,"Galaxy";#N/A,#N/A,FALSE,"Light vans";#N/A,#N/A,FALSE,"Transit"}</definedName>
    <definedName name="wrn.Print." localSheetId="23" hidden="1">{#N/A,#N/A,FALSE,"Cover Sheet";#N/A,#N/A,FALSE,"BE 13 Fiesta";#N/A,#N/A,FALSE,"New Fiesta";#N/A,#N/A,FALSE,"Escort";#N/A,#N/A,FALSE,"Mondeo";#N/A,#N/A,FALSE,"Scorpio";#N/A,#N/A,FALSE,"Probe";#N/A,#N/A,FALSE,"Maverick";#N/A,#N/A,FALSE,"Galaxy";#N/A,#N/A,FALSE,"Light vans";#N/A,#N/A,FALSE,"Transit"}</definedName>
    <definedName name="wrn.Print." localSheetId="28" hidden="1">{#N/A,#N/A,FALSE,"Cover Sheet";#N/A,#N/A,FALSE,"BE 13 Fiesta";#N/A,#N/A,FALSE,"New Fiesta";#N/A,#N/A,FALSE,"Escort";#N/A,#N/A,FALSE,"Mondeo";#N/A,#N/A,FALSE,"Scorpio";#N/A,#N/A,FALSE,"Probe";#N/A,#N/A,FALSE,"Maverick";#N/A,#N/A,FALSE,"Galaxy";#N/A,#N/A,FALSE,"Light vans";#N/A,#N/A,FALSE,"Transit"}</definedName>
    <definedName name="wrn.Print." localSheetId="25" hidden="1">{#N/A,#N/A,FALSE,"Cover Sheet";#N/A,#N/A,FALSE,"BE 13 Fiesta";#N/A,#N/A,FALSE,"New Fiesta";#N/A,#N/A,FALSE,"Escort";#N/A,#N/A,FALSE,"Mondeo";#N/A,#N/A,FALSE,"Scorpio";#N/A,#N/A,FALSE,"Probe";#N/A,#N/A,FALSE,"Maverick";#N/A,#N/A,FALSE,"Galaxy";#N/A,#N/A,FALSE,"Light vans";#N/A,#N/A,FALSE,"Transit"}</definedName>
    <definedName name="wrn.Print." localSheetId="24" hidden="1">{#N/A,#N/A,FALSE,"Cover Sheet";#N/A,#N/A,FALSE,"BE 13 Fiesta";#N/A,#N/A,FALSE,"New Fiesta";#N/A,#N/A,FALSE,"Escort";#N/A,#N/A,FALSE,"Mondeo";#N/A,#N/A,FALSE,"Scorpio";#N/A,#N/A,FALSE,"Probe";#N/A,#N/A,FALSE,"Maverick";#N/A,#N/A,FALSE,"Galaxy";#N/A,#N/A,FALSE,"Light vans";#N/A,#N/A,FALSE,"Transit"}</definedName>
    <definedName name="wrn.Print." hidden="1">{#N/A,#N/A,FALSE,"Cover Sheet";#N/A,#N/A,FALSE,"BE 13 Fiesta";#N/A,#N/A,FALSE,"New Fiesta";#N/A,#N/A,FALSE,"Escort";#N/A,#N/A,FALSE,"Mondeo";#N/A,#N/A,FALSE,"Scorpio";#N/A,#N/A,FALSE,"Probe";#N/A,#N/A,FALSE,"Maverick";#N/A,#N/A,FALSE,"Galaxy";#N/A,#N/A,FALSE,"Light vans";#N/A,#N/A,FALSE,"Transit"}</definedName>
    <definedName name="wrn.Print._.Full._.Report." localSheetId="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9"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0"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17"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31"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3"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8"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5"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localSheetId="24"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wrn.Print._.Full._.Report." hidden="1">{#N/A,#N/A,TRUE,"Cover Page";#N/A,#N/A,TRUE,"Tracking sheet";#N/A,#N/A,TRUE,"Profit for '95'96'97 at Aug 96 ";#N/A,#N/A,TRUE,"1997 MY Summary PAPP";#N/A,#N/A,TRUE,"Sub Encore v GM";#N/A,#N/A,TRUE,"Encore v GM";#N/A,#N/A,TRUE,"LX 1.3 3dr";#N/A,#N/A,TRUE,"LX 1.25 3dr";#N/A,#N/A,TRUE,"Si 1.25 v Polo";#N/A,#N/A,TRUE,"Si 1.4";#N/A,#N/A,TRUE,"Ghia 1.25";#N/A,#N/A,TRUE,"Ghia 1.4";#N/A,#N/A,TRUE,"Ghia v CDX";#N/A,#N/A,TRUE,"Ghia X v CDX";#N/A,#N/A,TRUE,"WIRING Wholsesale";#N/A,#N/A,TRUE,"WIRING Retail"}</definedName>
    <definedName name="xx" localSheetId="8">#REF!</definedName>
    <definedName name="xx" localSheetId="18">#REF!</definedName>
    <definedName name="xx" localSheetId="19">#REF!</definedName>
    <definedName name="xx" localSheetId="20">#REF!</definedName>
    <definedName name="xx" localSheetId="17">#REF!</definedName>
    <definedName name="xx" localSheetId="21">#REF!</definedName>
    <definedName name="xx" localSheetId="34">#REF!</definedName>
    <definedName name="xx" localSheetId="37">#REF!</definedName>
    <definedName name="xx" localSheetId="42">#REF!</definedName>
    <definedName name="xx" localSheetId="31">#REF!</definedName>
    <definedName name="xx" localSheetId="26">#REF!</definedName>
    <definedName name="xx" localSheetId="28">#REF!</definedName>
    <definedName name="xx" localSheetId="29">#REF!</definedName>
    <definedName name="xx" localSheetId="25">#REF!</definedName>
    <definedName name="xx" localSheetId="24">#REF!</definedName>
    <definedName name="xx">#REF!</definedName>
  </definedNames>
  <calcPr calcId="145621"/>
</workbook>
</file>

<file path=xl/calcChain.xml><?xml version="1.0" encoding="utf-8"?>
<calcChain xmlns="http://schemas.openxmlformats.org/spreadsheetml/2006/main">
  <c r="I52" i="28" l="1"/>
  <c r="I51" i="28"/>
  <c r="I50" i="28"/>
  <c r="I49" i="28"/>
  <c r="I48" i="28"/>
  <c r="I47" i="28"/>
  <c r="I46" i="28"/>
  <c r="I45" i="28"/>
  <c r="I44" i="28"/>
  <c r="I43" i="28"/>
  <c r="I42" i="28"/>
  <c r="I41" i="28"/>
  <c r="I40" i="28"/>
  <c r="I39" i="28"/>
  <c r="I38" i="28"/>
  <c r="F52" i="28"/>
  <c r="F51" i="28"/>
  <c r="F50" i="28"/>
  <c r="F49" i="28"/>
  <c r="F48" i="28"/>
  <c r="F47" i="28"/>
  <c r="F46" i="28"/>
  <c r="F45" i="28"/>
  <c r="F44" i="28"/>
  <c r="F43" i="28"/>
  <c r="F42" i="28"/>
  <c r="F41" i="28"/>
  <c r="F40" i="28"/>
  <c r="F39" i="28"/>
  <c r="F38" i="28"/>
  <c r="J52" i="28" l="1"/>
  <c r="O52" i="28"/>
  <c r="A52" i="28"/>
  <c r="J49" i="28"/>
  <c r="O49" i="28"/>
  <c r="A49" i="28"/>
  <c r="J46" i="28"/>
  <c r="O46" i="28"/>
  <c r="A46" i="28"/>
  <c r="J43" i="28"/>
  <c r="O43" i="28"/>
  <c r="A43" i="28"/>
  <c r="G28" i="175" l="1"/>
  <c r="G63" i="229" l="1"/>
  <c r="G68" i="229"/>
  <c r="F56" i="227"/>
  <c r="F52" i="227"/>
  <c r="G68" i="151"/>
  <c r="G63" i="151"/>
  <c r="G63" i="226"/>
  <c r="G68" i="226"/>
  <c r="I68" i="28" l="1"/>
  <c r="J68" i="28" s="1"/>
  <c r="I67" i="28"/>
  <c r="I66" i="28"/>
  <c r="F68" i="28"/>
  <c r="F67" i="28"/>
  <c r="F66" i="28"/>
  <c r="G72" i="229"/>
  <c r="G67" i="229"/>
  <c r="G66" i="229"/>
  <c r="G65" i="229"/>
  <c r="G64" i="229"/>
  <c r="I65" i="28"/>
  <c r="I64" i="28"/>
  <c r="O68" i="28"/>
  <c r="A68" i="28"/>
  <c r="F65" i="28"/>
  <c r="F64" i="28"/>
  <c r="O57" i="28"/>
  <c r="O58" i="28"/>
  <c r="I58" i="28"/>
  <c r="J58" i="28" s="1"/>
  <c r="I57" i="28"/>
  <c r="I56" i="28"/>
  <c r="F58" i="28"/>
  <c r="F57" i="28"/>
  <c r="F56" i="28"/>
  <c r="A58" i="28"/>
  <c r="F61" i="227"/>
  <c r="F60" i="227"/>
  <c r="F59" i="227"/>
  <c r="F57" i="227"/>
  <c r="G72" i="226"/>
  <c r="G67" i="226"/>
  <c r="G66" i="226"/>
  <c r="G65" i="226"/>
  <c r="G64" i="226"/>
  <c r="I61" i="28"/>
  <c r="J61" i="28" s="1"/>
  <c r="F61" i="28"/>
  <c r="G72" i="151"/>
  <c r="G65" i="151"/>
  <c r="G66" i="151"/>
  <c r="G67" i="151"/>
  <c r="G64" i="151"/>
  <c r="I60" i="28"/>
  <c r="F60" i="28"/>
  <c r="E59" i="225"/>
  <c r="E58" i="225"/>
  <c r="E57" i="225"/>
  <c r="I59" i="28"/>
  <c r="F59" i="28"/>
  <c r="E61" i="224"/>
  <c r="E60" i="224"/>
  <c r="E59" i="224"/>
  <c r="F61" i="193"/>
  <c r="F60" i="193"/>
  <c r="F59" i="193"/>
  <c r="F57" i="193"/>
  <c r="O61" i="28" l="1"/>
  <c r="A61" i="28"/>
  <c r="O15" i="28" l="1"/>
  <c r="I15" i="28"/>
  <c r="F15" i="28"/>
  <c r="A15" i="28"/>
  <c r="O12" i="28"/>
  <c r="I12" i="28"/>
  <c r="J12" i="28" s="1"/>
  <c r="F12" i="28"/>
  <c r="A12" i="28"/>
  <c r="J15" i="28" l="1"/>
  <c r="F47" i="221" l="1"/>
  <c r="A9" i="28" l="1"/>
  <c r="O51" i="28" l="1"/>
  <c r="O50" i="28"/>
  <c r="O48" i="28"/>
  <c r="O47" i="28"/>
  <c r="J51" i="28" l="1"/>
  <c r="J50" i="28"/>
  <c r="J48" i="28"/>
  <c r="J47" i="28"/>
  <c r="A51" i="28"/>
  <c r="A50" i="28"/>
  <c r="A48" i="28"/>
  <c r="A47" i="28"/>
  <c r="F30" i="219" l="1"/>
  <c r="F26" i="219" l="1"/>
  <c r="E10" i="221" l="1"/>
  <c r="E9" i="221" s="1"/>
  <c r="D10" i="221"/>
  <c r="D9" i="221" s="1"/>
  <c r="F41" i="221" l="1"/>
  <c r="I91" i="28"/>
  <c r="J91" i="28" s="1"/>
  <c r="I90" i="28"/>
  <c r="J90" i="28" s="1"/>
  <c r="F91" i="28"/>
  <c r="F90" i="28"/>
  <c r="O91" i="28"/>
  <c r="A91" i="28"/>
  <c r="O90" i="28"/>
  <c r="A90" i="28"/>
  <c r="F50" i="221" l="1"/>
  <c r="F14" i="221"/>
  <c r="F15" i="221"/>
  <c r="F16" i="221"/>
  <c r="F17" i="221"/>
  <c r="F18" i="221"/>
  <c r="F19" i="221"/>
  <c r="F20" i="221"/>
  <c r="F21" i="221"/>
  <c r="F22" i="221"/>
  <c r="F23" i="221"/>
  <c r="F24" i="221"/>
  <c r="F25" i="221"/>
  <c r="F26" i="221"/>
  <c r="F27" i="221"/>
  <c r="F28" i="221"/>
  <c r="F29" i="221"/>
  <c r="F30" i="221"/>
  <c r="F31" i="221"/>
  <c r="F32" i="221"/>
  <c r="F33" i="221"/>
  <c r="F34" i="221"/>
  <c r="F35" i="221"/>
  <c r="F36" i="221"/>
  <c r="F37" i="221"/>
  <c r="F38" i="221"/>
  <c r="F39" i="221"/>
  <c r="F40" i="221"/>
  <c r="F42" i="221"/>
  <c r="F43" i="221"/>
  <c r="F44" i="221"/>
  <c r="F45" i="221"/>
  <c r="F46" i="221"/>
  <c r="F48" i="221"/>
  <c r="F49" i="221"/>
  <c r="F13" i="221"/>
  <c r="G81" i="175"/>
  <c r="G11" i="175"/>
  <c r="G12" i="175"/>
  <c r="G13" i="175"/>
  <c r="G14" i="175"/>
  <c r="G15" i="175"/>
  <c r="G16" i="175"/>
  <c r="G17" i="175"/>
  <c r="G18" i="175"/>
  <c r="G19" i="175"/>
  <c r="G20" i="175"/>
  <c r="G21" i="175"/>
  <c r="G22" i="175"/>
  <c r="G23" i="175"/>
  <c r="G24" i="175"/>
  <c r="G25" i="175"/>
  <c r="G26" i="175"/>
  <c r="G27" i="175"/>
  <c r="G29" i="175"/>
  <c r="G30" i="175"/>
  <c r="G31" i="175"/>
  <c r="G32" i="175"/>
  <c r="G33" i="175"/>
  <c r="G34" i="175"/>
  <c r="G35" i="175"/>
  <c r="G36" i="175"/>
  <c r="G37" i="175"/>
  <c r="G38" i="175"/>
  <c r="G39" i="175"/>
  <c r="G40" i="175"/>
  <c r="G41" i="175"/>
  <c r="G42" i="175"/>
  <c r="G43" i="175"/>
  <c r="G44" i="175"/>
  <c r="G45" i="175"/>
  <c r="G46" i="175"/>
  <c r="G47" i="175"/>
  <c r="G48" i="175"/>
  <c r="G49" i="175"/>
  <c r="G50" i="175"/>
  <c r="G51" i="175"/>
  <c r="G52" i="175"/>
  <c r="G53" i="175"/>
  <c r="G54" i="175"/>
  <c r="G55" i="175"/>
  <c r="G56" i="175"/>
  <c r="G57" i="175"/>
  <c r="G58" i="175"/>
  <c r="G59" i="175"/>
  <c r="G60" i="175"/>
  <c r="G61" i="175"/>
  <c r="G62" i="175"/>
  <c r="G63" i="175"/>
  <c r="G64" i="175"/>
  <c r="G65" i="175"/>
  <c r="G66" i="175"/>
  <c r="G67" i="175"/>
  <c r="G68" i="175"/>
  <c r="G69" i="175"/>
  <c r="G70" i="175"/>
  <c r="G71" i="175"/>
  <c r="G72" i="175"/>
  <c r="G73" i="175"/>
  <c r="G74" i="175"/>
  <c r="G75" i="175"/>
  <c r="G76" i="175"/>
  <c r="G77" i="175"/>
  <c r="G78" i="175"/>
  <c r="G79" i="175"/>
  <c r="G80" i="175"/>
  <c r="G10" i="175"/>
  <c r="F11" i="219" l="1"/>
  <c r="F12" i="219"/>
  <c r="I94" i="28" l="1"/>
  <c r="J94" i="28" s="1"/>
  <c r="I93" i="28"/>
  <c r="J93" i="28" s="1"/>
  <c r="F94" i="28"/>
  <c r="F93" i="28"/>
  <c r="F31" i="219" l="1"/>
  <c r="F29" i="219"/>
  <c r="F15" i="219"/>
  <c r="F74" i="219" l="1"/>
  <c r="F10" i="219"/>
  <c r="F18" i="219"/>
  <c r="F75" i="219"/>
  <c r="F14" i="219"/>
  <c r="F16" i="219"/>
  <c r="F17" i="219"/>
  <c r="F19" i="219"/>
  <c r="F20" i="219"/>
  <c r="F21" i="219"/>
  <c r="F22" i="219"/>
  <c r="F23" i="219"/>
  <c r="F24" i="219"/>
  <c r="F25" i="219"/>
  <c r="F27" i="219"/>
  <c r="F28" i="219"/>
  <c r="F32" i="219"/>
  <c r="F33" i="219"/>
  <c r="F34" i="219"/>
  <c r="F35" i="219"/>
  <c r="F36" i="219"/>
  <c r="F37" i="219"/>
  <c r="F38" i="219"/>
  <c r="F39" i="219"/>
  <c r="F40" i="219"/>
  <c r="F41" i="219"/>
  <c r="F42" i="219"/>
  <c r="F43" i="219"/>
  <c r="F44" i="219"/>
  <c r="F45" i="219"/>
  <c r="F46" i="219"/>
  <c r="F47" i="219"/>
  <c r="F48" i="219"/>
  <c r="F49" i="219"/>
  <c r="F50" i="219"/>
  <c r="F51" i="219"/>
  <c r="F52" i="219"/>
  <c r="F53" i="219"/>
  <c r="F54" i="219"/>
  <c r="F55" i="219"/>
  <c r="F56" i="219"/>
  <c r="F57" i="219"/>
  <c r="F58" i="219"/>
  <c r="F59" i="219"/>
  <c r="F60" i="219"/>
  <c r="F61" i="219"/>
  <c r="F62" i="219"/>
  <c r="F63" i="219"/>
  <c r="F64" i="219"/>
  <c r="F65" i="219"/>
  <c r="F66" i="219"/>
  <c r="F67" i="219"/>
  <c r="F68" i="219"/>
  <c r="F69" i="219"/>
  <c r="F70" i="219"/>
  <c r="F71" i="219"/>
  <c r="F72" i="219"/>
  <c r="F73" i="219"/>
  <c r="F13" i="219"/>
  <c r="O94" i="28"/>
  <c r="A94" i="28"/>
  <c r="O93" i="28"/>
  <c r="A93" i="28"/>
  <c r="A17" i="28" l="1"/>
  <c r="F17" i="28"/>
  <c r="I17" i="28"/>
  <c r="O17" i="28"/>
  <c r="J17" i="28" l="1"/>
  <c r="O24" i="28" l="1"/>
  <c r="O25" i="28"/>
  <c r="I25" i="28"/>
  <c r="J25" i="28" s="1"/>
  <c r="I24" i="28"/>
  <c r="J24" i="28" s="1"/>
  <c r="F25" i="28"/>
  <c r="F24" i="28"/>
  <c r="A25" i="28"/>
  <c r="A24" i="28"/>
  <c r="I35" i="28" l="1"/>
  <c r="J35" i="28" s="1"/>
  <c r="F35" i="28"/>
  <c r="O35" i="28"/>
  <c r="A35" i="28"/>
  <c r="I26" i="28" l="1"/>
  <c r="J26" i="28" s="1"/>
  <c r="F26" i="28"/>
  <c r="O26" i="28"/>
  <c r="A26" i="28"/>
  <c r="I21" i="28"/>
  <c r="F21" i="28"/>
  <c r="O21" i="28"/>
  <c r="A21" i="28"/>
  <c r="J21" i="28" l="1"/>
  <c r="F82" i="28"/>
  <c r="F81" i="28"/>
  <c r="F80" i="28"/>
  <c r="F79" i="28"/>
  <c r="F78" i="28"/>
  <c r="F73" i="28"/>
  <c r="F63" i="28"/>
  <c r="F62" i="28"/>
  <c r="F55" i="28"/>
  <c r="F54" i="28"/>
  <c r="F36" i="28"/>
  <c r="F34" i="28"/>
  <c r="F30" i="28"/>
  <c r="F29" i="28"/>
  <c r="F28" i="28"/>
  <c r="F27" i="28"/>
  <c r="F23" i="28"/>
  <c r="F19" i="28"/>
  <c r="F18" i="28"/>
  <c r="F14" i="28"/>
  <c r="F11" i="28"/>
  <c r="F16" i="28"/>
  <c r="F13" i="28"/>
  <c r="F10" i="28"/>
  <c r="F9" i="28"/>
  <c r="F70" i="28"/>
  <c r="I10" i="28" l="1"/>
  <c r="O70" i="28" l="1"/>
  <c r="I70" i="28"/>
  <c r="J70" i="28" s="1"/>
  <c r="A70" i="28"/>
  <c r="O14" i="28" l="1"/>
  <c r="O18" i="28"/>
  <c r="O19" i="28"/>
  <c r="O11" i="28"/>
  <c r="I19" i="28"/>
  <c r="J19" i="28" s="1"/>
  <c r="I18" i="28"/>
  <c r="J18" i="28" s="1"/>
  <c r="I14" i="28"/>
  <c r="J14" i="28" s="1"/>
  <c r="I11" i="28"/>
  <c r="J11" i="28" l="1"/>
  <c r="A18" i="28"/>
  <c r="A14" i="28"/>
  <c r="A11" i="28"/>
  <c r="A19" i="28"/>
  <c r="O88" i="28"/>
  <c r="O87" i="28"/>
  <c r="O86" i="28"/>
  <c r="O85" i="28"/>
  <c r="O84" i="28"/>
  <c r="O82" i="28"/>
  <c r="O81" i="28"/>
  <c r="O80" i="28"/>
  <c r="O79" i="28"/>
  <c r="O78" i="28"/>
  <c r="O77" i="28"/>
  <c r="O76" i="28"/>
  <c r="O75" i="28"/>
  <c r="O73" i="28"/>
  <c r="O72" i="28"/>
  <c r="O67" i="28"/>
  <c r="O66" i="28"/>
  <c r="O65" i="28"/>
  <c r="O64" i="28"/>
  <c r="O63" i="28"/>
  <c r="O62" i="28"/>
  <c r="O60" i="28"/>
  <c r="O59" i="28"/>
  <c r="O56" i="28"/>
  <c r="O55" i="28"/>
  <c r="O54" i="28"/>
  <c r="O45" i="28"/>
  <c r="O44" i="28"/>
  <c r="O42" i="28"/>
  <c r="O41" i="28"/>
  <c r="O40" i="28"/>
  <c r="O39" i="28"/>
  <c r="O38" i="28"/>
  <c r="O36" i="28"/>
  <c r="O34" i="28"/>
  <c r="O33" i="28"/>
  <c r="O32" i="28"/>
  <c r="O30" i="28"/>
  <c r="O29" i="28"/>
  <c r="O28" i="28"/>
  <c r="O27" i="28"/>
  <c r="O23" i="28"/>
  <c r="O22" i="28"/>
  <c r="O16" i="28"/>
  <c r="O13" i="28"/>
  <c r="O10" i="28"/>
  <c r="O9" i="28"/>
  <c r="J45" i="28"/>
  <c r="J44" i="28"/>
  <c r="J42" i="28"/>
  <c r="J41" i="28"/>
  <c r="J40" i="28"/>
  <c r="J39" i="28"/>
  <c r="J38" i="28"/>
  <c r="A45" i="28"/>
  <c r="A44" i="28"/>
  <c r="A42" i="28"/>
  <c r="A41" i="28"/>
  <c r="A40" i="28"/>
  <c r="A39" i="28"/>
  <c r="A38" i="28"/>
  <c r="I23" i="28"/>
  <c r="A55" i="210"/>
  <c r="I73" i="28"/>
  <c r="J73" i="28" s="1"/>
  <c r="J57" i="28"/>
  <c r="J56" i="28"/>
  <c r="A56" i="28"/>
  <c r="A57" i="28"/>
  <c r="I79" i="28"/>
  <c r="J79" i="28" s="1"/>
  <c r="A79" i="28"/>
  <c r="I78" i="28"/>
  <c r="J78" i="28" s="1"/>
  <c r="A78" i="28"/>
  <c r="I16" i="28"/>
  <c r="I13" i="28"/>
  <c r="J13" i="28" s="1"/>
  <c r="J10" i="28"/>
  <c r="I9" i="28"/>
  <c r="A16" i="28"/>
  <c r="A13" i="28"/>
  <c r="A10" i="28"/>
  <c r="J67" i="28"/>
  <c r="J66" i="28"/>
  <c r="J65" i="28"/>
  <c r="J64" i="28"/>
  <c r="I55" i="28"/>
  <c r="I54" i="28"/>
  <c r="I34" i="28"/>
  <c r="J34" i="28" s="1"/>
  <c r="A34" i="28"/>
  <c r="J27" i="28"/>
  <c r="A27" i="28"/>
  <c r="A44" i="196"/>
  <c r="A67" i="28"/>
  <c r="A66" i="28"/>
  <c r="A59" i="28"/>
  <c r="A55" i="28"/>
  <c r="A54" i="28"/>
  <c r="A22" i="28"/>
  <c r="A23" i="28"/>
  <c r="A28" i="28"/>
  <c r="A29" i="28"/>
  <c r="A30" i="28"/>
  <c r="A32" i="28"/>
  <c r="A33" i="28"/>
  <c r="A36" i="28"/>
  <c r="J60" i="28"/>
  <c r="A60" i="28"/>
  <c r="J28" i="28"/>
  <c r="A73" i="28"/>
  <c r="A62" i="28"/>
  <c r="A63" i="28"/>
  <c r="A64" i="28"/>
  <c r="A65" i="28"/>
  <c r="A72" i="28"/>
  <c r="I36" i="28"/>
  <c r="J36" i="28" s="1"/>
  <c r="I30" i="28"/>
  <c r="J30" i="28" s="1"/>
  <c r="I29" i="28"/>
  <c r="J29" i="28" s="1"/>
  <c r="A68" i="186"/>
  <c r="A85" i="185"/>
  <c r="I22" i="28"/>
  <c r="A68" i="184"/>
  <c r="A64" i="183"/>
  <c r="I88" i="28"/>
  <c r="J88" i="28" s="1"/>
  <c r="I87" i="28"/>
  <c r="J87" i="28" s="1"/>
  <c r="I86" i="28"/>
  <c r="J86" i="28" s="1"/>
  <c r="I85" i="28"/>
  <c r="J85" i="28" s="1"/>
  <c r="I84" i="28"/>
  <c r="F88" i="28"/>
  <c r="F87" i="28"/>
  <c r="F86" i="28"/>
  <c r="F85" i="28"/>
  <c r="F84" i="28"/>
  <c r="A88" i="28"/>
  <c r="A87" i="28"/>
  <c r="A86" i="28"/>
  <c r="A85" i="28"/>
  <c r="A84" i="28"/>
  <c r="I72" i="28"/>
  <c r="J72" i="28" s="1"/>
  <c r="F72" i="28"/>
  <c r="I82" i="28"/>
  <c r="J82" i="28" s="1"/>
  <c r="A82" i="28"/>
  <c r="I77" i="28"/>
  <c r="J77" i="28" s="1"/>
  <c r="F77" i="28"/>
  <c r="A77" i="28"/>
  <c r="F76" i="28"/>
  <c r="F75" i="28"/>
  <c r="I81" i="28"/>
  <c r="J81" i="28" s="1"/>
  <c r="I80" i="28"/>
  <c r="J80" i="28" s="1"/>
  <c r="I76" i="28"/>
  <c r="J76" i="28" s="1"/>
  <c r="I75" i="28"/>
  <c r="J75" i="28" s="1"/>
  <c r="A81" i="28"/>
  <c r="A80" i="28"/>
  <c r="A76" i="28"/>
  <c r="A75" i="28"/>
  <c r="I33" i="28"/>
  <c r="I63" i="28"/>
  <c r="J63" i="28" s="1"/>
  <c r="I62" i="28"/>
  <c r="J62" i="28" s="1"/>
  <c r="F33" i="28"/>
  <c r="I32" i="28"/>
  <c r="F32" i="28"/>
  <c r="A65" i="95"/>
  <c r="F22" i="28"/>
  <c r="J9" i="28" l="1"/>
  <c r="J84" i="28"/>
  <c r="J22" i="28"/>
  <c r="J16" i="28"/>
  <c r="J32" i="28"/>
  <c r="J33" i="28"/>
  <c r="J54" i="28"/>
  <c r="J55" i="28"/>
  <c r="J59" i="28"/>
  <c r="J23" i="28"/>
</calcChain>
</file>

<file path=xl/sharedStrings.xml><?xml version="1.0" encoding="utf-8"?>
<sst xmlns="http://schemas.openxmlformats.org/spreadsheetml/2006/main" count="11700" uniqueCount="1423">
  <si>
    <t xml:space="preserve">ΛΕΥΚΗ ΔΙΑΚΟΣΜΗΤΙΚΗ SPORT ΤΑΙΝΙΑ ΣΤΟ ΠΛΑΙΝΟ ΜΕΡΟΣ </t>
  </si>
  <si>
    <t xml:space="preserve">ΜΑΥΡΗ ΔΙΑΚΟΣΜΗΤΙΚΗ SPORT ΤΑΙΝΙΑ ΣΤΟ ΠΛΑΙΝΟ ΜΕΡΟΣ </t>
  </si>
  <si>
    <t>ΔΙΑΚΟΣΜΗΤΙΚΗ ΤΑΙΝΙΑ ΣΤΟ ΠΛΑΙΝΟ ΜΕΡΟΣ  ΣΤΑ ΧΡΩΜΑΤΑ ΤΗΣ ΙΤΑΛΙΚΗΣ ΣΗΜΑΙΑΣ</t>
  </si>
  <si>
    <t>XXX</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</si>
  <si>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βαμμένοι στο χρώμα του αμαξώματος με αντιθαμβωτική λειτουργία,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προβολείς ομίχλης, αισθητήρες παρκαρίσματος, εφεδρικός τροχός</t>
  </si>
  <si>
    <t>041</t>
  </si>
  <si>
    <t>KIT ΕΠΙΣΚΕΥΗΣ ΕΛΑΣΤΙΚΟΥ FIX &amp; GO</t>
  </si>
  <si>
    <t>5DL</t>
  </si>
  <si>
    <t>ΕΙΔΙΚΟ ΠΑΣΤΕΛ ΧΡΩΜΑ ΓΚΡΙ TECH HOUSE (ΚΩΔ. ΧΡΩΜ. 735)</t>
  </si>
  <si>
    <t>ΠΡΟΣΤΑΤΕΥΤΙΚΟ ΑΕΡΑ - WIND STOP</t>
  </si>
  <si>
    <t>ΗΛΕΚΤΡΙΚΗ ΟΡΟΦΗ (SOFT TOP) 3 ΣΗΜΕΙΩΝ ΜΕ ΤΡΙΤΟ ΠΙΣΩ ΦΩΣ ΦΡΕΝΩΝ ΚΑΙ ΠΙΣΩ ΓΥΑΛΙΝΟ ΘΕΡΜΑΙΝΟΜΕΝΟ ΚΡΥΣΤΑΛΛΟ</t>
  </si>
  <si>
    <t>ΣΤΗΝ ΕΚΔΟΣΗ POP ΣΥΝΔΥΑΖΕΤΑΙ ΥΠΟΧΡΕΩΤΙΚΑ ΜΕ 626. ΣΤΙΣ ΕΚΔΟΣΕΙΣ LOUNGE ΌΤΑΝ ΥΠΑΡΧΕΙ ΤΟ 211 Ή ΤΟ 4GQ Ή TO 4YG, ΤΟ 295 ΔΕΝ ΠΕΡΙΛΑΜΒΑΝΕΤΑΙ</t>
  </si>
  <si>
    <t>(s)</t>
  </si>
  <si>
    <t>Καύσιμο</t>
  </si>
  <si>
    <t>cm3</t>
  </si>
  <si>
    <t>0-100 χλμ/ώρα</t>
  </si>
  <si>
    <t>Βενζίνη</t>
  </si>
  <si>
    <t>Πετρέλαιο</t>
  </si>
  <si>
    <t>043</t>
  </si>
  <si>
    <t>5ΒΗ</t>
  </si>
  <si>
    <t>5PT</t>
  </si>
  <si>
    <t>152.741.0</t>
  </si>
  <si>
    <t>273</t>
  </si>
  <si>
    <t>876</t>
  </si>
  <si>
    <t>ΠΡΟΦΥΛΑΚΤΗΡΕΣ ΣΤΟ ΧΡΩΜΑ ΤΟΥ ΑΜΑΞΩΜΑΤΟΣ</t>
  </si>
  <si>
    <t>665</t>
  </si>
  <si>
    <t>ΔΕΝ ΣΥΝΔΥΑΖΕΤΑΙ ΜΕ 4YG. ΣΤΙΣ ΕΚΔΟΣΕΙΣ LOUNGE &amp; SPORT ΌΤΑΝ ΥΠΑΡΧΕΙ ΤΟ 4GQ, ΤΟ 295 ΔΕΝ ΠΕΡΙΛΑΜΒΑΝΕΤΑΙ</t>
  </si>
  <si>
    <t>452</t>
  </si>
  <si>
    <t>505</t>
  </si>
  <si>
    <t>ΠΛΕΥΡΙΚΟΙ ΑΕΡΟΣΑΚΟΙ</t>
  </si>
  <si>
    <t>508</t>
  </si>
  <si>
    <t xml:space="preserve">"ΕΝΕΡΓΑ" ΠΡΟΣΚΕΦΑΛΑ </t>
  </si>
  <si>
    <t>450</t>
  </si>
  <si>
    <t>130</t>
  </si>
  <si>
    <t>315</t>
  </si>
  <si>
    <t>3ΘΥΡΟ</t>
  </si>
  <si>
    <t>75 (55) / 4000</t>
  </si>
  <si>
    <t>102 (10,4) / 3000</t>
  </si>
  <si>
    <t>976</t>
  </si>
  <si>
    <t>ΕΛΑΣΤΙΚΑ 175/65 R14 ΜΕ ΠΛΑΣΤΙΚΑ ΚΑΠΑΚΙΑ ΤΡΟΧΩΝ</t>
  </si>
  <si>
    <t>ΠΑΡΟΧΗ 12V</t>
  </si>
  <si>
    <t>75(55) / 4000</t>
  </si>
  <si>
    <t>HP (kw) / σ.α.λ</t>
  </si>
  <si>
    <t>Nm (kgm) / σ.α.λ</t>
  </si>
  <si>
    <t>Ισχύς</t>
  </si>
  <si>
    <t>Ροπή</t>
  </si>
  <si>
    <t>Ταχύτητα</t>
  </si>
  <si>
    <t>Αστικού Κύκλου</t>
  </si>
  <si>
    <t>Μικτής διαδρομής</t>
  </si>
  <si>
    <t>ΣΚΟΥΡΑ ΚΡΥΣΤΑΛΛΑ (ΠΙΣΩ ΠΑΡΑΘΥΡΑ ΚΑΙ 5ΗΣ ΠΟΡΤΑΣ)</t>
  </si>
  <si>
    <t>ΑΥΤΟΜΑΤΟΣ ΚΛΙΜΑΤΙΣΜΟΣ (ΜΟΝΟΖΩΝΙΚΟΣ)</t>
  </si>
  <si>
    <t xml:space="preserve">ΑΕΡΟΣΑΚΟΣ ΓΟΝΑΤΩΝ ΟΔΗΓΟΥ </t>
  </si>
  <si>
    <t>318</t>
  </si>
  <si>
    <t>ΔΕΡΜΑΤΙΝΟ ΤΙΜΟΝΙ ΜΕ ΧΕΙΡΙΣΤΗΡΙΑ R/CD MP3 &amp; BLUE&amp;ME</t>
  </si>
  <si>
    <t>SPORT ΔΕΡΜΑΤΙΝΟ ΤΙΜΟΝΙ ΜΕ ΧΕΙΡΙΣΤΗΡΙΑ R/CD MP3 &amp; BLUE&amp;ME</t>
  </si>
  <si>
    <t>ΗΛΕΚΤΡΙΚΑ ΠΑΡΑΘΥΡΑ &amp; ΚΕΝΤΡΙΚΟ ΚΛΕΙΔΩΜΑ</t>
  </si>
  <si>
    <t>420</t>
  </si>
  <si>
    <t>421</t>
  </si>
  <si>
    <t>ΠΡΟΕΓΚΑΤΑΣΤΑΣΗ ΓΙΑ ΦΟΡΗΤΟ ΣΥΣΤΗΜΑ ΠΛΟΗΓΗΣΗΣ</t>
  </si>
  <si>
    <t>388</t>
  </si>
  <si>
    <t>ESP + ASR/MSR, HBA &amp; HILL HOLDER</t>
  </si>
  <si>
    <t>ΔΕΝ ΣΥΝΔΥΑΖΕΤΑΙ ΜΕ 4YG. ΣΤΗΝ ΕΚΔΟΣΗ LOUNGE ΌΤΑΝ ΥΠΑΡΧΕΙ ΤΟ 4GQ, ΤΟ 295 ΔΕΝ ΠΕΡΙΛΑΜΒΑΝΕΤΑΙ</t>
  </si>
  <si>
    <t>ΔΕΝ ΣΥΝΔΥΑΖΕΤΑΙ ΜΕ 407</t>
  </si>
  <si>
    <t>69 (51) / 5500</t>
  </si>
  <si>
    <t>ΕΜΠΡΟΣ ΔΙΣΚΟΦΡΕΝΑ ΜΕΓΑΛΩΝ ΔΙΑΣΤΑΣΕΩΝ (Δ305)</t>
  </si>
  <si>
    <t>190 (19,4) / 1750</t>
  </si>
  <si>
    <t>ΣΥΝΔΥΑΖΕΤΑΙ ΥΠΟΧΡΕΩΤΙΚΑ ΜΕ 4J3, 4FU</t>
  </si>
  <si>
    <t>ΣΥΝΔΥΑΖΕΤΑΙ ΥΠΟΧΡΕΩΤΙΚΑ ΜΕ 4FU</t>
  </si>
  <si>
    <t>ΣΥΝΔΥΑΖΕΤΑΙ ΥΠΟΧΡΕΩΤΙΚΑ ΜΕ 453</t>
  </si>
  <si>
    <t>ΣΥΝΔΥΑΖΕΤΑΙ ΥΠΟΧΡΕΩΤΙΚΑ ΜΕ 65W</t>
  </si>
  <si>
    <t>211</t>
  </si>
  <si>
    <t>400</t>
  </si>
  <si>
    <t>416</t>
  </si>
  <si>
    <t>CRUISE CONTROL</t>
  </si>
  <si>
    <t>41A</t>
  </si>
  <si>
    <t>435</t>
  </si>
  <si>
    <t>ΠΙΣΩ ΗΛΕΚΤΡΙΚΑ ΠΑΡΑΘΥΡΑ</t>
  </si>
  <si>
    <t>499</t>
  </si>
  <si>
    <t>543</t>
  </si>
  <si>
    <t>500 C</t>
  </si>
  <si>
    <t>105 (77) / 4000</t>
  </si>
  <si>
    <t>290 (29.6) / 1500</t>
  </si>
  <si>
    <t>ΚΑΘΙΣΜΑ ΣΥΝΟΔΗΓΟΥ ΜΕ ΑΠΟΘΗΚΕΥΤΙΚΟ ΧΩΡΟ ΚΑΤΩ ΑΠΟ ΤΟ ΚΑΘΙΣΜΑ</t>
  </si>
  <si>
    <t>ΘΗΚΗ ΣΤΗΝ ΠΛΑΤΗ ΤΟΥ ΚΑΘΙΣΜΑΤΟΣ ΤΟΥ ΣΥΝΟΔΗΓΟΥ</t>
  </si>
  <si>
    <t>ΑΙΣΘΗΤΗΡΕΣ ΣΤΑΘΜΕΥΣΗΣ ΠΙΣΩ</t>
  </si>
  <si>
    <t>ΗΧΟΣΥΣΤΗΜΑ ΜΕ CD PLAYER &amp; Mp3 (4 ΗΧΕΙΑ + 2 TWEETERS)</t>
  </si>
  <si>
    <t xml:space="preserve">ΗΧΟΣΥΣΤΗΜΑ HI-FI INTERSCOPE ME ΕΝΙΣΧΥΤΗ &amp; SUB-WOOFER 100W    </t>
  </si>
  <si>
    <t>5J8</t>
  </si>
  <si>
    <t>5J9</t>
  </si>
  <si>
    <t>4YD</t>
  </si>
  <si>
    <t>2P1</t>
  </si>
  <si>
    <t>2P2</t>
  </si>
  <si>
    <t>2P7</t>
  </si>
  <si>
    <t>1.3 MTJ 75hp DYNAMIC</t>
  </si>
  <si>
    <t>1.3 MTJ 75hp TREKKING</t>
  </si>
  <si>
    <t>1.3 MTJ 95hp DYNAMIC</t>
  </si>
  <si>
    <t>1.3 MTJ 95hp TREKKING</t>
  </si>
  <si>
    <t>73 (54) / 5200</t>
  </si>
  <si>
    <t>118 (12) / 2600</t>
  </si>
  <si>
    <t>190 (19.4) / 1500</t>
  </si>
  <si>
    <t>200 (20.4) / 1200</t>
  </si>
  <si>
    <t>ABS / EBD, Air Condition,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</si>
  <si>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ΕΙΔΙΚΟ ΠΑΣΤΕΛ ΧΡΩΜΑ ΚΟΚΚΙΝΟ PASODOBLE  (ΚΩΔ. ΧΡΩΜ. 111)</t>
  </si>
  <si>
    <t>ΧΧΧ</t>
  </si>
  <si>
    <t>ΗΧΟΣΥΣΤΗΜΑ ΜΕ CD PLAYER ΚΑΙ  MP3 (HI-FI 40W, 4 ΗΧΕΙΑ + 2 TWEETERS)</t>
  </si>
  <si>
    <t>41D</t>
  </si>
  <si>
    <t xml:space="preserve">ΑΙΣΘΗΤΗΡΑΣ ΦΩΤΟΣ ΚΑΙ ΑΙΣΘΗΤΗΡΑΣ ΒΡΟΧΗΣ </t>
  </si>
  <si>
    <t>ΗΧΟΣΥΣΤΗΜΑ ΜΕ CD PLAYER ΚΑΙ  MP3 (ΠΕΡΙΛΑΜΒΑΝΕΙ ΧΕΙΡΙΣΤΗΡΙΑ ΣΤΟ ΤΙΜΟΝΙ - 6 ΠΛΗΚΤΡΑ, ΗΧΟΣΥΣΤΗΜΑ HI-FI 40W)</t>
  </si>
  <si>
    <t xml:space="preserve">ΗΧΟΣΥΣΤΗΜΑ HI-FI INTERSCOPE, ME 4ΚΑΝΑΛΟ ΤΕΛΙΚΟ ΕΝΙΣΧΥΤΗ 60W KAI ΕΝΕΡΓΟ SUB-WOOFER ΤΥΠΟΥ BASS REFLEX 100W    </t>
  </si>
  <si>
    <t>AYTOMATO ΚΙΒΩΤΙΟ DUALOGIC</t>
  </si>
  <si>
    <t>77 (57) / 6000</t>
  </si>
  <si>
    <t>717</t>
  </si>
  <si>
    <t>339</t>
  </si>
  <si>
    <t>ΚΙΤ ΚΑΠΝΙΣΤΟΥ</t>
  </si>
  <si>
    <t>ΣΤΗΝ ΠΕΡΙΠΤΩΣΗ ΠΟΥ ΠΑΡΑΓΓΕΛΘΕΙ ΤΟ 209 ΔΕΝ ΤΟΠΟΘΕΤΕΙΤΑΙ ΤΟ 104</t>
  </si>
  <si>
    <t>ΤΙΜΟΝΙ ΜΕ ΗΛΕΚΤΡΙΚΗ ΥΠΟΒΟΗΘΗΣΗ ΚΑΙ ΕΠΙΛΟΓΗ CITY</t>
  </si>
  <si>
    <t>E.S.P - ΗΛΕΚΤΡΟΝΙΚΟ ΣΥΣΤΗΜΑ ΕΥΣΤΑΘΕΙΑΣ</t>
  </si>
  <si>
    <t>ΡΕΖΕΡΒΑ ΜΙΚΡΩΝ ΔΙΑΣΤΑΣΕΩΝ</t>
  </si>
  <si>
    <t>COMFORT KIT (ΠΕΡΙΛ. 2 ΖΩΝΕΣ ΕΜΠΡΟΣ ΡΥΘΜΙΖΟΜΕΝΕΣ ΚΑΘ' ΥΨΟΣ / 3 ΧΕΙΡΟΛΑΒΕΣ ΟΡΟΦΗΣ)</t>
  </si>
  <si>
    <t>50Χ</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</si>
  <si>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δερμάτινο τιμόνι και πόμολο λεβιέ ταχυτήτων, ατσάλινες ζάντες 16'' με ελαστικά 205/60 και πλαστικά καπάκια, πλευρικά προστατευτικά πλαστικά σε μαύρο χρώμα, προφυλακτήρες στο χρώμα του αμαξώματος, κουρτίνα διαχωρισμού χώρου επιβατών και αποσκευών, πηγή ρεύματος 12V, υποβραχιόνιο καθίσματος οδηγού και κάθισμα ρυθμιζόμενο καθ'ύψος, ρεζέρβα κανονικών διαστάσεων.</t>
  </si>
  <si>
    <t>ABS/EBD , σύστημα ESP / ASR / Hill Holder, σύστημα Start &amp; Stop, Air Condition,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προεγκατάσταση ηχοσυστήματος με ηχεία και κεραία, ατσάλινες ζάντες 16'' με ελαστικά 205/60 και πλαστικά καπάκια, πλευρικά προστατευτικά πλαστικά σε μαύρο χρώμα, ρεζέρβα κανονικών διαστάσεων.</t>
  </si>
  <si>
    <t>743</t>
  </si>
  <si>
    <t>1.6 MTJ 105hp EMOTION 5ΘΕΣΙΟ</t>
  </si>
  <si>
    <t>ΦΙΛΤΡΟ ΣΩΜΑΤΙΔΙΩΝ (DPF)</t>
  </si>
  <si>
    <t>Κυβισμός</t>
  </si>
  <si>
    <t>MICALISED ΧΡΩΜΑ (ΚΩΔ. 106, 899)</t>
  </si>
  <si>
    <t>658</t>
  </si>
  <si>
    <t>ΘΗΚΗ (ΣΥΡΤΑΡΙ) ΚΑΤΩ ΑΠΌ ΤΟ ΚΑΘΙΣΜΑ ΤΟΥ ΣΥΝΟΔΗΓΟΥ</t>
  </si>
  <si>
    <t>ΒΑΣΙΚΟΣ ΚΑΙ ΠΡΟΑΙΡΕΤΙΚΟΣ ΕΞΟΠΛΙΣΜΟΣ</t>
  </si>
  <si>
    <t>009</t>
  </si>
  <si>
    <t>STD</t>
  </si>
  <si>
    <t>025</t>
  </si>
  <si>
    <t>ΚΛΙΜΑΤΙΣΜΟΣ (AIR CONDITION)</t>
  </si>
  <si>
    <t>082</t>
  </si>
  <si>
    <t>112</t>
  </si>
  <si>
    <t>182</t>
  </si>
  <si>
    <t>195</t>
  </si>
  <si>
    <t>320</t>
  </si>
  <si>
    <t>ΔΕΡΜΑΤΙΝΟ ΤΙΜΟΝΙ</t>
  </si>
  <si>
    <t>500</t>
  </si>
  <si>
    <t>ΑΕΡΟΣΑΚΟΣ ΟΔΗΓΟΥ</t>
  </si>
  <si>
    <t>890</t>
  </si>
  <si>
    <t>097</t>
  </si>
  <si>
    <t>ΠΡΟΒΟΛΕΙΣ ΟΜΙΧΛΗΣ</t>
  </si>
  <si>
    <t>431</t>
  </si>
  <si>
    <t>502</t>
  </si>
  <si>
    <t>407</t>
  </si>
  <si>
    <t>ΛΕΥΚΗ ΟΡΟΦΗ ΤΥΠΟΥ "ΣΚΑΚΙΕΡΑΣ"</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</si>
  <si>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 εφεδρικός τροχός</t>
  </si>
  <si>
    <t>541</t>
  </si>
  <si>
    <t>ΠΙΣΩ ΗΛΕΚΤΡΙΚΑ ΠΑΡΑΘΥΡΑ ΜΕ ΑΥΤΟΜΑΤΗ ΛΕΙΤΟΥΡΓΙΑ ΚΑΙ ΣΥΣΤΗΜΑ ΑΠΟΦΥΓΗΣ ΤΡΑΥΜΑΤΙΣΜΟΥ</t>
  </si>
  <si>
    <t>----</t>
  </si>
  <si>
    <t>66M</t>
  </si>
  <si>
    <t>ECO PACK</t>
  </si>
  <si>
    <t xml:space="preserve">ΖΑΝΤΕΣ ΑΛΟΥΜΙΝΙΟΥ SPORT ΔΙΧΡΩΜΕΣ 5 ΑΚΤΙΝΩΝ 15" ΜΕ ΕΛΑΣΤΙΚΑ 185/55 </t>
  </si>
  <si>
    <t>ΕΙΔΙΚΑ ΠΛΑΣΤΙΚΑ ΚΑΠΑΚΙΑ ΤΡΟΧΩΝ 14"</t>
  </si>
  <si>
    <t>ΗΛΕΚΤΡΙΚΟΣ ΑΝΤΙΘΑΜBΩΤΙΚΟΣ ΕΣΩΤΕΡΙΚΟΣ ΚΑΘΡΕΦΤΗΣ ΜΕ ΑΥΤΟΜΑΤΗ ΛΕΙΤΟΥΡΓΙΑ ΗΜΕΡΑΣ/ΝΥΧΤΑΣ</t>
  </si>
  <si>
    <t xml:space="preserve">ΖΑΝΤΕΣ ΑΛΟΥΜΙΝΙΟΥ 16" ΜΕ ΕΛΑΣΤΙΚΑ 195/45 </t>
  </si>
  <si>
    <t>Εκτός πόλης</t>
  </si>
  <si>
    <t>ΠΡΟΕΓΚΑΤΑΣΤΑΣΗ ΗΧΟΣΥΣΤΗΜΑΤΟΣ + 4 ΗΧΕΙΑ, ΚΕΡΑΙΑ</t>
  </si>
  <si>
    <t>101</t>
  </si>
  <si>
    <t>ΠΙΣΩ ΥΑΛΟΚΑΘΑΡΙΣΤΗΡΑΣ</t>
  </si>
  <si>
    <t>ΔΕΝ ΣΥΝΔΥΑΖΕΤΑΙ ΜΕ 211</t>
  </si>
  <si>
    <r>
      <t>ΕΚΠΟΜΠΕΣ CO</t>
    </r>
    <r>
      <rPr>
        <vertAlign val="subscript"/>
        <sz val="14"/>
        <rFont val="Tahoma"/>
        <family val="2"/>
        <charset val="161"/>
      </rPr>
      <t xml:space="preserve">2 </t>
    </r>
    <r>
      <rPr>
        <sz val="14"/>
        <rFont val="Tahoma"/>
        <family val="2"/>
        <charset val="161"/>
      </rPr>
      <t>(g/km)</t>
    </r>
  </si>
  <si>
    <t>SPORT KIT: ΣΠΟΡ ΚΑΘΙΣΜΑΤΑ ΜΕ ΕΙΔΙΚΗ ΕΠΕΝΔΥΣΗ, ΠΙΣΩ ΑΕΡΟΤΟΜΗ, ΕΠΙΧΡΩΜΙΩΜΕΝΗ ΚΑΤΑΛΗΞΗ ΕΞΑΤΜΙΣΗΣ, ΕΠΙΧΡΩΜΙΩΜΕΝΑ ΔΙΑΚΟΣΜΗΤΙΚΑ ΣΤΑ ΜΑΡΣΠΙΕ ΤΩΝ ΘΥΡΩΝ</t>
  </si>
  <si>
    <t>ΕΠΙΧΡΩΜΙΩΜΕΝΑ ΚΑΛΥΜΜΑΤΑ ΕΞΩΤΕΡΙΚΩΝ ΚΑΘΡΕΦΤΩΝ</t>
  </si>
  <si>
    <t>ΠΛΕΥΡΙΚΑ ΔΙΑΚΟΣΜΗΤΙΚΑ ΣΤΟ ΧΡΩΜΑ ΤΟΥ ΑΜΑΞΩΜΑΤΟΣ ΜΕ ΥΠΟΔΟΧΗ ΓΙΑ ΣΗΜΑ (ΤΟ ΣΗΜΑ ΔΕΝ ΠΕΡΙΛΑΜΒΑΝΕΤΑΙ)</t>
  </si>
  <si>
    <t>ΔΕΝ ΣΥΝΔΥΑΖΕΤΑΙ ΜΕ 295, 4GQ. ΣΤΙΣ ΕΚΔΟΣΕΙΣ LOUNGE &amp; SPORT ΌΤΑΝ ΥΠΑΡΧΕΙ ΤΟ 4YG, ΤΟ 295 ΔΕΝ ΠΕΡΙΛΑΜΒΑΝΕΤΑΙ</t>
  </si>
  <si>
    <t>ΣΤΗΝ ΕΚΔΟΣΗ POP ΣΥΝΔΥΑΖΕΤΑΙ ΥΠΟΧΡΕΩΤΙΚΑ ΜΕ 626 Ή 211</t>
  </si>
  <si>
    <t>802</t>
  </si>
  <si>
    <t>218</t>
  </si>
  <si>
    <t>626</t>
  </si>
  <si>
    <t>ΚΑΘΙΣΜΑ ΟΔΗΓΟΥ ΡΥΘΜΙΖΟΜΕΝΟ ΚΑΘ' ΥΨΟΣ</t>
  </si>
  <si>
    <t>ΣΤΗΝ ΕΚΔΟΣΗ POP ΣΥΝΔΥΑΖΕΤΑΙ ΥΠΟΧΡΕΩΤΙΚΑ ΜΕ 339 &amp; 295 Ή 339 &amp; 4YG</t>
  </si>
  <si>
    <t>95 (75) / 4000</t>
  </si>
  <si>
    <t xml:space="preserve">200 (20,4) / 1500  </t>
  </si>
  <si>
    <t>546</t>
  </si>
  <si>
    <t>036</t>
  </si>
  <si>
    <t>046</t>
  </si>
  <si>
    <t>ΔΕΝ ΣΥΝΔΥΑΖΕΤΑΙ ΜΕ 195, 295, 339, 626</t>
  </si>
  <si>
    <t>ΣΤΗΝ ΕΚΔΟΣΗ POP ΣΥΝΔΥΑΖΕΤΑΙ ΥΠΟΧΡΕΩΤΙΚΑ ΜΕ 318 &amp; 4FU</t>
  </si>
  <si>
    <t>Η ΠΑΡΑΓΓΕΛΙΑ ΓΙΑ ΤΟ ΣΗΜΑ ΓΙΝΕΤΑΙ ΜΕΣΩ ΑΝΤΑΛΛΑΚΤΙΚΩΝ</t>
  </si>
  <si>
    <t>357</t>
  </si>
  <si>
    <t>ΣΤΙΣ ΠΑΡΑΠΑΝΩ ΤΙΜΕΣ ΔΕΝ ΣΥΜΠΕΡΙΛΑΜΒΑΝΟΝΤΑΙ ΤΑ ΕΞΟΔΑ ΠΙΝΑΚΙΔΩΝ , ΠΑΡΑΔΟΣΗΣ ΚΑΙ ΤΑ ΤΕΛΗ ΚΥΚΛΟΦΟΡΙΑΣ</t>
  </si>
  <si>
    <t>ΕΣΩΤΕΡΙΚΗ ΤΑΠΕΤΣΑΡΙΑ ΕΚΔΟΣΗΣ PURO2</t>
  </si>
  <si>
    <t>ΣΥΝΔΥΑΖΕΤΑΙ ΥΠΟΧΡΕΩΤΙΚΑ ΜΕ 5DE</t>
  </si>
  <si>
    <t>ΣΥΝΔΥΑΖΕΤΑΙ ΥΠΟΧΡΕΩΤΙΚΑ ΜΕ 4MZ</t>
  </si>
  <si>
    <t>300 (30,5) / 1500</t>
  </si>
  <si>
    <t>5JW</t>
  </si>
  <si>
    <t>5BH</t>
  </si>
  <si>
    <t>ΧΕΙΡΙΣΤΗΡΙΑ ΤΑΧΥΤΗΤΩΝ ΣΤΟ ΤΙΜΟΝΙ (ΓΙΑ ΑΥΤΟΜΑΤΟ ΚΙΒΩΤΙΟ ΤΑΧΥΤΗΤΩΝ DUALOGIC)</t>
  </si>
  <si>
    <t>ΣΥΝΔΥΑΖΕΤΑΙ ΥΠΟΧΡΕΩΤΙΚΑ ΜΕ 407</t>
  </si>
  <si>
    <r>
      <t xml:space="preserve">3η ΘΕΣΗ ΠΙΣΩ ΚΑΘΙΣΜΑΤΟΣ ΚΑΙ ΖΩΝΗ ΑΣΦΑΛΕΙΑΣ ΤΡΙΩΝ ΣΗΜΕΙΩΝ   </t>
    </r>
    <r>
      <rPr>
        <sz val="22"/>
        <rFont val="Tahoma"/>
        <family val="2"/>
      </rPr>
      <t xml:space="preserve">          (5ΘΕΣΙΑ ΕΓΚΡΙΣΗ ΤΥΠΟΥ)</t>
    </r>
  </si>
  <si>
    <t>52Y</t>
  </si>
  <si>
    <t>511</t>
  </si>
  <si>
    <t>3ο ΠΙΣΩ ΠΡΟΣΚΕΦΑΛΟ ΚΕΝΤΡΙΚΟΥ ΚΑΘΙΣΜΑΤΟΣ</t>
  </si>
  <si>
    <t>614</t>
  </si>
  <si>
    <t>ΑΕΡΟΣΑΚΟΙ ΤΥΠΟΥ ΚΟΥΡΤΙΝΑΣ</t>
  </si>
  <si>
    <t>623</t>
  </si>
  <si>
    <t>212</t>
  </si>
  <si>
    <t>LOUNGE</t>
  </si>
  <si>
    <t xml:space="preserve">BLUE &amp; ME: ΣΥΣΤΗΜΑ ΑΝΟΙΚΤΗΣ ΣΥΝΟΜΙΛΙΑΣ  KINHTOY ΜΕΣΩ "BLUETOOTH", ΘΥΡΑ USB, ECO DRIVE </t>
  </si>
  <si>
    <t xml:space="preserve">BLUE &amp; ME: ΣΥΣΤΗΜΑ ΑΝΟΙΚΤΗΣ ΣΥΝΟΜΙΛΙΑΣ KINHTOY "BLUETOOTH", ΘΥΡΑ USB, ECO DRIVE </t>
  </si>
  <si>
    <t xml:space="preserve">BLUE &amp; ME: ΣΥΣΤΗΜΑ ΑΝΟΙΚΤΗΣ ΑΚΡΟΑΣΗΣ KINHTOY "BLUETOOTH" &amp; ΧΕΙΡΙΣΤΗΡΙΑ ΣΤΟ ΤΙΜΟΝΙ, ΘΥΡΑ USB, ECO DRIVE </t>
  </si>
  <si>
    <t>BLUE &amp; ME: ΣΥΣΤΗΜΑ ΑΝΟΙΚΤΗΣ ΑΚΡΟΑΣΗΣ KINHTOY "BLUETOOTH" (συνδ. ΜΕ ΠΙΝΑΚΑ ΟΡΓΑΝΩΝ ΚΑΙ TRIP COMPUTER), ΘΥΡΑ USB, ECO DRIVE</t>
  </si>
  <si>
    <t>5G5</t>
  </si>
  <si>
    <t>5G6</t>
  </si>
  <si>
    <t>5G7</t>
  </si>
  <si>
    <t>ΑΥΤΟΚΟΛΛΗΤΑ ΣΚΟΥΡΑ ΓΚΡΙ ΜΕΤΑΛΛΙΚΑ ''ΛΟΥΛΟΥΔΙΑ''</t>
  </si>
  <si>
    <t>ΑΥΤΟΚΟΛΛΗΤΑ ΑΝΟΙΧΤΑ ΓΚΡΙ ΜΕΤΑΛΛΙΚΑ ''ΛΟΥΛΟΥΔΙΑ''</t>
  </si>
  <si>
    <t>5G8</t>
  </si>
  <si>
    <t>ΑΥΤΟΚΟΛΛΗΤΑ ΛΕΥΚΑ ''TOKYO''</t>
  </si>
  <si>
    <t>ΣΥΣΤΗΜΑ START &amp; STOP</t>
  </si>
  <si>
    <t>ΚΑΘΙΣΜΑ ΣΥΝΟΔΗΓΟΥ ΜΕ ΜΝΗΜΗ ΘΕΣΗΣ</t>
  </si>
  <si>
    <t>4M5</t>
  </si>
  <si>
    <t>4XC</t>
  </si>
  <si>
    <t>4VU</t>
  </si>
  <si>
    <t>4YG</t>
  </si>
  <si>
    <t>59E</t>
  </si>
  <si>
    <t>ΣΤΑΘΕΡΗ ΓΥΑΛΙΝΗ ΟΡΟΦΗ</t>
  </si>
  <si>
    <t>ΕΦΕΔΡΙΚΟΣ ΤΡΟΧΟΣ ΜΙΚΡΩΝ ΔΙΑΣΤΑΣΕΩΝ (14")</t>
  </si>
  <si>
    <t>ΧΕΙΡΟΛΑΒΗ ΟΡΟΦΗΣ ΣΥΝΟΔΗΓΟΥ</t>
  </si>
  <si>
    <t>878</t>
  </si>
  <si>
    <t>4RR</t>
  </si>
  <si>
    <t>ΤΑΠΑ ΡΕΖΕΡΒΟΥΑΡ ΚΑΥΣΙΜΟΥ ΜΕ ΚΛΕΙΔΑΡΙΑ</t>
  </si>
  <si>
    <t>5H0</t>
  </si>
  <si>
    <t>5HF</t>
  </si>
  <si>
    <t>ΣΚΟΥΡΑ ΚΡΥΣΤΑΛΛΑ (ΠΙΣΩ ΠΛΕΥΡΙΚΑ ΠΑΡΑΘΥΡΑ ΚΑΙ 5ΗΣ ΠΟΡΤΑΣ)</t>
  </si>
  <si>
    <t>102</t>
  </si>
  <si>
    <t>108</t>
  </si>
  <si>
    <t>ΕΜΠΡΟΣ ΘΕΡΜΑΙΝΟΜΕΝΑ ΚΑΘΙΣΜΑΤΑ</t>
  </si>
  <si>
    <t>295</t>
  </si>
  <si>
    <t>ΜΠΑΡΕΣ ΟΡΟΦΗΣ</t>
  </si>
  <si>
    <t>210</t>
  </si>
  <si>
    <t>245</t>
  </si>
  <si>
    <t>ΧΕΙΡΙΣΤΗΡΙΑ ΗΧΟΣΥΣΤΗΜΑΤΟΣ ΣΤΟ ΤΙΜΟΝΙ</t>
  </si>
  <si>
    <t>392</t>
  </si>
  <si>
    <t>1.2 69hp</t>
  </si>
  <si>
    <t>POP</t>
  </si>
  <si>
    <t>ΕΦΕΔΡΙΚΟΣ ΤΡΟΧΟΣ ΚΑΝΟΝΙΚΩΝ ΔΙΑΣΤΑΣΕΩΝ 175/65 R15</t>
  </si>
  <si>
    <t>5IY</t>
  </si>
  <si>
    <t>ΕΦΕΔΡΙΚΟΣ ΤΡΟΧΟΣ ΚΑΝΟΝΙΚΩΝ ΔΙΑΣΤΑΣΕΩΝ 185/65 R15</t>
  </si>
  <si>
    <t>ΣΥΝΔΥΑΖΕΤΑΙ ΥΠΟΧΡΕΩΤΙΚΑ ΜΕ 108</t>
  </si>
  <si>
    <t>1.3 MTJ 95hp</t>
  </si>
  <si>
    <t>85 (62.5) / 5500</t>
  </si>
  <si>
    <t xml:space="preserve">145 (14.8) / 1900 </t>
  </si>
  <si>
    <t>132</t>
  </si>
  <si>
    <t>ΥΠΟΒΡΑΧΙΟΝΙΟ ΚΑΘΙΣΜΑΤΟΣ ΟΔΗΓΟΥ ΜΕ ΘΗΚΗ ΓΙΑ ΜΙΚΡΟΑΝΤΙΚΕΙΜΕΝΑ</t>
  </si>
  <si>
    <t>140</t>
  </si>
  <si>
    <t>ΑΥΤΟΜΑΤΟΣ ΔΙΖΩΝΙΚΟΣ ΚΛΙΜΑΤΙΣΜΟΣ</t>
  </si>
  <si>
    <t>ΔΥΟ ΠΙΣΩ ΠΡΟΣΚΕΦΑΛΑ ΡΥΘΜΙΖΟΜΕΝΑ ΚΑΘ' ΥΨΟΣ</t>
  </si>
  <si>
    <t>65W</t>
  </si>
  <si>
    <t>ΜΕΤΑΛΛΙΚΟ ΧΡΩΜΑ</t>
  </si>
  <si>
    <t xml:space="preserve">ΔΕΡΜΑΤΙΝΟ ΣΑΛΟΝΙ </t>
  </si>
  <si>
    <t>ΔΕΡΜΑΤΙΝΟ ΤΙΜΟΝΙ ΚΑΙ ΛΕΒΙΕ ΤΑΧΥΤΗΤΩΝ</t>
  </si>
  <si>
    <t>ΑΙΣΘΗΤΗΡΑΣ ΒΡΟΧΗΣ</t>
  </si>
  <si>
    <t>352</t>
  </si>
  <si>
    <t>4J3</t>
  </si>
  <si>
    <t>ΠΕΡΛΕ ΧΡΩΜΑ ΛΕΥΚΟ FUNK  (ΚΩΔ. ΧΡΩΜ. 270)</t>
  </si>
  <si>
    <t>ΜΕΤΑΛΛΙΚΟ ΧΡΩΜΑ ΜΑΥΡΟ CROSSOVER (ΚΩΔ. ΧΡΩΜ. 891)</t>
  </si>
  <si>
    <t xml:space="preserve">CRUISE CONTROL                          </t>
  </si>
  <si>
    <t>42F</t>
  </si>
  <si>
    <t>ΠΙΣΩ ΔΙΑΙΡΟΥΜΕΝΟ ΚΑΘΙΣΜΑ (50/50) ΜΕ ΔΥΟ ΠΡΟΣΚΕΦΑΛΑ ΠΙΣΩ ΡΥΘΜΙΖΟΜΕΝΑ ΚΑΘ' ΥΨΟΣ</t>
  </si>
  <si>
    <t>433</t>
  </si>
  <si>
    <t>ΘΕΡΜΑΙΝΟΜΕΝΑ ΜΠΡΟΣΤΙΝΑ ΚΑΘΙΣΜΑΤΑ</t>
  </si>
  <si>
    <t>χλμ/ώρα</t>
  </si>
  <si>
    <t>ΠΑΣΤΕΛ ΧΡΩΜΑ ΛΕΥΚΟ GLORY (ΚΩΔ. ΧΡΩΜ. 296)</t>
  </si>
  <si>
    <t>ΜΕΤΑΛΛΙΚΟ ΧΡΩΜΑ ΜΠΛΕ RECKLESS (ΚΩΔ. ΧΡΩΜ. 494)</t>
  </si>
  <si>
    <t>ΜΕΤΑΛΛΙΚΟ ΧΡΩΜΑ ΓΚΡΙ INTELECTUAL (ΚΩΔ. ΧΡΩΜ. 348)</t>
  </si>
  <si>
    <t>ΜΕΤΑΛΛΙΚΟ ΧΡΩΜΑ ΜΑΥΡΟ ETNA (ΚΩΔ. ΧΡΩΜ. 750)</t>
  </si>
  <si>
    <t>ABS/EBD , σύστημα ESP / ASR / Hill Holder, σύστημα Start &amp; Stop, αυτόματος κλιματισμός (clima) με αισθητήρα εξωτερικής θερμοκρασίας, προβολείς ομίχλης, ηλεκτρικά ρυθμιζόμενοι εξωτερικοί καθρέφτες στο χρώμα του αμαξώματος, πίσω ηλεκτρικά παράθυρα, μετωπικοί αερόσακοι οδηγού/συνοδηγού, πλευρικοί αερόσακοι θώρακα και κεφαλής, ηλεκτρικά υποβοηθούμενο τιμόνι ρυθμιζόμενο καθ΄ ύψος, ηλεκτρικά παράθυρα εμπρός, δύο πλάγιες συρόμενες πόρτες, κεντρικό κλείδωμα θυρών με τηλεχειρισμό (deadlock) , immobilizer , πίσω διαιρουμενο κάθισμα ( 60:40 ) με μηχανισμό flip &amp; flop, υποδοχές παιδικών καθισμάτων Isofix στη πίσω σειρά, τρία πίσω προσκέφαλα, ντουλαπάκι συνοδηγού με κλειδί, τάπα ρεζερβουάρ με κλειδί, radioCD/Mp3 Player με χειριστήρια στο τιμόνι, σύστημα Blue &amp; Me, δερμάτινο τιμόνι και πόμολο λεβιέ ταχυτήτων, ζάντες αλουμινίου 16'' με ελαστικά 205/60, πλευρικά προστατευτικά πλαστικά σε μαύρο χρώμα, μπάρες οροφής, προφυλακτήρες στο χρώμα του αμαξώματος, ράφι διευθέτησης χώρου αποσκευών, πηγή ρεύματος 12V, υποβραχιόνιο καθίσματος οδηγού και κάθισμα ρυθμιζόμενο καθ'ύψος, ρεζέρβα κανονικών διαστάσεων.</t>
  </si>
  <si>
    <t>68R</t>
  </si>
  <si>
    <t>ΛΟΓΙΣΜΙΚΟ (SOFTWARE) ΓΙΑ BLUETOOTH</t>
  </si>
  <si>
    <t>ΣΥΝΔΥΑΖΕΤΑΙ ΥΠΟΧΡΕΩΤΙΚΑ ΜΕ 505</t>
  </si>
  <si>
    <t>ΣΥΝΔΥΑΖΕΤΑΙ ΥΠΟΧΡΕΩΤΙΚΑ ΜΕ 505, 614</t>
  </si>
  <si>
    <t>ΣΥΝΔΥΑΖΕΤΑΙ ΥΠΟΧΡΕΩΤΙΚΑ ΜΕ 4J3</t>
  </si>
  <si>
    <t>ΣΥΝΔΥΑΖΕΤΑΙ ΥΠΟΧΡΕΩΤΙΚΑ ΜΕ 614</t>
  </si>
  <si>
    <t>4SA</t>
  </si>
  <si>
    <t>4UE</t>
  </si>
  <si>
    <t>ΝΤΟΥΛΑΠΑΚΙ ΣΤΟ ΤΑΜΠΛΟ ΤΟΥ ΣΥΝΟΔΗΓΟΥ ΜΕ ΚΛΕΙΔΙ</t>
  </si>
  <si>
    <t>ΠΡΟΦΥΛΑΚΤΗΡΕΣ ΒΑΜΜΕΝΟΙ ΣΤΟ ΧΡΩΜΑ ΤΟΥ ΑΜΑΞΩΜΑΤΟΣ</t>
  </si>
  <si>
    <t>ΠΛΑΣΤΙΚΑ ΚΑΠΑΚΙΑ ΑΤΣΑΛΙΝΩΝ ΖΑΝΤΩΝ</t>
  </si>
  <si>
    <t>785</t>
  </si>
  <si>
    <t>ΑΝΑΔΙΠΛΟΥΜΕΝΟ ΚΑΘΙΣΜΑ ΣΥΝΟΔΗΓΟΥ ΣΕ ΣΧΗΜΑ 'ΜΙΚΡΟ ΤΡΑΠΕΖΙ'</t>
  </si>
  <si>
    <t>152.731.0</t>
  </si>
  <si>
    <t>ΗΛΕΚΤΡΙΚΑ ΠΑΡΑΘΥΡΑ 2ΗΣ ΣΕΙΡΑΣ ΚΑΘΙΣΜΑΤΩΝ</t>
  </si>
  <si>
    <t>Περιγραφή</t>
  </si>
  <si>
    <t>ΧΑΡΤΗΣ ΕΛΛΑΔΟΣ ΓΙΑ ΣΥΣΤΗΜΑ ΠΛΟΗΓΗΣΗΣ (OPT 5PT)</t>
  </si>
  <si>
    <t>198</t>
  </si>
  <si>
    <t>ΕΜΠΡΟΣ ΖΩΝΕΣ ΑΣΦΑΛΕΙΑΣ ΡΥΘΜΙΖΟΜΕΝΕΣ ΚΑΘ'ΥΨΟΣ</t>
  </si>
  <si>
    <t>95 (70) / 4000</t>
  </si>
  <si>
    <t>441</t>
  </si>
  <si>
    <t>5HH</t>
  </si>
  <si>
    <t>5CA</t>
  </si>
  <si>
    <t>5CB</t>
  </si>
  <si>
    <t>5CC</t>
  </si>
  <si>
    <t>5CD</t>
  </si>
  <si>
    <t>5CE</t>
  </si>
  <si>
    <t>5CG</t>
  </si>
  <si>
    <t>5CJ</t>
  </si>
  <si>
    <t>5CK</t>
  </si>
  <si>
    <t>ΠΑΣΤΕΛ ΧΡΩΜΑ ΛΕΥΚΟ BOSSA NOVA (ΚΩΔ. ΧΡΩΜ. 268)</t>
  </si>
  <si>
    <t>ΑΕΡΟΣΑΚΟΣ ΣΥΝΟΔΗΓΟΥ</t>
  </si>
  <si>
    <t>5B2</t>
  </si>
  <si>
    <t>ΣΤΗΝ ΕΚΔΟΣΗ POP ΣΥΝΔΥΑΖΕΤΑΙ ΥΠΟΧΡΕΩΤΙΚΑ ΜΕ 041</t>
  </si>
  <si>
    <t>B5G</t>
  </si>
  <si>
    <t>4.7/5.9</t>
  </si>
  <si>
    <t>5.7/7.0</t>
  </si>
  <si>
    <t>7.4/9.0</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</si>
  <si>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 πίσω αεροτομή / επιχρωμ. κατάληξη εξάτμισης / επιχρωμ. διακοσμητικά στα μαρσπιέ των θυρών, ηχοσύστημα με CD Player &amp; Mp3, σπορ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εφεδρικός τροχός</t>
  </si>
  <si>
    <t>140 (103) / 5000</t>
  </si>
  <si>
    <t>230 (23.4) / 1750</t>
  </si>
  <si>
    <t>5DS</t>
  </si>
  <si>
    <t>5DT</t>
  </si>
  <si>
    <t>BRAVO</t>
  </si>
  <si>
    <t>ΔΙΑΙΡΟΥΜΕΝΟ ΠΙΣΩ ΚΑΘΙΣΜΑ 60/40 (3 θέσεων)</t>
  </si>
  <si>
    <t>ΗΛΕΚΤΡΙΚΟΙ &amp; ΘΕΡΜΑΙΝΟΜΕΝΟΙ ΕΞΩΤ. ΚΑΘΡΕΦΤΕΣ</t>
  </si>
  <si>
    <t>ΕΞΩΤ. ΚΑΘΡΕΦΤΕΣ ΣΤΟ ΧΡΩΜΑ ΤΟΥ ΑΜΑΞΩΜΑΤΟΣ</t>
  </si>
  <si>
    <t>ΗΛΕΚΤΡΙΚΑ ΥΠΟΒΟΗΘΟΥΜΕΝΟ ΤΙΜΟΝΙ DUALDRIVE</t>
  </si>
  <si>
    <t>ΥΠΟΒΡΑΧΙΟΝΙΟ ΚΑΘΙΣΜ. ΟΔΗΓΟΥ ΜΕ ΘΗΚΗ ΜΙΚΡΟΑΝΤΙΚΕΙΜΕΝΩΝ</t>
  </si>
  <si>
    <t>ΑΕΡΟΣΑΚΟΣ ΠΡΟΣΤΑΣΙΑΣ ΓΟΝΑΤΟΥ ΟΔΗΓΟΥ</t>
  </si>
  <si>
    <t>40Υ</t>
  </si>
  <si>
    <t>ΚΑΘΙΣΜΑ ΟΔΗΓΟΥ ΜΕ ΡΥΘΜΙΣΗ ΣΤΗΡΙΞΗΣ ΜΕΣΗΣ</t>
  </si>
  <si>
    <t>4H5</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</si>
  <si>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εφεδρικός τροχός</t>
  </si>
  <si>
    <t>200 (20,4) / 1750</t>
  </si>
  <si>
    <t>85 (63) / 3750</t>
  </si>
  <si>
    <t>ΚΑΘΙΣΜΑ ΣΥΝΟΔΗΓΟΥ ΜΕ ΡΥΘΜΙΖΟΜΕΝΗ ΠΛΑΤΗ</t>
  </si>
  <si>
    <t>ΠΛΕΥΡΙΚΕΣ ΠΡΟΣΤΑΤΕΥΤΙΚΕΣ ΛΩΡΙΔΕΣ ΣΕ ΜΑΥΡΟ ΧΡΩΜΑ</t>
  </si>
  <si>
    <t>ΣΥΝΔΥΑΖΕΤΑΙ ΥΠΟΧΡΕΩΤΙΚΑ ΜΕ 55Y. ΚΩΔΙΚΟΣ ΠΟΥ ΕΧΕΙ ΚΑΤΑΡΓΗΘΕΙ</t>
  </si>
  <si>
    <t>ΕΜΠΡΟΣ ΠΡΟΒΟΛΕΙΣ BI-XENON</t>
  </si>
  <si>
    <t>ΠΕΤΡΕΛΑΙΟ</t>
  </si>
  <si>
    <t>ΔΕΝ ΣΥΝΔΥΑΖΕΤΑΙ ΜΕ 360</t>
  </si>
  <si>
    <t>Όφελος Απόσυρσης (€)</t>
  </si>
  <si>
    <t>MICALISED ΧΡΩΜΑ (ΚΩΔ. 487)</t>
  </si>
  <si>
    <t>4HG</t>
  </si>
  <si>
    <t>ΠΡΙΖΑ 12 V ΣΤΟΝ ΧΩΡΟ ΑΠΟΣΚΕΥΩΝ</t>
  </si>
  <si>
    <t xml:space="preserve">ΣΥΣΤΗΜΑ ESP / ASR / HILL HOLDER      </t>
  </si>
  <si>
    <t xml:space="preserve">ΖΑΝΤΕΣ ΑΛΟΥΜΙΝΙΟΥ SPORT 5 ΑΚΤΙΝΩΝ 16" ΜΕ ΕΛΑΣΤΙΚΑ 195/45 </t>
  </si>
  <si>
    <t xml:space="preserve">ΖΑΝΤΕΣ ΑΛΟΥΜΙΝΙΟΥ ΔΙΧΡΩΜΕΣ 7 ΑΚΤΙΝΩΝ 16" ΜΕ ΕΛΑΣΤΙΚΑ 195/45 </t>
  </si>
  <si>
    <t xml:space="preserve">ΖΑΝΤΕΣ ΑΛΟΥΜΙΝΙΟΥ 18 ΑΚΤΙΝΩΝ 15" ΜΕ ΕΛΑΣΤΙΚΑ 185/55 </t>
  </si>
  <si>
    <t xml:space="preserve">ΖΑΝΤΕΣ ΑΛΟΥΜΙΝΙΟΥ SPORT 5 ΑΚΤΙΝΩΝ 15" ΜΕ ΕΛΑΣΤΙΚΑ 185/55 </t>
  </si>
  <si>
    <t>ΖΑΝΤΕΣ ΑΛΟΥΜΙΝΙΟΥ 20 ΑΚΤΙΝΩΝ 16" ΜΕ ΕΛΑΣΤΙΚΑ 205/55</t>
  </si>
  <si>
    <t>ZANTEΣ ΑΛΟΥΜΙΝΙΟΥ 13 AKTIΝΩΝ 17" ΜΕ ΕΛΑΣΤΙΚΑ 225/45</t>
  </si>
  <si>
    <t>ΣΥΣΤΗΜΑ ESP / ASR / HILL HOLDER</t>
  </si>
  <si>
    <t>ΔΕΝ ΣΥΝΔΥΑΖΕΤΑΙ ΜΕ 4M5</t>
  </si>
  <si>
    <t>5D7</t>
  </si>
  <si>
    <t>ΠΡΟΕΙΔΟΠΟΙΗΤΙΚΟ ΑΥΤΟΚΟΛΛΗΤΟ ΑΕΡΟΣΑΚΟΥ ΣΥΝΟΔΗΓΟΥ</t>
  </si>
  <si>
    <t xml:space="preserve">ΣΤΗΝ ΕΚΔΟΣΗ POP ΣΥΝΔΥΑΖΕΤΑΙ ΥΠΟΧΡΕΩΤΙΚΑ ΜΕ 041                                                                                           </t>
  </si>
  <si>
    <t>Τεχνικά χαρακτηριστικά</t>
  </si>
  <si>
    <t>Κατανάλωση ΕΕ 1999/100</t>
  </si>
  <si>
    <t>69 (50) / 5500</t>
  </si>
  <si>
    <t>Στις παραπάνω τιμές δεν περιλαμβάνονται τα έξοδα πινακίδων,παράδοσης και τα τέλη κυκλοφορίας.</t>
  </si>
  <si>
    <t>Η εταιρία διατηρεί το δικαίωμα αλλαγής τιμών χωρίς προειδοποίηση.</t>
  </si>
  <si>
    <t>120 (88) / 4000</t>
  </si>
  <si>
    <t>4MZ</t>
  </si>
  <si>
    <t>ΠΡΟΒΟΛΕΙΣ BI -  XENON</t>
  </si>
  <si>
    <t>275</t>
  </si>
  <si>
    <t>ΥΠΟΒΡΑΧΙΟΝΙΟ ΣΤΟ ΠΙΣΩ ΚΑΘΙΣΜΑ</t>
  </si>
  <si>
    <t>105 (77) / 6500</t>
  </si>
  <si>
    <t>130 (13,2) / 4000</t>
  </si>
  <si>
    <t>4FU</t>
  </si>
  <si>
    <t>519</t>
  </si>
  <si>
    <t>ΠΙΣΩ ΑΣΥΜΜΕΤΡΗ ΔΙΦΥΛΛΗ ΠΟΡΤΑ</t>
  </si>
  <si>
    <t>439</t>
  </si>
  <si>
    <t>DOBLO</t>
  </si>
  <si>
    <t>ΗΛΕKΤΡΙΚΑ ΑΝΟΙΓΟΜΕΝΗ ΗΛΙΟΡΟΦΗ SKYDOME</t>
  </si>
  <si>
    <t>ΗΛΕΚΤΡΙΚΑ ΡΥΘΜΙΖΟΜΕΝΟΙ ΜΑΥΡΟΙ ΕΞΩΤΕΡΙΚΟΙ ΚΑΘΡΕΦΤΕΣ</t>
  </si>
  <si>
    <t>ΕΞΩΤΕΡΙΚΟΙ ΚΑΘΡΕΦΤΕΣ ΣΤΟ ΧΡΩΜΑ ΤΟΥ ΑΜΑΞΩΜΑΤΟΣ ΜΕ ΗΛΕΚΤΡΟΝΙΚΗ ΡΥΘΜΙΣΗ, ΛΕΙΤΟΥΡΓΙΑ ΞΕΠΑΓΩΜΑΤΟΣ &amp; ΑΙΣΘΗΤΗΡΑ ΕΞΩΤΕΡΙΚΗΣ ΘΕΡΜΟΚΡΑΣΙΑΣ</t>
  </si>
  <si>
    <t>ΔΕΡΜΑΤΙΝΟ ΣΑΛΟΝΙ FRAU</t>
  </si>
  <si>
    <t>ΔΕΡΜΑΤΙΝΟ ΠΟΜΟΛΟ ΛΕΒΙΕ ΤΑΧΥΤΗΤΩΝ</t>
  </si>
  <si>
    <t>ΠΛΕΥΡΙΚΑ ΔΙΑΚΟΣΜΗΤΙΚΑ ΣΤΟ ΧΡΩΜΑ ΤΟΥ ΑΜΑΞΩΜΑΤΟΣ ΜΕ ΣΗΜΑ "500"</t>
  </si>
  <si>
    <t>ΠΡΟΣΘΕΤΗ ΘΕΡΜΑΝΣΗ ΓΙΑ PTC DIESEL</t>
  </si>
  <si>
    <t>ΣΥΝΔΥΑΖΕΤΑΙ ΥΠΟΧΡΕΩΤΙΚΑ ΜΕ 452,453</t>
  </si>
  <si>
    <t>1.6 MTJ 105hp</t>
  </si>
  <si>
    <t>152.703.0</t>
  </si>
  <si>
    <t>152.733.0</t>
  </si>
  <si>
    <t>ΕΞΩΤΕΡΙΚΟΙ ΚΑΘΡΕΦΤΕΣ ΒΑΜΜΕΝΟΙ ΣΤΟ ΧΡΩΜΑ ΤΟΥ ΑΜΑΞΩΜΑΤΟΣ</t>
  </si>
  <si>
    <t>701</t>
  </si>
  <si>
    <t>731</t>
  </si>
  <si>
    <t>703</t>
  </si>
  <si>
    <t>733</t>
  </si>
  <si>
    <t>1.4 95hp ACTIVE 5ΘΕΣΙΟ</t>
  </si>
  <si>
    <t>1.4 95hp DYNAMIC 5ΘΕΣΙΟ</t>
  </si>
  <si>
    <t>1.6 MTJ 105hp ACTIVE 5ΘΕΣΙΟ</t>
  </si>
  <si>
    <t>1.6 MTJ 105hp DYNAMIC 5ΘΕΣΙΟ</t>
  </si>
  <si>
    <t>95 (70) / 6000</t>
  </si>
  <si>
    <t>127 (12.9) / 4500</t>
  </si>
  <si>
    <t>4MQ</t>
  </si>
  <si>
    <t>4RQ</t>
  </si>
  <si>
    <t>ΠΙΝΑΚΑΣ ΠΟΛΛΑΠΛΩΝ ΕΝΔΕΙΞΕΩΝ</t>
  </si>
  <si>
    <t>ΜΕΤΑΛΛΙΚΟ ΧΡΩΜΑ ΜΑΥΡΟ CROSSOVER (ΚΩΔ. ΧΡΩΜ. 876)</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</si>
  <si>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σύστημα Start &amp; Stop,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 εφεδρικός τροχός</t>
  </si>
  <si>
    <t>ΦΩΤΑ ΗΜΕΡΑΣ ΕΝΣΩΜΑΤΩΜΕΝΑ ΣΤΟ ΠΛΑΣΤΙΚΟ ΠΛΑΙΣΙΟ ΤΟΥ ΕΜΠΡΟΣ ΠΡΟΦΥΛΑΚΤΗΡΑ</t>
  </si>
  <si>
    <t>ΑΕΡΟΣΑΚΟΣ ΓΟΝΑΤΩΝ ΟΔΗΓΟΥ</t>
  </si>
  <si>
    <t>347</t>
  </si>
  <si>
    <t>396</t>
  </si>
  <si>
    <t>ΕΣΩΤΕΡΙΚΟΣ ΗΛΕΚΤΡΟΧΡΩΜΑΤΙΚΟΣ ΚΑΘΡΕΦΤΗΣ ΜΕ ΑΥΤΟΜΑΤΗ ΛΕΙΤΟΥΡΓΙΑ ΗΜΕΡΑΣ / ΝΥΧΤΑΣ</t>
  </si>
  <si>
    <t xml:space="preserve">ΣΤΗΝ ΕΚΔΟΣΗ POP ΣΥΝΔΥΑΖΕΤΑΙ ΥΠΟΧΡΕΩΤΙΚΑ ΜΕ 65W. Η ΠΑΡΑΓΓΕΛΙΑ ΓΙΑ ΤΟ ΦΟΡΗΤΟ ΣΥΣΤΗΜΑ ΠΛΟΗΓΗΣΗΣ ΓΙΝΕΤΑΙ ΜΕΣΩ ΑΝΤΑΛΛΑΚΤΙΚΩΝ                                                                                              </t>
  </si>
  <si>
    <t>ΕΙΔΙΚΟ ΠΑΣΤΕΛ ΧΡΩΜΑ ΓΑΛΑΖΙΟ SKY  (ΚΩΔ. ΧΡΩΜ. 952)</t>
  </si>
  <si>
    <t>1.4 73hp 8v</t>
  </si>
  <si>
    <t>1.3 75hp Multijet</t>
  </si>
  <si>
    <t>5ΘΕΣΙΟ</t>
  </si>
  <si>
    <t>300.2P1.0</t>
  </si>
  <si>
    <t>300.2P2.0</t>
  </si>
  <si>
    <t>ΚΑΘΙΣΜΑ ΟΔΗΓΟΥ ΜΕ ΗΛΕΚΤΡΙΚΗ ΡΥΘΜΙΣΗ ΣΤΗΡΙΞΗΣ ΜΕΣΗΣ</t>
  </si>
  <si>
    <t>823</t>
  </si>
  <si>
    <t>ΠΑΡΟΧΗ ΡΕΥΜΑΤΟΣ 12V ΣΤΟ ΧΩΡΟ ΑΠΟΣΚΕΥΩΝ</t>
  </si>
  <si>
    <t>923</t>
  </si>
  <si>
    <t xml:space="preserve">ΠΙΣΩ ΑΕΡΟΤΟΜΗ </t>
  </si>
  <si>
    <t>926</t>
  </si>
  <si>
    <t>ΠΛΕΥΡΙΚA ΜΑΡΣΠΙΕ ("ΠΟΔΙΕΣ")</t>
  </si>
  <si>
    <t>150</t>
  </si>
  <si>
    <t>927</t>
  </si>
  <si>
    <t>54K</t>
  </si>
  <si>
    <t>ΕΦΕΔΡΙΚΟΣ ΤΡΟΧΟΣ ΚΑΝΟΝΙΚΩΝ ΔΙΑΣΤΑΣΕΩΝ</t>
  </si>
  <si>
    <t>ΠΛΕΥΡΙΚΕΣ ΠΡΟΣΤΑΤΕΥΤΙΚΕΣ ΛΩΡΙΔΕΣ ΘΥΡΩΝ ΑΠΟ ΠΛΑΣΤΙΚΟ</t>
  </si>
  <si>
    <t>980</t>
  </si>
  <si>
    <t>QUBO</t>
  </si>
  <si>
    <t>1.4 73hp DYNAMIC</t>
  </si>
  <si>
    <t>ΣΚΟΥΡΑ ΚΡΥΣΤΑΛΛΑ ΠΙΣΩ ΘΥΡΩΝ</t>
  </si>
  <si>
    <t>072</t>
  </si>
  <si>
    <t>ΑΤΣΑΛΙΝΕΣ ΖΑΝΤΕΣ ΜΕ ΕΛΑΣΤΙΚΑ 195/60 R16</t>
  </si>
  <si>
    <t>ΠΑΝΟΡΑΜΙΚΗ ΠΙΣΩ ΘΥΡΑ ΜΕ ΘΕΡΜΑΙΝΟΜΕΝΟ ΤΖΑΜΙ ΚΑΙ ΥΑΛΟΚΑΘΑΡΙΣΤΗΡΑ</t>
  </si>
  <si>
    <t>174</t>
  </si>
  <si>
    <t>029</t>
  </si>
  <si>
    <t>ΘΕΡΜΑΙΝΟΜΕΝΟ ΠΙΣΩ ΚΡΥΣΤΑΛΛΟ</t>
  </si>
  <si>
    <t>428</t>
  </si>
  <si>
    <t>803</t>
  </si>
  <si>
    <t>ΗΛΕΚΤΡΙΚΟΣ ΑΝΤΙΘΑΜΠΩΤΙΚΟΣ ΕΣΩΤΕΡΙΚΟΣ ΚΑΘΡΕΦΤΗΣ ΜΕ ΑΥΤΟΜΑΤΗ ΛΕΙΤΟΥΡΓΙΑ ΗΜΕΡΑΣ/ΝΥΧΤΑΣ</t>
  </si>
  <si>
    <t>25H</t>
  </si>
  <si>
    <t>55H</t>
  </si>
  <si>
    <t>ΣΥΣΤΗΜΑ ΗΛΕΚΤΡΟΝΙΚΗΣ ΕΥΣΤΑΘΕΙΑΣ TRACTION PLUS</t>
  </si>
  <si>
    <t>------</t>
  </si>
  <si>
    <t>028</t>
  </si>
  <si>
    <t>ΘΕΡΜΑΙΝΟΜΕΝΟ ΚΡΥΣΤΑΛΛΟ 5ης ΠΟΡΤΑΣ</t>
  </si>
  <si>
    <t>ΗΛΕΚΤΡΙΚΑ ΡΥΘΜΙΖΟΜΕΝΟΙ ΕΞΩΤΕΡΙΚΟΙ ΚΑΘΡΕΦΤΕΣ ΜΕ ΑΝΤΙΘΑΜΒΩΤΙΚΗ ΛΕΙΤΟΥΡΓΙΑ</t>
  </si>
  <si>
    <t>ΦΥΜΕ ΠΙΣΩ ΚΡΥΣΤΑΛΛΑ (2ης ΣΕΙΡΑΣ)</t>
  </si>
  <si>
    <t>ΑΥΤΟΜΑΤΟ ΚΛΕΙΔΩΜΑ ΘΥΡΩΝ (ΕΝ ΚΙΝΗΣΕΙ)</t>
  </si>
  <si>
    <t>ΥΠΟΒΡΑΧΙΟΝΙΟ ΚΑΘΙΣΜΑΤΟΣ ΟΔΗΓΟΥ</t>
  </si>
  <si>
    <t>141</t>
  </si>
  <si>
    <t>ΕΛΑΣΤΙΚΑ 15" ΜΕ ΧΑΛΥΒΔΙΝΑ ΤΑΣΙΑ ΤΡΟΧΩΝ</t>
  </si>
  <si>
    <t>ΠΙΣΩ (5η) ΠΟΡΤΑ ΜΕ ΟΡΙΖΟΝΤΙΟ ΑΝΟΙΓΜΑ</t>
  </si>
  <si>
    <t>ΠΙΣΩ ΠΡΟΣΚΕΦΑΛΑ</t>
  </si>
  <si>
    <t>ΑΝΑΔΙΠΛΟΥΜΕΝΟ ΠΙΣΩ ΚΑΘΙΣΜΑ (40:60)</t>
  </si>
  <si>
    <t>228</t>
  </si>
  <si>
    <t>ΚΕΝΤΡΙΚΟ ΚΛΕΙΔΩΜΑ ΘΥΡΩΝ</t>
  </si>
  <si>
    <t>ΔΕΡΜΑΤΙΝΟ ΤΙΜΟΝΙ ΚΑΙ ΛΑΒΗ ΛΕΒΙΕ ΤΑΧΥΤΗΤΩΝ</t>
  </si>
  <si>
    <t>375</t>
  </si>
  <si>
    <t>ESP / ASR / HILL HOLDER</t>
  </si>
  <si>
    <t xml:space="preserve">ΑΥΤΟΜΑΤΟ ΚΙΒΩΤΙΟ ΤΑΧΥΤΗΤΩΝ DUALOGIC </t>
  </si>
  <si>
    <t>ΖΑΝΤΕΣ ΑΛΟΥΜΙΝΙΟΥ 16''</t>
  </si>
  <si>
    <t>KAΘΙΣΜΑ ΟΔΗΓΟΥ ΜΕ ΜΗΧΑΝΙΚΗ ΡΥΘΜΙΣΗ ΥΨΟΥΣ</t>
  </si>
  <si>
    <t>40Y</t>
  </si>
  <si>
    <t>ΚΑΘΙΣΜΑ ΟΔΗΓΟΥ ΜΕ ΥΠΟΣΤΗΡΙΞΗ ΜΕΣΗΣ</t>
  </si>
  <si>
    <t>ΛΟΓΙΣΜΙΚΟ BLUETOOTH ΣΤΑ ΑΓΓΛΙΚΑ</t>
  </si>
  <si>
    <t>ΑΝΑΔΙΠΛΟΥΜΕΝΟ ΚΑΘΙΣΜΑ ΣΥΝΟΔΗΓΟΥ</t>
  </si>
  <si>
    <t>ΣΤΗΝ ΠΕΡΙΠΤΩΣΗ ΠΟΥ ΠΑΡΑΓΓΕΛΘΕΙ ΤΟ 4GQ ΔΕΝ ΕΊΝΑΙ ΔΙΑΘΕΣΙΜΟ ΤΟ 505</t>
  </si>
  <si>
    <t>BLUE &amp; ME: ΣΥΣΤΗΜΑ ΑΝΟΙΚΤΗΣ ΣΥΝΟΜΙΛΙΑΣ KINHTOY ΜΕΣΩ BLUETOOTH, ΘΥΡΑ USB, ECO DRIVE</t>
  </si>
  <si>
    <t>ΕΙΔΙΚΟ ΠΑΣΤΕΛ ΒΕΡΝΙΚΙ ΜΕ ΧΡΕΩΣΗ</t>
  </si>
  <si>
    <t>ΑΙΣΘΗΤΗΡΕΣ ΠΑΡΚΑΡΙΣΜΑΤΟΣ</t>
  </si>
  <si>
    <t>ΔΕΞΙΑ ΠΛΕΥΡΙΚΗ ΣΥΡΟΜΕΝΗ ΠΟΡΤΑ</t>
  </si>
  <si>
    <t>ΣΠΑΣΤΑ ΠΙΣΩ ΚΡΥΣΤΑΛΛΑ (2ης ΣΕΙΡΑΣ)</t>
  </si>
  <si>
    <t>631</t>
  </si>
  <si>
    <t>ΥΠΟΔΟΧΗ ΠΑΙΔΙΚΟΥ ΚΑΘΙΣΜΑΤΟΣ ISOFIX ΣΤΗΝ ΠΙΣΩ ΣΕΙΡΑ</t>
  </si>
  <si>
    <t xml:space="preserve">ΗΧΟΣΥΣΤΗΜΑ ΜΕ MP3 PLAYER </t>
  </si>
  <si>
    <t>762</t>
  </si>
  <si>
    <t>ΔΙΧΤΥ ΣΥΓΚΡΑΤΗΣΗΣ ΑΠΟΣΚΕΥΩΝ</t>
  </si>
  <si>
    <t>845</t>
  </si>
  <si>
    <t>ΚΛΕΙΣΤΟ ΝΤΟΥΛΑΠΑΚΙ ΜΙΚΡΟΑΝΤΙΚΕΙΜΕΝΩΝ</t>
  </si>
  <si>
    <t>ΤΑΣΙΑ ΤΡΟΧΩΝ</t>
  </si>
  <si>
    <t>ΕΞΩΤΕΡΙΚΟΙ ΚΑΘΡΕΦΤΕΣ ΣΤΟ ΧΡΩΜΑ ΤΟΥ ΑΜΑΞΩΜΑΤΟΣ</t>
  </si>
  <si>
    <t>1.3 95hp Multijet</t>
  </si>
  <si>
    <t>300.2P7.0</t>
  </si>
  <si>
    <t>5SE</t>
  </si>
  <si>
    <t>ΠΡΟΔΙΑΓΡΑΦΕΣ EURO5</t>
  </si>
  <si>
    <t>5XK</t>
  </si>
  <si>
    <t>MODEL YEAR 2011</t>
  </si>
  <si>
    <t>ΕΠΙΧΡΩΜΙΩΜΕΝΕΣ ΕΞΩΤΕΡΙΚΕΣ ΧΕΙΡΟΛΑΒΕΣ ΘΥΡΩΝ</t>
  </si>
  <si>
    <t>ΚΑΘΙΣΜΑ ΣΥΝΟΔΗΓΟΥ ΜΕ ΜΗΧΑΝΙΚΗ ΡΥΘΜΙΣΗ ΥΨΟΥΣ</t>
  </si>
  <si>
    <t>Προτεινόμενη Τελική Τιμή με Απόσυρση (€)</t>
  </si>
  <si>
    <t>ΡΥΘΜΙΖΟΜΕΝΟ ΤΙΜΟΝΙ ΚΑΘ' ΥΨΟΣ</t>
  </si>
  <si>
    <t>023</t>
  </si>
  <si>
    <t>ΗΛΕΚΤΡΙΚΑ ΠΑΡΑΘΥΡΑ ΕΜΠΡΟΣ</t>
  </si>
  <si>
    <t>ΔΕΝ ΣΥΝΔΥΑΖΕΤΑΙ ΜΕ 519</t>
  </si>
  <si>
    <t>ΔΕΝ ΣΥΝΔΥΑΖΕΤΑΙ ΜΕ 070</t>
  </si>
  <si>
    <t>Προτεινόμενη Τελική Τιμή (€)</t>
  </si>
  <si>
    <t xml:space="preserve">Προτεινόμενη τιμή μεταλλικού χρώματος €                     </t>
  </si>
  <si>
    <t>Προτεινόμενη τιμή Παστέλ χρώματος €</t>
  </si>
  <si>
    <t>4SL</t>
  </si>
  <si>
    <t>120 (88) / 5000</t>
  </si>
  <si>
    <t>533</t>
  </si>
  <si>
    <t>230</t>
  </si>
  <si>
    <t>ΖΑΝΤΕΣ ΑΛΟΥΜΙΝΙΟΥ 15''</t>
  </si>
  <si>
    <t>321</t>
  </si>
  <si>
    <t>365</t>
  </si>
  <si>
    <t xml:space="preserve">ΣΥΣΤΗΜΑ ΕΛΕΓΧΟΥ ΠΙΕΣΗΣ ΕΛΑΣΤΙΚΩΝ </t>
  </si>
  <si>
    <t>115 (11,7) / 3250</t>
  </si>
  <si>
    <t>148</t>
  </si>
  <si>
    <t>ΚΑΘΙΣΜΑ ΟΔΗΓΟΥ ΡΥΘΜΙΖΟΜΕΝΟ ΚΑΘ´ YΨΟΣ ΚΑΙ ΥΠΟΒΡΑΧΙΟΝΙΟ</t>
  </si>
  <si>
    <t>5BY</t>
  </si>
  <si>
    <t>ΑΙΣΘΗΤΗΡΑΣ ΕΞΩΤΕΡΙΚΗΣ ΘΕΡΜΟΚΡΑΣΙΑΣ</t>
  </si>
  <si>
    <t>152.701.0</t>
  </si>
  <si>
    <t>ΕΦΕΔΡΙΚΟΣ ΤΡΟΧΟΣ ΜΙΚΡΩΝ ΔΙΑΣΤΑΣΕΩΝ</t>
  </si>
  <si>
    <t>ΗΧΟΣΥΣΤΗΜΑ ΜΕ CD PLAYER + MP3</t>
  </si>
  <si>
    <t>453</t>
  </si>
  <si>
    <t>ΘΕΡΜΑΙΝΟΜΕΝΟ ΚΑΘΙΣΜΑ ΟΔΗΓΟΥ</t>
  </si>
  <si>
    <t>627</t>
  </si>
  <si>
    <t>ΠΡΟΕΓΚΑΤΑΣΤΑΣΗ ΓΙΑ ΦΟΡΗΤΟ ΣΥΣΤΗΜΑ ΠΛΟΗΓΗΣΗΣ BLUE &amp; ME TOM TOM</t>
  </si>
  <si>
    <t>561</t>
  </si>
  <si>
    <t>ΤΡΙΤΟ ΚΛΕΙΔΙ ΘΥΡΩΝ</t>
  </si>
  <si>
    <t>ΠΑΣΤΕΛ ΧΡΩΜΑ ΕΙΔΙΚΗΣ ΧΡΕΩΣΗΣ</t>
  </si>
  <si>
    <t>ABS &amp; EBD, σύστημα ESP, ASR / MSR, HBA / Hill Holder, Air Condition,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σε 2 άξονες, ηλεκτρικά παράθυρα εμπρός / πίσω, ηλεκτρικοί θερμαινόμενοι καθρέφτες στο χρώμα του αμαξώματος, κεντρικό κλείδωμα θυρών με τηλεχειρισμό, προβολείς ομίχλης, ηχοσύστημα με CD player &amp; MP3 με χειριστήρια στο τιμόνι και 6 ηχεία, δερμάτινο τιμόνι και λεβιέ ταχυτήτων, κάθισμα οδηγού &amp; συνοδηγού ρυθμιζόμενο καθ' ύψος, διαιρούμενο και αναδιπλούμενο πίσω κάθισμα (60:40) με 3 ζώνες ασφαλείας τριών σημειών και 3 προσκέφαλα, ζάντες αλουμινίου 16", προφυλακτήρες στο χρώμα του αμαξώματος, εφεδρικός τροχός μικρών διαστάσεων, Trip Computer</t>
  </si>
  <si>
    <t>ΣΥΝΔΥΑΖΕΤΑΙ ΥΠΟΧΡΕΩΤΙΚΑ ΜΕ 454</t>
  </si>
  <si>
    <t>ΠΡΟΕΓΚΑΤΑΣΤΑΣΗ ΗΧΟΣΥΣΤΗΜΑΤΟΣ ΜΕ ΚΕΡΑΙΑ</t>
  </si>
  <si>
    <t>087</t>
  </si>
  <si>
    <t>ΔΥΟ ΠΙΣΩ ΑΝΕΞΑΡΤΗΤΑ ΚΑΘΙΣΜΑΤΑ 3ΗΣ ΣΕΙΡΑΣ (7ΘΕΣΙΑ ΕΚΔΟΣΗ)</t>
  </si>
  <si>
    <t>ΨΕΚΑΣΤΗΡΕΣ ΝΕΡΟΥ ΕΜΠΡΟΣ ΦΩΤΙΣΤΙΚΩΝ</t>
  </si>
  <si>
    <t>104</t>
  </si>
  <si>
    <t>144</t>
  </si>
  <si>
    <t>ΔΕΝ ΣΥΝΔΥΑΖΕΤΑΙ ΜΕ 890</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</si>
  <si>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φίλτρο σωματιδίων (DPF), πίνακας οργάνων με στροφόμετρο και Trip Computer</t>
  </si>
  <si>
    <t>ΤΗΛΕΧΕΙΡΙΣΜΟΣ ΚΕΝΤΡΙΚΟΥ ΚΛΕΙΔΩΜΑΤΟΣ ΘΥΡΩΝ</t>
  </si>
  <si>
    <t>ABS / EBD</t>
  </si>
  <si>
    <t>011</t>
  </si>
  <si>
    <t>ΑΝΑΠΤΗΡΑΣ</t>
  </si>
  <si>
    <t>055</t>
  </si>
  <si>
    <t>ΠΛΕΥΡΙΚΗ ΣΥΡΟΜΕΝΗ ΠΟΡΤΑ ΑΡΙΣΤΕΡΑ</t>
  </si>
  <si>
    <t>ΧΕΙΡΙΣΤΗΡΙΑ ΑΝΟΙΚΤΗΣ ΑΚΡΟΑΣΗΣ KINHTOY "BLUETOOTH"  Ή ΣΥΣΤΗΜΑΤΟΣ ΠΛΟΗΓΗΣΗΣ (OPT 4J3 Ή OPT 5PT) ΣΤΟ ΤΙΜΟΝΙ</t>
  </si>
  <si>
    <t>ΕΝΕΡΓΑ ΠΡΟΣΚΕΦΑΛΑ</t>
  </si>
  <si>
    <t>5H4</t>
  </si>
  <si>
    <t>5H5</t>
  </si>
  <si>
    <t>5H6</t>
  </si>
  <si>
    <t>5HE</t>
  </si>
  <si>
    <t xml:space="preserve">ΧΑΡΤΗΣ ΕΛΛΑΔΟΣ ΓΙΑ ΣΥΣΤΗΜΑ ΠΛΟΗΓΗΣΗΣ </t>
  </si>
  <si>
    <t>ΗΛΕΚΤΡΙΚΑ ΑΝΑΔΙΠΛΟΥΜΕΝΟΙ ΚΑΙ ΘΕΡΜΑΙΝΟΜΕΝΟΙ ΚΑΘΡΕΦΤΕΣ</t>
  </si>
  <si>
    <t>454</t>
  </si>
  <si>
    <t>052</t>
  </si>
  <si>
    <t>BAS (Brake Assist)</t>
  </si>
  <si>
    <t xml:space="preserve">ΖΑΝΤΕΣ ΑΛΟΥΜΙΝΙΟΥ 10 ΑΚΤΙΝΩΝ 18" ME ΕΛΑΣΤΙΚΑ 225/40                </t>
  </si>
  <si>
    <t>ΔΕΝ ΣΥΝΔΥΑΖΕΤΑΙ ΜΕ 52B</t>
  </si>
  <si>
    <t>ΣΥΝΔΥΑΖΕΤΑΙ ΥΠΟΧΡΕΩΤΙΚΑ ΜΕ 5JW</t>
  </si>
  <si>
    <t>ΣΥΝΔΥΑΖΕΤΑΙ ΥΠΟΧΡΕΩΤΙΚΑ ΜΕ 5PT</t>
  </si>
  <si>
    <t>ΔΕΡΜΑΤΙΝΟ ΤΙΜΟΝΙ &amp; ΛΕΒΙΕ ΤΑΧΥΤΗΤΩΝ</t>
  </si>
  <si>
    <t>BENZINH</t>
  </si>
  <si>
    <t>ΠΡΟΤΕΙΝΟΜΕΝΗ ΤΕΛΙΚΗ ΤΙΜΗ (€)</t>
  </si>
  <si>
    <t>ΤΕΛΗ ΤΑΞΙΝΟΜΗΣΗΣ</t>
  </si>
  <si>
    <t>Φ.Π.Α</t>
  </si>
  <si>
    <t>ΒΑΣΙΚΗ ΤΙΜΗ</t>
  </si>
  <si>
    <t>ΣΥΝΟΠΤΙΚΟΣ ΤΙΜΟΚΑΤΑΛΟΓΟΣ</t>
  </si>
  <si>
    <t>ΚΩΔΙΚΟΣ</t>
  </si>
  <si>
    <t>102 (10.4) / 3000</t>
  </si>
  <si>
    <t>4KX</t>
  </si>
  <si>
    <t>ΠΙΣΩ ΑΕΡΟΤΟΜΗ &amp; ΠΛΕΥΡΙΚA ΜΑΡΣΠΙΕ ("ΠΟΔΙΕΣ")</t>
  </si>
  <si>
    <t>4XB</t>
  </si>
  <si>
    <t>ΑΥΤΟΚΟΛΛΗΤΟ ΜΕ ΟΔΗΓΙΕΣ ΓΙΑ ΤΟ ΑΕΡΟΣΑΚΟ ΣΥΝΟΔΗΓΟΥ</t>
  </si>
  <si>
    <t>ΑΙΣΘΗΤΗΡΕΣ ΣΤΑΘΜΕΥΣΗΣ ΕΜΠΡΟΣ &amp; ΠΙΣΩ</t>
  </si>
  <si>
    <t>52Β</t>
  </si>
  <si>
    <t xml:space="preserve">ΠΙΣΩ ΑΙΣΘΗΤΗΡΕΣ ΣΤΑΘΜΕΥΣΗΣ </t>
  </si>
  <si>
    <t>4GQ</t>
  </si>
  <si>
    <t>ΕΞΩΤΕΡΙΚΟΙ ΚΑΘΡΕΦΤΕΣ ΗΛΕΚΤΡΙΚΑ ΡΥΘΜΙΖΟΜΕΝΟΙ ΚΑΙ ΘΕΡΜΑΙΝΟΜΕΝΟΙ ΜΕ ΑΙΣΘΗΤΗΡΑ ΕΞΩΤΕΡΙΚΗΣ ΘΕΡΜΟΚΡΑΣΙΑΣ, ΒΑΜΜΕΝΟΙ ΣΤΟ ΧΡΩΜΑ ΤΟΥ ΑΜΑΞΩΜΑΤΟΣ</t>
  </si>
  <si>
    <t>070</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</si>
  <si>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αισθητήρες παρκαρίσματος</t>
  </si>
  <si>
    <t>ΠΡΙΖΑ 12V</t>
  </si>
  <si>
    <t>ACTIVE</t>
  </si>
  <si>
    <t>DYNAMIC</t>
  </si>
  <si>
    <t>5ΘΥΡΟ</t>
  </si>
  <si>
    <t>008</t>
  </si>
  <si>
    <t>ΠΑΣΤΕΛ ΜΕ ΕΙΔΙΚΗ ΧΡΕΩΣΗ ΚΟΚΚΙΝΟ EXOTICA (ΚΩΔ. ΧΡΩΜ. 176)</t>
  </si>
  <si>
    <t>5DN</t>
  </si>
  <si>
    <t>5DP</t>
  </si>
  <si>
    <t>5DQ</t>
  </si>
  <si>
    <t>ABS / EBD, Air Condition, σύστημα Start &amp; Stop, μετωπικοί αερόσακοι (οδηγού / συνοδηγού), πλευρικοί αερόσακοι, 2 πλαϊνές συρόμενες πόρτες, ελαστικά 15'', ηλεκτρικοί εξωτερικοί καθρέφτες στο χρώμα του αμαξώματος, προβολείς ομίχλης,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</si>
  <si>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ABS / EBD, σύστημα ηλεκτρονικής ευστάθειας traction plus, σύστημα Start &amp; Stop, Air Condition, μετωπικοί αερόσακοι (οδηγού / συνοδηγού), πλευρικοί αερόσακοι, 2 πλαϊνές συρόμενες πόρτες, ζάντες αλουμινίου 16'', ηλεκτρικοί εξωτερικοί καθρέφτες στο χρώμα του αμαξώματος, προβολείς ομίχλης, πίσω σκούρα κρύσταλλα, μπάρες οροφής, δερμάτινο τιμόνι με χειριστήρια ηχοσυστήματος και Blue &amp; Me, κάθισμα οδηγού ρυθμιζόμενο καθ' ύψος με υποβραχιόνιο, κάθισμα οδηγού με οσφυϊκή ρύθμιση, διαιρούμενο (40/60) πίσω κάθισμα, υποδοχή παιδικού καθίσματος Isofix στην πίσω σειρά, προφυλακτήρες στο χρώμα του αμαξώματος, ράδιο CD με MP3 player, Blue &amp; Me: σύστημα ανοιχτής συνομιλίας κινητού μέσω Bluetooth &amp; θύρα USB, ρεζέρβα κανονικών διαστάσεων</t>
  </si>
  <si>
    <t>ΔΕΝ ΣΥΝΔΥΑΖΕΤΑΙ ΜΕ 295, 4GQ. ΣΤΙΣ ΕΚΔΟΣΕΙΣ LOUNGE ΌΤΑΝ ΥΠΑΡΧΕΙ ΤΟ 4YG, ΤΟ 295 ΔΕΝ ΠΕΡΙΛΑΜΒΑΝΕΤΑΙ</t>
  </si>
  <si>
    <t>1.3 MTJ 75hp</t>
  </si>
  <si>
    <t>ΔΕΝ ΣΥΝΔΥΑΖΕΤΑΙ ΜΕ 357. ΣΥΝΔΥΑΖΕΤΑΙ ΥΠΟΧΡΕΩΤΙΚΑ ΜΕ 519</t>
  </si>
  <si>
    <t>410</t>
  </si>
  <si>
    <t>432</t>
  </si>
  <si>
    <t>5DE</t>
  </si>
  <si>
    <t>ΠΑΡΑΤΗΡΗΣΕΙΣ</t>
  </si>
  <si>
    <t>ΠΑΡΑΘΥΡΑ 3ΗΣ ΣΕΙΡΑΣ ΚΑΘΙΣΜΑΤΩΝ ΜΕ ΜΗΧΑΝΙΚΟ ΑΝΟΙΓΜΑ</t>
  </si>
  <si>
    <t>ΤΡΙΑ ΠΙΣΩ ΠΡΟΣΚΕΦΑΛΑ 2ΗΣ ΣΕΙΡΑΣ ΚΑΘΙΣΜΑΤΩΝ</t>
  </si>
  <si>
    <t>ΑΝΑΔΙΠΛΟΥΜΕΝΑ ΚΑΘΙΣΜΑΤΑ 2ΗΣ ΣΕΙΡΑΣ ΚΑΘΙΣΜΑΤΩΝ</t>
  </si>
  <si>
    <t>ΡΑΦΙ ΔΙΕΥΘΕΤΗΣΗΣ ΧΩΡΟΥ ΑΠΟΣΚΕΥΩΝ</t>
  </si>
  <si>
    <t>297</t>
  </si>
  <si>
    <t>ΠΡΟΕΓΚΑΤΑΣΤΑΣΗ ΑΝΤΙΚΛΕΠΤΙΚΟΥ ΣΥΣΤΗΜΑΤΟΣ</t>
  </si>
  <si>
    <t>ΖΑΝΤΕΣ ΑΛΟΥΜΙΝΙΟΥ 16'' ΜΕ ΕΛΑΣΤΙΚΑ 195/60</t>
  </si>
  <si>
    <t>44Β</t>
  </si>
  <si>
    <t>ΘΕΡΜΑΙΝΟΜΕΝΟ ΚΑΘΙΣΜΑ ΣΥΝΟΔΗΓΟΥ</t>
  </si>
  <si>
    <t>ΛΟΓΙΣΜΙΚΟ (SOFTWARE) ΓΙΑ BLUE &amp; ME</t>
  </si>
  <si>
    <t>4GP</t>
  </si>
  <si>
    <t>ΚΑΘΙΣΜΑ ΟΔΗΓΟΥ ΜΕ ΜΗΧΑΝΙΚΗ ΡΥΘΜΙΣΗ ΠΛΑΤΗΣ</t>
  </si>
  <si>
    <t>ΠΗΓΗ ΡΕΥΜΑΤΟΣ 12V ΣΤΟ ΧΩΡΟ ΤΩΝ ΑΠΟΣΚΕΥΩΝ</t>
  </si>
  <si>
    <t>4HL</t>
  </si>
  <si>
    <t>ΗΧΕΙΑ ΣΤΟ ΧΩΡΟ ΤΩΝ ΕΠΙΒΑΤΩΝ</t>
  </si>
  <si>
    <t>ΠΛΕΥΡΙΚΟΙ ΑΕΡΟΣΑΚΟΙ ΜΕΓΑΛΩΝ ΔΙΑΣΤΑΣΕΩΝ ΓΙΑ ΘΩΡΑΚΑ ΚΑΙ ΚΕΦΑΛΗ</t>
  </si>
  <si>
    <t>ΠΙΣΩ ΑΙΣΘΗΤΗΡΕΣ ΣΤΑΘΜΕΥΣΗΣ</t>
  </si>
  <si>
    <t>ΠΛΕΥΡΙΚΗ ΣΥΡΟΜΕΝΗ ΠΟΡΤΑ ΔΕΞΙΑ</t>
  </si>
  <si>
    <t xml:space="preserve">Μέγιστη </t>
  </si>
  <si>
    <t xml:space="preserve">Επιτάχυνση </t>
  </si>
  <si>
    <t xml:space="preserve">Τελική </t>
  </si>
  <si>
    <t>Κωδικός</t>
  </si>
  <si>
    <t>Μοντέλο</t>
  </si>
  <si>
    <t>4WQ</t>
  </si>
  <si>
    <t>5EQ</t>
  </si>
  <si>
    <t>925</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</si>
  <si>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φίλτρο σωματιδίων (DPF), πίνακας οργάνων με στροφόμετρο και Trip Computer</t>
  </si>
  <si>
    <t>ΕΠΙΧΡΩΜΙΩΜΕΝΗ ΓΡΙΛΙΑ &amp; ΠΕΡΙΓΡΑΜΜΑ ΠΡΟΒΟΛΕΩΝ</t>
  </si>
  <si>
    <t xml:space="preserve">ΚΟΚΚΙΝΗ ΔΙΑΚΟΣΜΗΤΙΚΗ SPORT ΤΑΙΝΙΑ ΣΤΟ ΠΛΑΙΝΟ ΜΕΡΟΣ </t>
  </si>
  <si>
    <t>ΚΙT ΚΑΠΝΙΣΤΟΥ</t>
  </si>
  <si>
    <t>ΤΙΜΟΝΙ ΡΥΘΜΙΖΟΜΕΝΟ ΚΑΘ' ΥΨΟΣ</t>
  </si>
  <si>
    <t>4WE</t>
  </si>
  <si>
    <t>014</t>
  </si>
  <si>
    <t>ΜΑΥΡΗ ΟΡΟΦΗ ΤΥΠΟΥ "ΣΚΑΚΙΕΡΑΣ"</t>
  </si>
  <si>
    <t>ΔΙΑΚΟΣΜΗΤΙΚΗ ΤΑΙΝΙΑ "500" (ΟΡΟΦΗ / ΚΑΠΟ) ΣΤΑ ΧΡΩΜΑΤΑ ΤΗΣ ΙΤΑΛΙΚΗΣ ΣΗΜΑΙΑΣ</t>
  </si>
  <si>
    <t>152.743.0</t>
  </si>
  <si>
    <t>741</t>
  </si>
  <si>
    <t>1.4 95hp EMOTION 5ΘΕΣΙΟ</t>
  </si>
  <si>
    <t>5EM</t>
  </si>
  <si>
    <t xml:space="preserve">ΖΑΝΤΕΣ ΑΛΟΥΜΙΝΙΟΥ DOUBLE CORK 15" ΜΕ ΕΛΑΣΤΙΚΑ 175/65                </t>
  </si>
  <si>
    <t>ΣΚΟΥΡΟΧΡΩΜΟΙ ΠΡΟΒΟΛΕΙΣ</t>
  </si>
  <si>
    <t>ΣΤΗΝ ΕΚΔΟΣΗ POP ΣΥΝΔΥΑΖΕΤΑΙ ΥΠΟΧΡΕΩΤΙΚΑ ΜΕ 626</t>
  </si>
  <si>
    <t>ΣΤΗΝ ΕΚΔΟΣΗ POP ΣΥΝΔΥΑΖΕΤΑΙ ΥΠΟΧΡΕΩΤΙΚΑ ΜΕ 626 Ή 211. ΔΕΝ ΣΥΝΔΥΑΖΕΤΑΙ ΜΕ 890</t>
  </si>
  <si>
    <t xml:space="preserve"> Eξοπλισμός</t>
  </si>
  <si>
    <t>523</t>
  </si>
  <si>
    <t>55D</t>
  </si>
  <si>
    <t>ΗΛΕΚΤΡΙΚΑ ΡΥΘΜΙΖΟΜΕΝΟΙ ΕΞΩΤΕΡΙΚΟΙ ΚΑΘΡΕΦΤΕΣ</t>
  </si>
  <si>
    <t>197</t>
  </si>
  <si>
    <t>ΠΙΣΩ ΛΑΣΠΩΤΗΡΕΣ</t>
  </si>
  <si>
    <t>209</t>
  </si>
  <si>
    <t>RADIO FUN (ΝΕΟ ΗΧΟΣΥΣΤΗΜΑ ΜΕ CD PLAYER)</t>
  </si>
  <si>
    <t>ΤΑΠΑ ΡΕΖΕΡΒΟΥΑΡ ΚΑΥΣΙΜΟΥ ΜΕ ΚΛΕΙΔΙ</t>
  </si>
  <si>
    <t>360</t>
  </si>
  <si>
    <t>ΥΠΕΡΥΨΩΜΕΝΗ ΟΡΟΦΗ</t>
  </si>
  <si>
    <t>ΒΕΝΖΙΝΗ</t>
  </si>
  <si>
    <t>ΚΑΘΙΣΜΑ ΟΔΗΓΟΥ ΜΕ ΜΗΧΑΝΙΚΗ ΡΥΘΜΙΣΗ ΥΨΟΥΣ</t>
  </si>
  <si>
    <t>ΗΛΕKΤΡΙΚΑ ΑΝΟΙΓΟΜΕΝΗ ΟΡΟΦΗ</t>
  </si>
  <si>
    <t>EMOTION</t>
  </si>
  <si>
    <t>ΡΕΖΕΡΒΑ ΚΑΝΟΝΙΚΩΝ ΔΙΑΣΤΑΣΕΩΝ</t>
  </si>
  <si>
    <t xml:space="preserve">ΖΑΝΤΕΣ ΑΛΟΥΜΙΝΙΟΥ 9 ΑΚΤΙΝΩΝ 15" ΜΕ ΕΛΑΣΤΙΚΑ 185/55 </t>
  </si>
  <si>
    <t xml:space="preserve">ΖΑΝΤΕΣ ΑΛΟΥΜΙΝΙΟΥ 17 ΑΚΤΙΝΩΝ 16" ΜΕ ΕΛΑΣΤΙΚΑ 195/45 </t>
  </si>
  <si>
    <t>4.9</t>
  </si>
  <si>
    <t>3.6</t>
  </si>
  <si>
    <t>4.1</t>
  </si>
  <si>
    <t>58B</t>
  </si>
  <si>
    <t>751</t>
  </si>
  <si>
    <t>---</t>
  </si>
  <si>
    <t>KIT CROMO: ΠΕΡΙΓΡΑΜΜΑ ΠΑΡΑΘΥΡΩΝ ΜΕ ΕΠΙΧΡΩΜΙΩΜΕΝΕΣ ΛΕΠΤΟΜΕΡΕΙΕΣ, ΕΠΙΧΡΩΜΙΩΜΕΝΗ ΚΑΤΑΛΗΞΗ ΕΞΑΤΜΙΣΗΣ, ΕΠΙΧΡΩΜΙΩΜΕΝΕΣ ΛΕΠΤΟΜΕΡΕΙΕΣ ΣΤΟΝ ΜΠΡΟΣΤΙΝΟ &amp; ΠΙΣΩ ΠΡΟΦΥΛΑΚΤΗΡΑ, ΕΠΙΧΡΩΜΙΩΜΕΝΟΣ ΔΑΚΤΥΛΙΟΣ ΠΑΝΩ ΣΤΟ ΠΟΜΟΛΟ ΤΟΥ ΛΕΒΙΕ ΤΑΧΥΤΗΤΩΝ</t>
  </si>
  <si>
    <t>989</t>
  </si>
  <si>
    <t>ΣΤΗΝ ΠΕΡΙΠΤΩΣΗ ΠΟΥ ΠΑΡΑΓΓΕΛΘΕΙ ΤΟ 785 ΔΕΝ ΤΟΠΟΘΕΤΕΙΤΑΙ ΤΟ 505</t>
  </si>
  <si>
    <t>ΤΑΠΑ ΡΕΖΕΡΒΟΥΑΡ ΚΑΥΣΙΜΟΥ ΠΟΥ ΚΛΕΙΔΩΝΕΙ</t>
  </si>
  <si>
    <t>4JF</t>
  </si>
  <si>
    <t>BY GUCCI</t>
  </si>
  <si>
    <t>ΔΙΑΘΕΤΕΙ ΜΟΝΟΖΩΝΙΚΟ ΑΥΤΟΜΑΤΟ ΚΛΙΜΑΤΙΣΜΟ</t>
  </si>
  <si>
    <t xml:space="preserve">ΔΕΝ ΣΥΝΔΥΑΖΕΤΑΙ ΜΕ 4YG. </t>
  </si>
  <si>
    <t>6DD</t>
  </si>
  <si>
    <t>DVD ΝΕ ΟΔΗΓΙΕΣ ΧΡΗΣΗΣ</t>
  </si>
  <si>
    <t>ΠΡΙΖΑ 12V ΣΤΟ ΧΩΡΟ ΑΠΟΣΚΕΥΩΝ</t>
  </si>
  <si>
    <t>6FX</t>
  </si>
  <si>
    <t>ΠΕΡΛΕ ΧΡΩΜΑ ΛΕΥΚΟ LUX</t>
  </si>
  <si>
    <t xml:space="preserve">ΣΥΝΔΥΑΖΕΤΑΙ ΜΕ ΖΑΝΤΕΣ ΑΛΟΥΜΙΝΙΟΥ ΜΕ ΚΩΔΙΚΟ 6G6. </t>
  </si>
  <si>
    <t>6FW</t>
  </si>
  <si>
    <t>ΠΕΡΛΕ ΧΡΩΜΑ ΜΑΥΡΟ LUX</t>
  </si>
  <si>
    <t>ΣΥΝΔΥΑΖΕΤΑΙ ΜΕ ΖΑΝΤΕΣ ΑΛΟΥΜΙΝΙΟΥ ΜΕ ΚΩΔΙΚΟ 6G7. ΠΡΟΣΦΕΡΕΤΑΙ ΕΝΑΛΛΑΚΤΙΚΑ ΤΟΥ 6FX ΧΩΡΙΣ ΕΠΙΠΛΕΟΝ ΧΡΕΩΣΗ</t>
  </si>
  <si>
    <t>6G6</t>
  </si>
  <si>
    <t>ZANTEΣ ΑΛΟΥΜΙΝΙΟΥ 16'' ΣΕ ΛΕΥΚΟ ΧΡΩΜΑ ΜΕ ΔΙΑΜΑΝΤΕ ΦΙΝΙΡΙΣΜΑ</t>
  </si>
  <si>
    <t>ZANTEΣ ΑΛΟΥΜΙΝΙΟΥ 16'' ΣΕ ΜΑΥΡΟ ΧΡΩΜΑ ΜΕ ΔΙΑΜΑΝΤΕ ΦΙΝΙΡΙΣΜΑ</t>
  </si>
  <si>
    <t xml:space="preserve">ΣΥΝΔΥΑΖΕΤΑΙ ΜΕ ΛΕΥΚΟ ΠΕΡΛΕ ΧΡΩΜΑ ΜΕ ΚΩΔΙΚΟ 6FX. </t>
  </si>
  <si>
    <t xml:space="preserve">ΣΥΝΔΥΑΖΕΤΑΙ ΜΕ ΜΑΥΡΟ ΠΕΡΛΕ ΧΡΩΜΑ ΜΕ ΚΩΔΙΚΟ 6FW. </t>
  </si>
  <si>
    <t>1G3</t>
  </si>
  <si>
    <t>1.2 69hp BYGUCCI</t>
  </si>
  <si>
    <t>-</t>
  </si>
  <si>
    <t>ABS / EBD, Αυτόματος κλιματισμός,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16",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με το λογότυπο της Gucci,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 εφεδρικός τροχός</t>
  </si>
  <si>
    <t>6G7</t>
  </si>
  <si>
    <t>300.3Α2.0</t>
  </si>
  <si>
    <t>300.3Α7.0</t>
  </si>
  <si>
    <t>5DA</t>
  </si>
  <si>
    <t xml:space="preserve">KIT BY ABARTH: 16'' ΜΑΥΡΕΣ ΖΑΝΤΕΣ ΑΛΟΥΜΙΝΙΟΥ ΜΕ ΛΟΓΟΤΥΠΟ ABARTH ΣΤΟ ΚΑΠΑΚΙ ΤΩΝ ΤΡΟΧΩΝ, ΠΕΝΤΑΛ ΑΛΟΥΜΙΝΙΟΥ ΜΕ ΛΟΓΟΤΥΠΟ ΑBARTH, ΑΥΤΟΚΟΛΛΗΤΑ ΣΤΟ ΚΑΠΟ, ΠΙΣΩ ΑΕΡΟΤΟΜΗ BY ABARTH, ΚΟΚΚΙΝΑ ΚΑΛΥΜΜΑΤΑ ΚΑΘΡΕΠΤΩΝ, ΠΛΕΥΡΙΚΑ ΜΑΡΣΠΙΕ </t>
  </si>
  <si>
    <t xml:space="preserve">PUNTO </t>
  </si>
  <si>
    <t>PUNTO</t>
  </si>
  <si>
    <t>EASY</t>
  </si>
  <si>
    <t>ΜΕΤΑΛΛΙΚΟ ΧΡΩΜΑ ΜΠΛΕ PROFOUND - ΤΙΡΚΟΥΑΖ (ΚΩΔ. ΧΡΩΜ. 326)</t>
  </si>
  <si>
    <t>ΜΕΤΑΛΛΙΚΟ ΧΡΩΜΑ ΚΟΚΚΙΝΟ ELEGANT (ΚΩΔ. ΧΡΩΜ. 866)</t>
  </si>
  <si>
    <t>ΤΡΙΤΟ ΠΙΣΩ ΠΡΟΣΚΕΦΑΛΟ</t>
  </si>
  <si>
    <t>48F</t>
  </si>
  <si>
    <t>TRIP COMPUTER</t>
  </si>
  <si>
    <t>ΜΕΤΑΛΛΙΚΟ ΧΡΩΜΑ ΓΚΡΙ FASCINATION (ΚΩΔ. ΧΡΩΜ. 679)</t>
  </si>
  <si>
    <t>ΤΙΜΟΝΙ ΜΕ ΗΛΕΚΤΡΙΚΗ ΥΠΟΒΟΗΘΗΣΗ DUALDRIVE</t>
  </si>
  <si>
    <t xml:space="preserve">ΤΙΜΟΝΙ ΜΕ ΗΛΕΚΤΡΙΚΗ ΥΠΟΒΟΗΘΗΣΗ DUALDRIVE </t>
  </si>
  <si>
    <t xml:space="preserve">ΗΛΕΚΤΡΙΚΑ ΥΠΟΒΟΗΘΟΥΜΕΝΟ ΤΙΜΟΝΙ DUALDRIVE </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</si>
  <si>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</si>
  <si>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25Q</t>
  </si>
  <si>
    <t>25L</t>
  </si>
  <si>
    <t>23C</t>
  </si>
  <si>
    <t>25C</t>
  </si>
  <si>
    <t xml:space="preserve">ΠΡΟΕΓΚΑΤΑΣΤΑΣΗ ΓΙΑ ΦΟΡΗΤΟ ΣΥΣΤΗΜΑ ΠΛΟΗΓΗΣΗΣ </t>
  </si>
  <si>
    <t xml:space="preserve">NEW PANDA </t>
  </si>
  <si>
    <t>319.11H.0</t>
  </si>
  <si>
    <t>319.13H.0</t>
  </si>
  <si>
    <t>ΤΗΛΕΧΕΙΡΙΣΜΟΣ ΚΕΝΤΡΙΚΟΥ ΚΛΕΙΔΩΜΑΤΟΣ</t>
  </si>
  <si>
    <t>ABS / EBD AND BRAKE ASSIST</t>
  </si>
  <si>
    <t>ΚΕΝΤΡΙΚΟ ΚΛΕΙΔΩΜΑ</t>
  </si>
  <si>
    <t>414</t>
  </si>
  <si>
    <t xml:space="preserve">RADIO CD-MP3 </t>
  </si>
  <si>
    <t>4Μ6</t>
  </si>
  <si>
    <t>ΣΚΙΑΔΙΟ ΣΥΝΟΔΗΓΟΥ ΜΕ ΚΑΘΡΕΠΤΑΚΙ</t>
  </si>
  <si>
    <t>ΚΑΛΥΜΜΑΤΑ ΕΞΩΤΕΡΙΚΩΝ ΚΑΘΡΕΠΤΩΝ ΣΕ ΜΑΥΡΟ ΧΡΩΜΑ</t>
  </si>
  <si>
    <t>ΣΚΙΑΔΙΟ ΟΔΗΓΟΥ ΜΕ ΚΑΘΡΕΠΤΗ</t>
  </si>
  <si>
    <t>ΚΑΛΥΜΜΑΤΑ ΕΞΩΤΕΡΙΚΩΝ ΚΑΘΡΕΠΤΩΝ ΣΤΟ ΧΡΩΜΑ ΤΟΥ ΑΜΑΞΩΜΑΤΟΣ</t>
  </si>
  <si>
    <t>ΚΟΚΚΙΝΟ ITALIAN ΠΑΣΤΕΛ (ΚΩΔ. ΧΡΩΜ. 289)</t>
  </si>
  <si>
    <t>5ΒΥ</t>
  </si>
  <si>
    <t>ΛΕΥΚΟ PEACEFUL ΠΑΣΤΕΛ (ΚΩΔ. ΧΡΩΜ. 223)</t>
  </si>
  <si>
    <t>ΜΠΕΖ SWEET CANDY ΠΑΣΤΕΛ (ΚΩΔ. ΧΡΩΜ. 715)</t>
  </si>
  <si>
    <t>ΓΚΡΙ ACTIVE ΜΕΤΑΛΛΙΚΟ (ΚΩΔ. ΧΡΩΜ. 565)</t>
  </si>
  <si>
    <t>ΒΙΟΛΕΤΙ SCENT OF VIOLET MICALIZED (ΚΩΔ. ΧΡΩΜ. 184)</t>
  </si>
  <si>
    <t>5CF</t>
  </si>
  <si>
    <t>ΚΑΦΕ COSY ΠΑΣΤΕΛ (ΚΩΔ. ΧΡΩΜ. 833)</t>
  </si>
  <si>
    <t>ΤΙΡΚΟΥΑΖ SWEET DREAMS ΠΑΣΤΕΛ (ΚΩΔ. ΧΡΩΜ. 403)</t>
  </si>
  <si>
    <t>ΜΑΥΡΟ SEDUCTION ΠΑΣΤΕΛ (ΚΩΔ. ΧΡΩΜ. 601)</t>
  </si>
  <si>
    <t>START &amp; STOP</t>
  </si>
  <si>
    <t>ΜΠΛΕ MEDITERRANEAN ΜΕΤΑΛΛΙΚΟ (ΚΩΔ. ΧΡΩΜ. 567)</t>
  </si>
  <si>
    <t>ΚΟΚΚΙΝΟ VALENTINE ΜΕΤΑΛΛΙΚΟ (ΚΩΔ. ΧΡΩΜ. 147)</t>
  </si>
  <si>
    <t>61Α</t>
  </si>
  <si>
    <t>ΛΑΒΕΣ ΘΥΡΩΝ ΣΤΟ ΧΡΩΜΑ ΤΟΥ ΑΜΑΞΩΜΑΤΟΣ</t>
  </si>
  <si>
    <t>ΚΑΘΙΣΜΑ ΟΔΗΓΟΥ ΡΥΘΜΙΖΌΜΕΝΟ ΚΑΘ' ΥΨΟΣ</t>
  </si>
  <si>
    <t>ΠΡΟΕΓΚΑΤΑΣΤΑΣΗ ΣΥΣΤΗΜΑΤΟΣ ΠΛΟΗΓΗΣΗΣ</t>
  </si>
  <si>
    <t>6DC</t>
  </si>
  <si>
    <t>LOW SPEED COLLISION MITIGATION (LSCM) SYSTEM - ΣΥΣΤΗΜΑ ΑΥΤΟΜΑΤΟΥ ΦΡΕΝΑΡΙΣΜΑΤΟΣ ΓΙΑ ΤΗΝ ΑΠΟΦΥΓΗ ΑΤΥΧΗΜΑΤΩΝ ΣΕ ΤΑΧΥΤΗΤΕΣ ΚΑΤΩ ΤΩΝ 30ΧΛΜ/ΩΡΑ</t>
  </si>
  <si>
    <t>6Η7</t>
  </si>
  <si>
    <t>ΠΑΚΕΤΟ STYLE (ΠΡΟΒΟΛΕΙΣ ΟΜΙΧΛΗΣ + ΖΑΝΤΕΣ ΑΛΟΥΜΙΝΙΟΥ 15'')</t>
  </si>
  <si>
    <t>319.13A.0</t>
  </si>
  <si>
    <t>319.13L.0</t>
  </si>
  <si>
    <t>965</t>
  </si>
  <si>
    <t>5NG</t>
  </si>
  <si>
    <t>11H</t>
  </si>
  <si>
    <t>13H</t>
  </si>
  <si>
    <t>13A</t>
  </si>
  <si>
    <t>13L</t>
  </si>
  <si>
    <t>69(51) / 5500</t>
  </si>
  <si>
    <t>85(63) / 5500</t>
  </si>
  <si>
    <t>145 (14,8) / 1900</t>
  </si>
  <si>
    <t>190 (19,4) / 1500</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</si>
  <si>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 εφεδρικός τροχός</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</si>
  <si>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Radio CD - MP3 Player, πίσω κάθισμα για 2 άτομα και 2 προσκέφαλα, πίνακας οργάνων με στροφόμετρο και Trip Computer, μπάρες οροφής, πλευρικά προστατευτικά θυρών, λαβές θυρών και καθρέπτες στο χρώμα του αμαξώματος, εφεδρικός τροχός</t>
  </si>
  <si>
    <t>ΑΥΤΟΜΑΤΟ ΚΙΒΩΤΙΟ DUALOGIC</t>
  </si>
  <si>
    <t>ΗΛΕΚΤΡΙΚΟΙ ΚΑΘΡΕΠΤΕΣ ΜΕ ΑΝΤΙΘΑΜΒΩΤΙΚΗ ΛΕΙΤΟΥΡΓΙΑ</t>
  </si>
  <si>
    <t>ΠΙΣΩ ΣΚΟΥΡΑ ΚΡΥΣΤΑΛΛΑ</t>
  </si>
  <si>
    <t>ΗΛΕΚΤΡΙΚΑ ΑΝΟΙΓΟΜΕΝΗ ΟΡΟΦΗ</t>
  </si>
  <si>
    <t>ΣΥΝΔΕΕΤΑΙ ΥΠΟΧΡΕΩΤΙΚΑ ΜΕ 273</t>
  </si>
  <si>
    <t>ΣΥΝΔΕΕΤΑΙ ΥΠΟΧΡΕΩΤΙΚΑ ΜΕ 195 Ή 965</t>
  </si>
  <si>
    <t>ΠΙΣΩ ΑΙΣΘΗΤΗΡΕΣ ΠΑΡΚΑΡΙΣΜΑΤΟΣ</t>
  </si>
  <si>
    <t>ΑΥΤΟΜΑΤΟΣ ΚΛΙΜΑΤΙΣΜΟΣ</t>
  </si>
  <si>
    <t>ΚΑΘΙΣΜΑ ΣΥΝΟΔΗΓΟΥ ΠΟΥ ΑΝΑΔΙΠΛΩΝΕΤΑΙ ΚΑΙ ΜΕΤΑΤΡΕΠΕΤΑΙ ΣΕ ΤΡΑΠΕΖΙ</t>
  </si>
  <si>
    <t>ΘΗΚΗ ΣΤΗ ΘΕΣΗ ΤΟΥ ΟΔΗΓΟΥ ΜΕ ΦΕΡΜΟΥΑΡ</t>
  </si>
  <si>
    <t>4ΘΕΣΙΑ ΕΓΚΡΙΣΗ ΤΥΠΟΥ ΜΕ 2 ΠΙΣΩ ΠΡΟΣΚΕΦΑΛΑ</t>
  </si>
  <si>
    <t>ΛΟΓΙΣΜΙΚΟ ΓΙΑ BLUE&amp;ME</t>
  </si>
  <si>
    <t>ΣΥΝΔΕΕΤΑΙ ΥΠΟΧΡΕΩΤΙΚΑ ΜΕ 6RR</t>
  </si>
  <si>
    <t>6RR</t>
  </si>
  <si>
    <t>BLUE &amp; ME: ΣΥΣΤΗΜΑ ΑΣΥΡΜΑΤΗΣ ΣΥΝΟΜΙΛΙΑΣ ΜΕΣΩ BLUETOOTH ΚΑΙ ΘΥΡΑ USB</t>
  </si>
  <si>
    <t>54E</t>
  </si>
  <si>
    <t>ΠΛΑΦΟΝΙΕΡΑ ΜΕ DIMMER ΣΤΗΝ ΟΡΟΦΗ</t>
  </si>
  <si>
    <t>54Ε</t>
  </si>
  <si>
    <t>ΣΥΝΔΥΑΖΕΤΑΙ ΥΠΟΧΡΕΩΤΙΚΑ ΜΕ ΤΟ 4FU, 54E, 5BH</t>
  </si>
  <si>
    <t>ΓΙΑ ΤΙΣ ΕΚΔΟΣΕΙΣ POP ΣΥΝΔΥΑΖΕΤΑΙ ΥΠΟΧΡΕΩΤΙΚΑ ΜΕ 414, 5ΒΗ, 6RR ΕΝΏ ΓΙΑ ΤΙΣ LOUNGE ME 5BH, 6RR</t>
  </si>
  <si>
    <t xml:space="preserve"> ΣΥΝΔΥΑΖΕΤΑΙ ΥΠΟΧΡΕΩΤΙΚΑ ΜΕ 5ΒΗ, 6RR</t>
  </si>
  <si>
    <t>ΠΡΟΣΩΡΙΝΑ ΜΗ ΔΙΑΘΕΣΙΜΟ</t>
  </si>
  <si>
    <t>152.738.0</t>
  </si>
  <si>
    <t>152.748.0</t>
  </si>
  <si>
    <t xml:space="preserve">BLUE &amp; ME: ΣΥΣΤΗΜΑ ΑΝΟΙΚΤΗΣ ΑΚΡΟΑΣΗΣ KINHTOY "BLUETOOTH" (συνδ. ΜΕ ΠΙΝΑΚΑ ΟΡΓΑΝΩΝ ΚΑΙ TRIP COMPUTER), ΘΥΡΑ USB, ECO DRIVE </t>
  </si>
  <si>
    <t>057</t>
  </si>
  <si>
    <t>ΕΝΙΣΧΥΜΕΝΕΣ ΑΝΑΡΤΗΣΕΙΣ</t>
  </si>
  <si>
    <t>738</t>
  </si>
  <si>
    <t>1.4 120hp DYNAMIC 5ΘΕΣΙΟ</t>
  </si>
  <si>
    <t>206 (21) / 2000</t>
  </si>
  <si>
    <t>748</t>
  </si>
  <si>
    <t>1.4 120hp EMOTION 5ΘΕΣΙΟ</t>
  </si>
  <si>
    <t>ΠΛΕΥΡΙΚΑ ΔΙΑΚΟΣΜΗΤΙΚΑ ΘΥΡΩΝ ΒΑΜΜΕΝΑ ΣΤΟ ΧΡΩΜΑ ΤΟΥ ΑΜΑΞΩΜΑΤΟΣ</t>
  </si>
  <si>
    <t>85 (62) / 5500</t>
  </si>
  <si>
    <t>145 (14,8) / 2000</t>
  </si>
  <si>
    <t>86 (62) / 5500</t>
  </si>
  <si>
    <t>146 (14,8) / 2000</t>
  </si>
  <si>
    <t>ΣΥΝΔΕΕΤΑΙ ΥΠΟΧΡΕΩΤΙΚΑ ΜΕ 5ΒΗ &amp; 6RR &amp; 54E</t>
  </si>
  <si>
    <t>ΥΔΡΑΥΛΙΚΟ ΤΙΜΟΝΙ ΜΕ ΗΛΕΚΤΡΙΚΗ ΥΠΟΒΟΗΘΗΣΗ DUALDRIVE</t>
  </si>
  <si>
    <t>ΚΟΥΡΤΙΝΑ ΔΙΑΧΩΡΙΣΜΟΥ ΧΩΡΟΥ ΑΠΟΣΚΕΥΩΝ ΚΑΙ ΧΩΡΟΥ ΕΠΙΒΑΤΩΝ</t>
  </si>
  <si>
    <t>5ER</t>
  </si>
  <si>
    <t>886</t>
  </si>
  <si>
    <t xml:space="preserve">ΕΦΕΔΡΙΚΟΣ ΤΡΟΧΟΣ ΚΑΝΟΝΙΚΩΝ ΔΙΑΣΤΑΣΕΩΝ </t>
  </si>
  <si>
    <t xml:space="preserve">BRAVO </t>
  </si>
  <si>
    <t>198.5G5.2</t>
  </si>
  <si>
    <t>ΑΙΣΘΗΤΗΡΕΣ ΒΡΟΧΗΣ</t>
  </si>
  <si>
    <t>377</t>
  </si>
  <si>
    <t>ΣΠΟΡ ΡΥΘΜΙΣΗ</t>
  </si>
  <si>
    <t>ΖΑΝΤΕΣ ΑΛΟΥΜΙΝΙΟΥ 16'' ΜΕ ΓΥΑΛΙΣΤΕΡΟ ΜΑΥΡΟ ΦΙΝΙΡΙΣΜΑ</t>
  </si>
  <si>
    <t>ISOFIX</t>
  </si>
  <si>
    <t>PACK INFOTAINMENT (4CU + 4J3)</t>
  </si>
  <si>
    <t>4CU</t>
  </si>
  <si>
    <t xml:space="preserve">ΣΥΣΤΗΜΑ ΠΛΟΗΓΗΣΗΣ ΜΕ ΕΝΣΩΜΑΤΩΜΕΝΟ ΡΑΔΙΟΦΩΝΟ </t>
  </si>
  <si>
    <t>6X3</t>
  </si>
  <si>
    <t>PACK LOUNGE (140+416+433+4MQ+52B)</t>
  </si>
  <si>
    <t>6X4</t>
  </si>
  <si>
    <t>PACK SPORT (275+377+396+435+4CS+4KX+727+947)</t>
  </si>
  <si>
    <t>ΣΥΝΔΥΑΖΕΤΑΙ ΥΠΟΧΡΕΩΤΙΚΑ ΜΕ 42F. ΔΕΝ ΣΥΝΔΥΑΖΕΤΑΙ ΜΕ 211</t>
  </si>
  <si>
    <t>198.5G8.2</t>
  </si>
  <si>
    <t>ABS &amp; EBD, σύστημα ESP, ASR / MSR, HBA / Hill Holder, Air Condition, μετωπικοί αερόσακοι (οδηγού / συνοδηγού), σύστημα Start &amp; Stop, πλευρικοί αερόσακοι, αερόσακοι τύπου "κουρτίνας", ηλεκτρικά υποβοηθούμενο τιμόνι Dualdrive με επιλογή City και ρυθμιζόμενο σε 2 άξονες, ηλεκτρικά παράθυρα εμπρός / πίσω, ηλεκτρικοί θερμαινόμενοι καθρέφτες στο χρώμα του αμαξώματος, κεντρικό κλείδωμα θυρών με τηλεχειρισμό, προβολείς ομίχλης, ηχοσύστημα με CD player &amp; MP3 με χειριστήρια στο τιμόνι και 6 ηχεία, δερμάτινο τιμόνι και λεβιέ ταχυτήτων, κάθισμα οδηγού &amp; συνοδηγού ρυθμιζόμενο καθ' ύψος, διαιρούμενο και αναδιπλούμενο πίσω κάθισμα (60:40) με 3 ζώνες ασφαλείας τριών σημειών και 3 προσκέφαλα, ζάντες αλουμινίου 16", προφυλακτήρες στο χρώμα του αμαξώματος, εφεδρικός τροχός μικρών διαστάσεων, Trip Computer</t>
  </si>
  <si>
    <t>COLOR THERAPY</t>
  </si>
  <si>
    <t>150.041.1</t>
  </si>
  <si>
    <t>5DB</t>
  </si>
  <si>
    <t xml:space="preserve">KIT COLOR THERAPY </t>
  </si>
  <si>
    <t>5CH</t>
  </si>
  <si>
    <t>ΠΑΣΤΕΛ ΧΡΩΜΑ ΚΙΤΡΙΝΟ COUNTRYPOLITAN (ΚΩΔ. ΧΡΩΜ. 712)</t>
  </si>
  <si>
    <t>5CL</t>
  </si>
  <si>
    <t>ΜΕΤΑΛΛΙΚΟ ΧΡΩΜΑ ΜΩΒ CHILLOUT (ΚΩΔ. ΧΡΩΜ. 528)</t>
  </si>
  <si>
    <t>ΕΣΩΤΕΡΙΚΗ ΤΑΠΕΤΣΑΡΙΑ ΕΚΔΟΣΗΣ POP</t>
  </si>
  <si>
    <t>ΜΕΤΑΛΛΙΚΟ ΧΡΩΜΑ ΓKΡΙ ELECTROCLASH (ΚΩΔ. ΧΡΩΜ. 695)</t>
  </si>
  <si>
    <t>ΜΕΤΑΛΛΙΚΟ ΧΡΩΜΑ ΓKΡΙ GROOVE (ΚΩΔ. ΧΡΩΜ. 372)</t>
  </si>
  <si>
    <t>ΜΕΤΑΛΛΙΚΟ ΧΡΩΜΑ ΜΠΛΕ EPIC (ΚΩΔ. ΧΡΩΜ. 687)</t>
  </si>
  <si>
    <t>ΕΙΔΙΚΟ MAT ΧΡΩΜΑ ΜΑΥΡΟ STEALTH (ΚΩΔ. ΧΡΩΜ. 594)</t>
  </si>
  <si>
    <t>ΠΑΣΤΕΛ ΧΡΩΜΑ ΜΠΕΖ NEW AGE  (ΚΩΔ. ΧΡΩΜ. 231)</t>
  </si>
  <si>
    <t>ΜΕΤΑΛΛΙΚΟ ΧΡΩΜΑ ΡΟΖ IDOL (ΚΩΔ. ΧΡΩΜ. 182)</t>
  </si>
  <si>
    <t xml:space="preserve"> ΧΡΩΜΑ ΧΩΡΙΣ ΧΡΕΩΣΗ</t>
  </si>
  <si>
    <t>5KV</t>
  </si>
  <si>
    <t>ΧΕΙΡΙΣΤΗΡΙΑ ΤΑΧΥΤΗΤΩΝ ΣΤΟ ΤΙΜΟΝΙ (ΓΙΑ ΑΥΤΟΜΑΤΟ ΚΙΒΩΤΙΟ ΤΑΧΥΤΗΤΩΝ DUALOGIC) - 8 ΚΟΥΜΠΙΑ</t>
  </si>
  <si>
    <t>ΧΕΙΡΙΣΤΗΡΙΑ ΤΑΧΥΤΗΤΩΝ ΣΤΟ ΤΙΜΟΝΙ (ΓΙΑ ΑΥΤΟΜΑΤΟ ΚΙΒΩΤΙΟ ΤΑΧΥΤΗΤΩΝ DUALOGIC) - 6 ΚΟΥΜΠΙΑ</t>
  </si>
  <si>
    <t>ΠΑΣΤΕΛ ΧΡΩΜΑ ΜΠΛΕ FOOTLOOSE (ΚΩΔ. ΧΡΩΜ. 407)</t>
  </si>
  <si>
    <t>150.033.1</t>
  </si>
  <si>
    <t>150.043.1</t>
  </si>
  <si>
    <t>5FA</t>
  </si>
  <si>
    <t>ΔΙΧΡΩΜΙΑ ΚΟΚΚΙΝΟ - ΛΕΥΚΟ (ΚΩΔ. ΧΡΩΜ. 239/Β)</t>
  </si>
  <si>
    <t>5SH</t>
  </si>
  <si>
    <t>ΔΙΧΡΩΜΙΑ ΓΑΛΑΖΙΟ - ΛΕΥΚΟ (ΚΩΔ. ΧΡΩΜ. 269/Β)</t>
  </si>
  <si>
    <t>150.4G3.1</t>
  </si>
  <si>
    <t>150.1G3.1</t>
  </si>
  <si>
    <t>150.036.1</t>
  </si>
  <si>
    <t>150.046.1</t>
  </si>
  <si>
    <t>150.04B.1</t>
  </si>
  <si>
    <t>150.541.1</t>
  </si>
  <si>
    <t xml:space="preserve"> ΣΤΙΣ ΕΚΔΟΣΕΙΣ LOUNGE ΌΤΑΝ ΥΠΑΡΧΕΙ ΤΟ 211 Ή ΤΟ 4GQ Ή TO 4YG, ΤΟ 295 ΔΕΝ ΠΕΡΙΛΑΜΒΑΝΕΤΑΙ</t>
  </si>
  <si>
    <t xml:space="preserve"> Η ΠΑΡΑΓΓΕΛΙΑ ΓΙΑ ΤΟ ΦΟΡΗΤΟ ΣΥΣΤΗΜΑ ΠΛΟΗΓΗΣΗΣ ΓΙΝΕΤΑΙ ΜΕΣΩ ΑΝΤΑΛΛΑΚΤΙΚΩΝ                                                                                              </t>
  </si>
  <si>
    <t>150.533.1</t>
  </si>
  <si>
    <t>150.543.1</t>
  </si>
  <si>
    <t>150.546.1</t>
  </si>
  <si>
    <t>ΣΤΙΣ ΕΚΔΟΣΕΙΣ LOUNGE ΌΤΑΝ ΥΠΑΡΧΕΙ ΤΟ 211 Ή ΤΟ 4GQ Ή TO 4YG, ΤΟ 295 ΔΕΝ ΠΕΡΙΛΑΜΒΑΝΕΤΑΙ</t>
  </si>
  <si>
    <t>04B</t>
  </si>
  <si>
    <t>ΣΤΗΝ ΕΚΔΟΣΗ COLOR THERAPY ΣΥΝΔΥΑΖΕΤΑΙ ΥΠΟΧΡΕΩΤΙΚΑ ΜΕ 626, ΔΕΝ ΣΥΔΥΑΖΕΤΑΙ ΜΕ 211</t>
  </si>
  <si>
    <t>ΣΤΗΝ ΕΚΔΟΣΗ COLOR THERAPY ΣΥΝΔΥΑΖΕΤΑΙ ΥΠΟΧΡΕΩΤΙΚΑ ΜΕ 626 Ή 211. ΔΕΝ ΣΥΝΔΥΑΖΕΤΑΙ ΜΕ 890</t>
  </si>
  <si>
    <t xml:space="preserve">ΣΤΗΝ ΕΚΔΟΣΗ COLOR THERAPY ΣΥΝΔΥΑΖΕΤΑΙ ΥΠΟΧΡΕΩΤΙΚΑ ΜΕ 041 , ΔΕΝ ΣΥΝΔΥΑΖΕΤΑΙ ΜΕ 4VU                                                                                         </t>
  </si>
  <si>
    <t>ΣΤΗΝ ΕΚΔΟΣΗ COLOR THERAPY ΣΥΝΔΥΑΖΕΤΑΙ ΥΠΟΧΡΕΩΤΙΚΑ ΜΕ 6RR</t>
  </si>
  <si>
    <t>ΣΤΗΝ ΕΚΔΟΣΗ COLOR THERAPY ΣΥΝΔΥΑΖΕΤΑΙ ΥΠΟΧΡΕΩΤΙΚΑ ΜΕ 318 &amp; 4FU</t>
  </si>
  <si>
    <t>ΣΤΗΝ ΕΚΔΟΣΗ COLOR THERAPY ΣΥΝΔΥΑΖΕΤΑΙ ΥΠΟΧΡΕΩΤΙΚΑ ΜΕ 626 Ή 211</t>
  </si>
  <si>
    <t xml:space="preserve">ΣΤΗΝ ΕΚΔΟΣΗ COLOR THERAPY ΣΥΝΔΥΑΖΕΤΑΙ ΥΠΟΧΡΕΩΤΙΚΑ ΜΕ 6RR. Η ΠΑΡΑΓΓΕΛΙΑ ΓΙΑ ΤΟ ΦΟΡΗΤΟ ΣΥΣΤΗΜΑ ΠΛΟΗΓΗΣΗΣ ΓΙΝΕΤΑΙ ΜΕΣΩ ΑΝΤΑΛΛΑΚΤΙΚΩΝ                                                                                              </t>
  </si>
  <si>
    <t>ΣΤΗΝ ΕΚΔΟΣΗ COLOR THERAPY ΣΥΝΔΥΑΖΕΤΑΙ ΥΠΟΧΡΕΩΤΙΚΑ ΜΕ 339 &amp; 295 Ή 339 &amp; 4YG, ΔΕΝ ΣΥΝΔΥΑΖΕΤΑΙ ΜΕ 211</t>
  </si>
  <si>
    <t>ΔΕΝ ΣΥΝΔΥΑΖΕΤΑΙ ΜΕ 4YG. ΟΤΑΝ ΥΠΑΡΧΕΙ ΤΟ 4GQ, ΤΟ 295 ΔΕΝ ΠΕΡΙΛΑΜΒΑΝΕΤΑΙ</t>
  </si>
  <si>
    <t>ΔΕΝ ΣΥΝΔΥΑΖΕΤΑΙ ΜΕ 295, 4GQ. ΌΤΑΝ ΥΠΑΡΧΕΙ ΤΟ 4YG, ΤΟ 295 ΔΕΝ ΠΕΡΙΛΑΜΒΑΝΕΤΑΙ</t>
  </si>
  <si>
    <t xml:space="preserve">Η ΠΑΡΑΓΓΕΛΙΑ ΓΙΑ ΤΟ ΦΟΡΗΤΟ ΣΥΣΤΗΜΑ ΠΛΟΗΓΗΣΗΣ ΓΙΝΕΤΑΙ ΜΕΣΩ ΑΝΤΑΛΛΑΚΤΙΚΩΝ                                                                                              </t>
  </si>
  <si>
    <t>ΔΕΝ ΣΥΝΔΥΑΖΕΤΑΙ ΜΕ 4YG. ΣΤHN ΕΚΔΟΣH LOUNGE ΌΤΑΝ ΥΠΑΡΧΕΙ ΤΟ 4GQ, ΤΟ 295 ΔΕΝ ΠΕΡΙΛΑΜΒΑΝΕΤΑΙ</t>
  </si>
  <si>
    <t>ΣΤΗΝ ΕΚΔΟΣΗ POP ΣΥΝΔΥΑΖΕΤΑΙ ΥΠΟΧΡΕΩΤΙΚΑ ΜΕ 626. ΣΤHN ΕΚΔΟΣH LOUNGE  ΌΤΑΝ ΥΠΑΡΧΕΙ ΤΟ 211 Ή ΤΟ 4GQ Ή TO 4YG, ΤΟ 295 ΔΕΝ ΠΕΡΙΛΑΜΒΑΝΕΤΑΙ</t>
  </si>
  <si>
    <t>ΣΤΗΝ ΕΚΔΟΣΗ POP ΣΥΝΔΥΑΖΕΤΑΙ ΥΠΟΧΡΕΩΤΙΚΑ ΜΕ 6RR</t>
  </si>
  <si>
    <t xml:space="preserve">ΣΤΗΝ ΕΚΔΟΣΗ POP ΣΥΝΔΥΑΖΕΤΑΙ ΥΠΟΧΡΕΩΤΙΚΑ ΜΕ 6RR. Η ΠΑΡΑΓΓΕΛΙΑ ΓΙΑ ΤΟ ΦΟΡΗΤΟ ΣΥΣΤΗΜΑ ΠΛΟΗΓΗΣΗΣ ΓΙΝΕΤΑΙ ΜΕΣΩ ΑΝΤΑΛΛΑΚΤΙΚΩΝ                                                                                              </t>
  </si>
  <si>
    <t>TECH A+B (ΒΕΛΤΙΩΣΗ ΚΑΤΑΝΑΛΩΣΗΣ ΚΑΙ ΡΥΠΩΝ)</t>
  </si>
  <si>
    <t>66Μ</t>
  </si>
  <si>
    <t>ΤΕCH Α+Β (ΒΕΛΤΙΩΣΗ ΚΑΤΑΝΑΛΩΣΗΣ ΚΑΙ ΡΥΠΩΝ)</t>
  </si>
  <si>
    <t>65 (47) / 5500</t>
  </si>
  <si>
    <t>319.16A.0</t>
  </si>
  <si>
    <t>ΕΛΑΣΤΙΚΑ M&amp;S (175/65 - R15)</t>
  </si>
  <si>
    <t>ΠΡΑΣΙΝΟ SURPRISING ΜΕΤΑΛΛΙΚΟ (ΚΩΔ. ΧΡΩΜ. 347/C)</t>
  </si>
  <si>
    <t>ΠΟΡΤΟΚΑΛΙ SICILIAN ΠΑΣΤΕΛ (ΚΩΔ. ΧΡΩΜ 516/Α)</t>
  </si>
  <si>
    <t>5ΜΤ</t>
  </si>
  <si>
    <t>ΛΑΒΕΣ ΘΥΡΩΝ ΣΤΟ ΕΣΩΤΕΡΙΚΟ ΕΙΔΙΚΕΣ ΓΙΑ ΕΚΔΟΣΗ TREKKING</t>
  </si>
  <si>
    <t>68U</t>
  </si>
  <si>
    <t>ΦΩΣ ΣΤΟ ΧΩΡΟ ΑΠΟΣΚΕΥΩΝ</t>
  </si>
  <si>
    <t>941</t>
  </si>
  <si>
    <t>ΣΥΣΤΗΜΑ TRACTION+</t>
  </si>
  <si>
    <t>253</t>
  </si>
  <si>
    <t>ΘΕΡΜΑΙΝΟΜΕΝΟ ΠΑΡΜΠΡΙΖ</t>
  </si>
  <si>
    <t>256</t>
  </si>
  <si>
    <t>CARGO BOX</t>
  </si>
  <si>
    <t>5NE</t>
  </si>
  <si>
    <t>ΠΑΚΕΤΟ SAFETY (392/ESP + 6DC/ LSCM)</t>
  </si>
  <si>
    <t>ΣΥΝΔΥΑΖΕΤΑΙ ΥΠΟΧΡΕΩΤΙΚΑ ΜΕ 392</t>
  </si>
  <si>
    <t>ΠΑΚΕΤΟ CLIMA (ΑΥΤΟΜΑΤΟΣ ΚΛΙΜΑΤΙΣΜΟΣ + ΗΛΕΚΤΡΙΚΟΙ ΚΑΘΡΕΠΤΕΣ ΣΤΟ ΧΡΩΜΑ ΤΟΥ ΑΜΑΞΩΜΑΤΟΣ ΜΕ ΑΝΤΙΘΑΜΒΩΤΙΚΗ ΛΕΙΤΟΥΡΓΙΑ + ΘΕΡΜΑΙΝΟΜΕΝΟ ΠΑΡΜΠΡΙΖ)</t>
  </si>
  <si>
    <t>6R7</t>
  </si>
  <si>
    <t>ΠΑΚΕΤΟ WINTER (ΘΕΡΜΑΙΝΟΜΕΝΑ ΕΜΠΡΟΣ ΚΑΘΙΣΜΑΤΑ + ΘΕΡΜΑΙΝΟΜΕΝΟ ΠΑΡΜΠΡΙΖ)</t>
  </si>
  <si>
    <t>6W9</t>
  </si>
  <si>
    <t>51J</t>
  </si>
  <si>
    <t>ΔΙΧΤΥ ΧΩΡΟΥ ΑΠΟΣΚΕΥΩΝ</t>
  </si>
  <si>
    <t>ΠΑΚΕΤΟ FLEX 4 (ΚΑΘΙΣΜΑ ΣΥΝΟΔΗΓΟΥ ΠΟΥ ΑΝΑΔΙΠΛΩΝΕΤΑΙ ΚΑΙ ΜΕΤΑΤΡΕΠΕΤΑΙ ΣΕ ΤΡΑΠΕΖΙ, ΘΗΚΗ ΣΤΗ ΘΕΣΗ ΤΟΥ ΟΔΗΓΟΥ ΜΕ ΦΕΡΜΟΥΑΡ, ΣΥΡΟΜΕΝΑ ΠΙΣΩ ΚΑΘΙΣΜΑΤΑ / 4ΘΕΣΙΑ ΕΓΚΡΙΣΗ ΤΥΠΟΥ, ΔΙΧΤΥ ΧΩΡΟΥ ΑΠΟΣΚΕΥΩΝ, ΚΑΘΙΣΜΑ ΟΔΗΓΟΥ ΡΥΘΜΙΖΟΜΕΝΟ ΚΑΘ'ΥΨΟΣ, ΑΝΑΠΤΗΡΑΣ, COMFORT KIT)</t>
  </si>
  <si>
    <t>6WC</t>
  </si>
  <si>
    <t>ΠΑΚΕΤΟ FLEX 5 (5ΘΕΣΙΑ ΕΓΚΡΙΣΗ ΤΥΠΟΥ, ΔΙΑΙΡΟΥΜΕΝΟ ΠΙΣΩ ΚΑΘΙΣΜΑ, CARGO BOX, ΚΑΘΙΣΜΑ ΣΥΝΟΔΗΓΟΥ ΠΟΥ ΑΝΑΔΙΠΛΩΝΕΤΑΙ ΚΑΙ ΜΕΤΑΤΡΕΠΕΤΑΙ ΣΕ ΤΡΑΠΕΖΙ, ΘΗΚΗ ΣΤΗ ΘΕΣΗ ΤΟΥ ΟΔΗΓΟΥ ΜΕ ΦΕΡΜΟΥΑΡ, ΚΑΘΙΣΜΑ ΟΔΗΓΟΥ ΡΥΘΜΙΖΟΜΕΝΟ ΚΑΘ'ΥΨΟΣ, ΑΝΑΠΤΗΡΑΣ, COMFORT KIT)</t>
  </si>
  <si>
    <t>319.17D.0</t>
  </si>
  <si>
    <t>939</t>
  </si>
  <si>
    <t>ΜΠΛΟΚΕ ΔΙΑΦΟΡΙΚΟ (4Χ4)</t>
  </si>
  <si>
    <t>319.16L.0</t>
  </si>
  <si>
    <t>ΖΑΝΤΕΣ ΑΛΟΥΜΙΝΙΟΥ 15'' TREKKING</t>
  </si>
  <si>
    <t>ΖΑΝΤΕΣ ΑΛΟΥΜΙΝΙΟΥ 15'' CLIMBING</t>
  </si>
  <si>
    <t xml:space="preserve"> ΣΥΝΔΥΑΖΕΤΑΙ ΥΠΟΧΡΕΩΤΙΚΑ ΜΕ 392</t>
  </si>
  <si>
    <t>CLIMBING 4X4</t>
  </si>
  <si>
    <t>319.17M.0</t>
  </si>
  <si>
    <t>500L</t>
  </si>
  <si>
    <t>POP STAR</t>
  </si>
  <si>
    <t>330.12J.0</t>
  </si>
  <si>
    <t>330.14J.0</t>
  </si>
  <si>
    <t>330.17J.0</t>
  </si>
  <si>
    <t>404</t>
  </si>
  <si>
    <t>456</t>
  </si>
  <si>
    <t>4DL</t>
  </si>
  <si>
    <t>4DT</t>
  </si>
  <si>
    <t>55E</t>
  </si>
  <si>
    <t>56J</t>
  </si>
  <si>
    <t>5A6</t>
  </si>
  <si>
    <t>5FB</t>
  </si>
  <si>
    <t>5ZJ</t>
  </si>
  <si>
    <t>68P</t>
  </si>
  <si>
    <t>6EN</t>
  </si>
  <si>
    <t>6HQ</t>
  </si>
  <si>
    <t>6NV</t>
  </si>
  <si>
    <t>6Q2</t>
  </si>
  <si>
    <t>6Y0</t>
  </si>
  <si>
    <t>6Y1</t>
  </si>
  <si>
    <t>6Y2</t>
  </si>
  <si>
    <t>6Y3</t>
  </si>
  <si>
    <t>6YM</t>
  </si>
  <si>
    <t>710</t>
  </si>
  <si>
    <t>ΥΠΟΧΡΕΩΤΙΚΟ ΓΙΑ ΤΗΝ ΕΚΔΟΣΗ 12J. Η ΕΠΙΠΛΕΟΝ ΧΡΕΩΣΗ ΕΠΙΒΑΡΥΝΕΙ ΤΟΝ ΠΕΛΑΤΗ.</t>
  </si>
  <si>
    <t>ΕΜΠΡΟΣ ΗΛΕΚΤΡΙΚΑ ΠΑΡΑΘΥΡΑ</t>
  </si>
  <si>
    <t>ΣΚΟΥΡΑ ΠΙΣΩ ΚΡΥΣΤΑΛΛΑ</t>
  </si>
  <si>
    <t>ΠΡΟΕΓΚΑΤΑΣΤΑΣΗ ΗΧΟΣΥΣΤΗΜΑΤΟΣ (6 ΗΧΕΙΑ, ΚΕΡΑΙΑ)</t>
  </si>
  <si>
    <t>ΔΙΖΩΝΙΚΟΣ ΚΛΙΜΑΤΙΣΜΟΣ</t>
  </si>
  <si>
    <t>ΑΕΡΟΣΑΚΟΣ ΓΟΝΑΤΟΥ ΟΔΗΓΟΥ</t>
  </si>
  <si>
    <t>CARGO BOX MAGIC SPACE</t>
  </si>
  <si>
    <t>ΥΠΟΒΡΑΧΙΟΝΙΟ ΠΙΣΩ ΚΑΘΙΣΜΑΤΩΝ</t>
  </si>
  <si>
    <t>ESP (ASR/MSR,  HILL HOLDER, DST, ERM)</t>
  </si>
  <si>
    <t>ΠΑΤΑΚΙΑ</t>
  </si>
  <si>
    <t>ΗΛΕΚΤΡΙΚΑ ΑΝΟΙΓΟΜΕΝΗ ΓΥΑΛΙΝΗ ΟΡΟΦΗ</t>
  </si>
  <si>
    <t>ΑΤΣΑΛΙΝΗ ΖΑΝΤΑ 15'' ΜΕ ΠΛΑΣΤΙΚΑ ΚΑΠΑΚΙΑ ΤΡΟΧΩΝ ΚΑΙ ΕΛΑΣΤΙΚΑ 195/65 R15</t>
  </si>
  <si>
    <t>ΗΛΕΚΤΡΟΧΡΩΜΙΚΟΣ ΚΑΘΡΕΠΤΗΣ ΜΕ ΛΕΙΤΟΥΡΓΙΑ ΗΜΕΡΑΣ / ΝΥΧΤΑΣ</t>
  </si>
  <si>
    <t>ΖΑΝΤΕΣ ΑΛΟΥΜΙΝΙΟΥ 16'' ΜΕ ΕΛΑΣΤΙΚΑ 205/55 R16</t>
  </si>
  <si>
    <t>ΖΑΝΤΕΣ ΑΛΟΥΜΙΝΙΟΥ 17'' ΜΕ ΕΛΑΣΤΙΚΑ 205/55 R17 ΓΚΡΙ ΧΡΩΜΑΤΟΣ</t>
  </si>
  <si>
    <t>ΖΑΝΤΕΣ ΑΛΟΥΜΙΝΙΟΥ 16'' ΜΕ ΕΛΑΣΤΙΚΑ 205/55 R16 GLOSSY ΑΣΗΜΙ</t>
  </si>
  <si>
    <t>ΚΑΘΙΣΜΑ ΟΔΗΓΟΥ ΡΥΘΜΙΖΟΜΕΝΟ ΚΑΘ'ΥΨΟΣ</t>
  </si>
  <si>
    <t>ΘΕΡΜΑΙΝΟΜΕΝΑ ΕΜΠΡΟΣ ΚΑΘΙΣΜΑΤΑ</t>
  </si>
  <si>
    <t>ΚΑΘΙΣΜΑ ΣΥΝΟΔΗΓΟΥ ΡΥΘΜΙΖΟΜΕΝΟ ΚΑΘ'ΥΨΟΣ</t>
  </si>
  <si>
    <t>ΚΑΘΙΣΜΑ ΣΥΝΟΔΗΓΟΥ ΜΕ ΟΣΦΥΪΚΗ ΡΥΘΜΙΣΗ</t>
  </si>
  <si>
    <t>ΠΑΣΤΕΛ ΧΡΩΜΑ - ΔΙΧΡΩΜΙΑ (ΛΕΥΚΗ ΟΡΟΦΗ)</t>
  </si>
  <si>
    <t>ΠΑΣΤΕΛ ΧΡΩΜΑ - ΔΙΧΡΩΜΙΑ (ΜΑΥΡΗ ΟΡΟΦΗ)</t>
  </si>
  <si>
    <t>ΔΕΡΜΑΤΙΝΟΣ ΛΕΒΙΕΣ ΤΑΧΥΤΗΤΩΝ</t>
  </si>
  <si>
    <t>ΖΑΝΤΕΣ ΑΛΟΥΜΙΝΙΟΥ 16'' ΛΕΥΚΟ ΧΡΩΜΑ</t>
  </si>
  <si>
    <t>ΖΑΝΤΕΣ ΑΛΟΥΜΙΝΙΟΥ 16'' ΛΕΥΚΟ ΧΡΩΜΑ ME ΔΙΑΜΑΝΤΕ ΦΙΝΙΡΙΣΜΑ</t>
  </si>
  <si>
    <t>ΖΑΝΤΕΣ ΑΛΟΥΜΙΝΙΟΥ 16'' ΜΑΥΡΟ ΓΥΑΛΙΣΤΕΡΟ ΧΡΩΜΑ ΜΕ ΔΙΑΜΑΝΤΕ ΦΙΝΙΡΙΣΜΑ</t>
  </si>
  <si>
    <t>ΠΑΣΤΕΛ ΧΡΩΜΑ</t>
  </si>
  <si>
    <t>START AND STOP</t>
  </si>
  <si>
    <t>ΖΑΝΤΕΣ ΑΛΟΥΜΙΝΙΟΥ 17'' ΛΕΥΚΟ ΧΡΩΜΑ ΜΕ ΔΙΑΜΑΝΤΕ ΦΙΝΙΡΙΣΜΑ</t>
  </si>
  <si>
    <t>ΕΜΠΡΟΣ ΚΑΘΙΣΜΑΤΑ ΜΕ ΕΝΣΩΜΑΤΟΜΕΝΟ ΤΡΑΠΕΖΑΚΙ ΣΤΟ ΠΙΣΩ ΜΕΡΟΣ</t>
  </si>
  <si>
    <t>ΑΕΡΟΣΑΚΟΙ ΤΥΠΟΥ "ΚΟΥΡΤΙΝΑ"</t>
  </si>
  <si>
    <t>ΚΑΘΙΣΜΑ ΟΔΗΓΟΥ ΜΕ ΟΣΦΥΪΚΗ ΡΥΘΜΙΣΗ</t>
  </si>
  <si>
    <t>ΖΑΝΤΕΣ ΑΛΟΥΜΙΝΙΟΥ 17'' ΜΑΥΡΟ ΧΡΩΜΑ ΜΕ ΔΙΑΜΑΝΤΕ ΦΙΝΙΡΙΣΜΑ</t>
  </si>
  <si>
    <t>ΠΡΟΕΓΚΑΤΑΣΤΑΣΗ ΣΥΣΤΗΜΑΤΟΣ ΠΛΟΗΓΗΣΗΣ ΤΟΜ ΤΟΜ</t>
  </si>
  <si>
    <t>ΑΥΤΟΚΟΛΛΗΤΟ ΓΡΑΜΜΗΣ ΕΠΙΚΟΙΝΩΝΙΑΣ CIAO FIAT</t>
  </si>
  <si>
    <t>ΚΑΘΙΣΜΑ ΟΔΗΓΟΥ ΜΕ ΥΠΟΒΡΑΧΙΟΝΙΟ</t>
  </si>
  <si>
    <t>RADIO MP3 ΜΕ ΟΘΟΝΗ ΑΦΗΣ 5,4'', BLUETOOTH &amp; USB</t>
  </si>
  <si>
    <t>ΠΑΣΤΕΛ ΧΡΩΜΑ ΕΙΔΙΚΗΣ ΕΠΙΣΤΡΩΣΗΣ ΔΙΧΡΩΜΙΑ / ΛΕΥΚΗ ΟΡΟΦΗ</t>
  </si>
  <si>
    <t>ΜΕΤΑΛΛΙΚΟ ΧΡΩΜΑ ΔΙΧΡΩΜΙΑ / ΛΕΥΚΗ ΟΡΟΦΗ</t>
  </si>
  <si>
    <t>ΠΑΣΤΕΛ ΧΡΩΜΑ ΕΙΔΙΚΗΣ ΕΠΙΣΤΡΩΣΗΣ ΔΙΧΡΩΜΙΑ / ΜΑΥΡΗ ΟΡΟΦΗ</t>
  </si>
  <si>
    <t>ΜΕΤΑΛΛΙΚΟ ΧΡΩΜΑ ΔΙΧΡΩΜΙΑ / ΜΑΥΡΗ ΟΡΟΦΗ</t>
  </si>
  <si>
    <t>ΠΑΚΕΤΟ COMFORT (456 + 623 + 6NV)</t>
  </si>
  <si>
    <t>ΟΘΟΝΗ ΠΟΛΛΑΠΛΩΝ ΕΝΔΕΙΞΕΩΝ ΣΤΟ ΤΑΜΠΛΟ</t>
  </si>
  <si>
    <t>ΒΑΜΜΕΝΟΙ ΠΡΟΦΥΛΑΚΤΗΡΕΣ ΣΤΟ ΧΡΩΜΑ ΤΟΥ ΑΜΑΞΩΜΑΤΟΣ</t>
  </si>
  <si>
    <t>ΚΑΘΡΕΠΤΕΣ ΣΤΟ ΧΡΩΜΑ ΤΟΥ ΑΜΑΞΩΜΑΤΟΣ</t>
  </si>
  <si>
    <t>ΚΑΘΙΣΜΑ ΣΥΝΟΔΗΓΟΥ ΜΕ ΕΞΟΠΛΙΣΜΟ (ΤΡΑΠΕΖΑΚΙ ΣΤΟ ΠΙΣΩ ΜΕΡΟΣ)</t>
  </si>
  <si>
    <t>ΗΧΟΣΥΣΤΗΜΑ "BEATS" ΜΕ SUBWOOFER KAI ΨΗΦΙΑΚΟ ΕΝΙΣΧΥΤΗ</t>
  </si>
  <si>
    <t>330.14A.0</t>
  </si>
  <si>
    <t>330.17A.0</t>
  </si>
  <si>
    <t>330.14R.0</t>
  </si>
  <si>
    <t>330.17R.0</t>
  </si>
  <si>
    <t>4G3</t>
  </si>
  <si>
    <t>12J</t>
  </si>
  <si>
    <t>14J</t>
  </si>
  <si>
    <t>17J</t>
  </si>
  <si>
    <t>14A</t>
  </si>
  <si>
    <t>17A</t>
  </si>
  <si>
    <t>14R</t>
  </si>
  <si>
    <t>17R</t>
  </si>
  <si>
    <t>1.4 95hp POP</t>
  </si>
  <si>
    <t>1.4 95hp LOUNGE</t>
  </si>
  <si>
    <t>1.4 95hp POP STAR</t>
  </si>
  <si>
    <t>105 (77) / 5500</t>
  </si>
  <si>
    <t>85 (62) / 3500</t>
  </si>
  <si>
    <t>127 / 4500</t>
  </si>
  <si>
    <t>145 / 2000</t>
  </si>
  <si>
    <t>200 / 1500</t>
  </si>
  <si>
    <t>ABS / EBD,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ηλεκτρικοί καθρέφτες, κεντρικό κλείδωμα με τηλεχειρισμό, πίσω διαιρούμενο κάθισμα (60/40) με 2 προσκέφαλα ρυθμιζόμενα καθ΄ύψος, ESP (με MSR/EBD/ERM/DST &amp; Hill Holder),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</si>
  <si>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</si>
  <si>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ABS / EBD, Διζωνικό κλιματισμό,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ηλεκτροχρωμικός καθρέπτης με λειτουργία ημέρα/νύχτας, σταθερή γυάλινη οροφή, τρίτο πίσω προσκέφαλο, προβολείς ομίχλης, πίσω διαιρούμενο κάθισμα (60/40) με 2 προσκέφαλα ρυθμιζόμενα καθ΄ύψος, ESP (με MSR/EBD/ERM/DST &amp; Hill Holder), αισθητήρες βροχής, αισθητήρες παρκαρίσματος, ζάντες αλουμινίου 16'', τάπα ρεζερβουάρ καυσίμου με Smart Fuel System, πίνακας οργάνων με στροφόμετρο και Trip Computer, Cargo Magic Space, εφεδρικός τροχός</t>
  </si>
  <si>
    <t>Τέλη Κυκλοφορίας</t>
  </si>
  <si>
    <t>13J</t>
  </si>
  <si>
    <t>16A</t>
  </si>
  <si>
    <t>17D</t>
  </si>
  <si>
    <t>16L</t>
  </si>
  <si>
    <t>17M</t>
  </si>
  <si>
    <t>6,7/7,1</t>
  </si>
  <si>
    <t>4,3/6,3</t>
  </si>
  <si>
    <t>5,2/6,6</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</si>
  <si>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τηλεχειρισμός κεντρικού κλειδώματος, προβολείς ομίχλης, ESP, Traction +, Radio CD - MP3 Player, πίσω κάθισμα για 2 άτομα και 2 προσκέφαλα, ζάντες αλουμινίου 15'', πίνακας οργάνων με στροφόμετρο και Trip Computer, πλευρικά προστατευτικά θυρών, λαβές θυρών και καθρέπτες στο χρώμα του αμαξώματος, εφεδρικός τροχός</t>
  </si>
  <si>
    <t>ΣΥΝΔΕΕΤΑΙ ΥΠΟΧΡΕΩΤΙΚΑ ΜΕ ΤΑ 6Q2, 4VU, 318</t>
  </si>
  <si>
    <t>ΣΥΝΔΕΕΤΑΙ ΥΠΟΧΡΕΩΤΙΚΑ ΜΕ ΤΑ 6Q2, 4VU</t>
  </si>
  <si>
    <t>ΣΥΝΔΕΕΤΑΙ ΥΠΟΧΡΕΩΤΙΚΑ ΜΕ ΤΑ 6Q2, 318</t>
  </si>
  <si>
    <t>ΣΥΝΔΕΕΤΑΙ ΥΠΟΧΡΕΩΤΙΚΑ ΜΕ ΤΑ 4VU, 318</t>
  </si>
  <si>
    <t>ΣΥΝΔΕΕΤΑΙ ΥΠΟΧΡΕΩΤΙΚΑ ΜΕ 456, 6NV</t>
  </si>
  <si>
    <t>ΔΕ ΣΥΝΔΥΑΖΕΤΑΙ ΜΕ 803 (ΡΕΖΕΡΒΑ)</t>
  </si>
  <si>
    <t>ΣΥΝΔΥΑΖΕΤΑΙ ΥΠΟΧΡΕΩΤΙΚΑ ΜΕ 041, 347, 410</t>
  </si>
  <si>
    <t>ΣΥΝΔΥΑΖΕΤΑΙ ΥΠΟΧΡΕΩΤΙΚΑ ΜΕ 511</t>
  </si>
  <si>
    <t>ΣΥΝΔΥΑΖΕΤΑΙ ΥΠΟΧΡΕΩΤΙΚΑ ΜΕ 5ZJ</t>
  </si>
  <si>
    <t>ΣΥΝΔΕΕΤΑΙ ΥΠΟΧΡΕΩΤΙΚΑ ΜΕ 410</t>
  </si>
  <si>
    <t>ΣΥΝΔΕΕΤΑΙ ΥΠΟΧΡΕΩΤΙΚΑ ΜΕ 347</t>
  </si>
  <si>
    <t>ΣΥΝΔΕΕΤΑΙ ΥΠΟΧΡΕΩΤΙΚΑ ΜΕ 456, 623</t>
  </si>
  <si>
    <t>ΔΙΑΘΕΣΙΜΟ ΑΠΟ 8/10/2012. ΣΥΝΔΕΕΤΑΙ ΥΠΟΧΡΕΩΤΙΚΑ ΜΕ 392</t>
  </si>
  <si>
    <t>ΣΥΝΔΥΑΖΕΤΑΙ ΥΠΟΧΡΕΩΤΙΚΑ ΜΕ 174. ΔΕ ΣΥΝΔΥΑΖΕΤΑΙ ΜΕ 360</t>
  </si>
  <si>
    <t>ΔΕΝ ΣΥΝΔΥΑΖΕΤΑΙ ΜΕ 357, 087. ΣΥΝΔΥΑΖΕΤΑΙ ΥΠΟΧΡΕΩΤΙΚΑ ΜΕ 519</t>
  </si>
  <si>
    <t>Βενζίνη / Υγραέριο</t>
  </si>
  <si>
    <t>Βενζίνη / υγραέριο</t>
  </si>
  <si>
    <t>0.9 Twinair 65hp LOUNGE</t>
  </si>
  <si>
    <t>0.9 Twinair 85hp LOUNGE</t>
  </si>
  <si>
    <t>1.3 MTJ 85hp POP STAR</t>
  </si>
  <si>
    <t>1.3 MTJ 85hp LOUNGE</t>
  </si>
  <si>
    <t>1.4 Multiair 105hp EASY 5Π</t>
  </si>
  <si>
    <t>1.4 Multiair 105hp LOUNGE 5Π</t>
  </si>
  <si>
    <t>1.2 69hp LOUNGE</t>
  </si>
  <si>
    <t>1.3 MTJ 95hp POP</t>
  </si>
  <si>
    <t>1.3 MTJ 95hp LOUNGE</t>
  </si>
  <si>
    <t>1.2 69hp POP</t>
  </si>
  <si>
    <t>1.2 69hp POP 3Π</t>
  </si>
  <si>
    <t xml:space="preserve">1.2 69hp POP 5Π </t>
  </si>
  <si>
    <t>1.3 MTJ 75hp POP 3Π</t>
  </si>
  <si>
    <t>1.3 MTJ 75hp POP 5Π</t>
  </si>
  <si>
    <t>1.3 MTJ 85hp EASY 3Π</t>
  </si>
  <si>
    <t>1.3 MTJ 85hp EASY 5Π</t>
  </si>
  <si>
    <t>1.4 Multiair 140hp EASY</t>
  </si>
  <si>
    <t>1.6 MTJ 120hp EASY</t>
  </si>
  <si>
    <t xml:space="preserve">  1.2 8v 69hp</t>
  </si>
  <si>
    <t xml:space="preserve"> 1.2 8v 69hp</t>
  </si>
  <si>
    <t>ΒΕΝΖΙΝΗ / ΥΓΡΑΕΡΙΟ</t>
  </si>
  <si>
    <t>0.9 Twinair 65hp</t>
  </si>
  <si>
    <t>0.9 Twinair 85hp</t>
  </si>
  <si>
    <t xml:space="preserve"> 1.3 MTJ 75hp</t>
  </si>
  <si>
    <t>500 Σειρά 1</t>
  </si>
  <si>
    <t>500 C Σειρά 1</t>
  </si>
  <si>
    <t>1.4 95hp</t>
  </si>
  <si>
    <t xml:space="preserve">0.9 Twinair 105hp </t>
  </si>
  <si>
    <t xml:space="preserve">1.3 MTJ 85hp </t>
  </si>
  <si>
    <t>1.4 Multiair 105hp</t>
  </si>
  <si>
    <t>1.3 MTJ 85hp</t>
  </si>
  <si>
    <t>1.4 Multiair 140hp</t>
  </si>
  <si>
    <t>BRAVO - Σειρά 2</t>
  </si>
  <si>
    <t>1.6 MJT 120hp</t>
  </si>
  <si>
    <t>1.4 120hp</t>
  </si>
  <si>
    <t>Προτεινόμενος Τιμοκατάλογος</t>
  </si>
  <si>
    <t>4CA</t>
  </si>
  <si>
    <t>ΠΑΚΕΤΟ LOUNGE 1 (400 + 435)</t>
  </si>
  <si>
    <t>4CB</t>
  </si>
  <si>
    <t>ΠΑΚΕΤΟ LOUNGE 2 (400 + 5FB)</t>
  </si>
  <si>
    <t>4CC</t>
  </si>
  <si>
    <t>ΠΑΚΕΤΟ LOUNGE 3 (400 + 68P)</t>
  </si>
  <si>
    <t xml:space="preserve">LINEA </t>
  </si>
  <si>
    <t>LINEA s.2</t>
  </si>
  <si>
    <t>481</t>
  </si>
  <si>
    <t>5M1</t>
  </si>
  <si>
    <t>ΥΔΡΑΥΛΙΚΟ ΤΙΜΟΝΙ</t>
  </si>
  <si>
    <t>ΠΙΣΩ ΔΙΑΙΡΟΥΜΕΝΟ ΚΑΘΙΣΜΑ</t>
  </si>
  <si>
    <t>ΧΕΙΡΙΣΤΗΡΙΑ RADIO MP3 ΣΤΟ ΤΙΜΟΝΙ</t>
  </si>
  <si>
    <t>ΔΕΡΜΑΤΙΝΟ ΤΙΜΟΝΙ ΚΑΙ ΛΕΒΙΕΣ ΤΑΧΥΤΗΤΩΝ</t>
  </si>
  <si>
    <t>ΘΗΚΗ ΣΤΗΝ ΠΛΑΤΗ ΤΟΥ ΚΑΘΙΣΜΑΤΟΣ ΤΟΥ ΟΔΗΓΟΥ</t>
  </si>
  <si>
    <t>ΛΟΓΙΣΜΙΚΟ (SOFTWARE) ΓΙΑ BLUETOOTH (ΑΓΓΛΙΚΗ ΓΛΩΣΣΑ)</t>
  </si>
  <si>
    <t>ΑΙΣΘΗΤΙΚΟ ΚΙΤ</t>
  </si>
  <si>
    <t>RADIO MP3</t>
  </si>
  <si>
    <t xml:space="preserve">ΖΑΝΤΕΣ ΑΛΟΥΜΙΝΙΟΥ 16" ΜΕ ΕΛΑΣΤΙΚΑ 195/55 R16 (ΠΑΙΡΝΟΥΝ ΑΛΥΣΙΔΕΣ ΧΙΟΝΙΟΥ)                </t>
  </si>
  <si>
    <t>2 ΠΙΣΩ ΠΡΟΣΚΕΦΑΛΑ ΡΥΘΜΙΖΟΜΕΝΑ ΚΑΘ'ΥΨΟΣ</t>
  </si>
  <si>
    <t>ΦΩΣ ΟΔΗΓΟΥ</t>
  </si>
  <si>
    <t>LINEA</t>
  </si>
  <si>
    <t>25F</t>
  </si>
  <si>
    <t>ABS &amp; EBD, Air Condition, μετωπικοί αερόσακοι (οδηγού / συνοδηγού), πλευρικοί αερόσακοι, ηλεκτρικά υποβοηθούμενο τιμόνι Dualdrive ηλεκτρικά παράθυρα εμπρός, ηλεκτρικοί θερμαινόμενοι καθρέφτες στο χρώμα του αμαξώματος, κεντρικό κλείδωμα θυρών με τηλεχειρισμό, προβολείς ομίχλης, ηχοσύστημα με CD player &amp; MP3 με χειριστήρια στο τιμόνι και 6 ηχεία, δερμάτινο τιμόνι και λεβιέ ταχυτήτων, κάθισμα οδηγού  ρυθμιζόμενο καθ' ύψος, διαιρούμενοπίσω κάθισμα (60:40), προφυλακτήρες στο χρώμα του αμαξώματος, εφεδρικός τροχός κανονικών διαστάσεων, Trip Computer</t>
  </si>
  <si>
    <t>4ΘΥΡΟ</t>
  </si>
  <si>
    <t>URBAN</t>
  </si>
  <si>
    <t>NEW PANDA</t>
  </si>
  <si>
    <t>1.3 MTJ 75hp TREKKING 4X2 5Π</t>
  </si>
  <si>
    <t>0.9 Twinair 85hp TREKKING 4X2 5Π</t>
  </si>
  <si>
    <t>1.3 MTJ 75hp LOUNGE 4X2 5Π</t>
  </si>
  <si>
    <t>0.9 Twinair 85hp LOUNGE 4X2 5Π</t>
  </si>
  <si>
    <t>1.2 69hp LOUNGE 4X2 5Π</t>
  </si>
  <si>
    <t>1.2 69hp POP 4X2 5Π</t>
  </si>
  <si>
    <t>1.3 95hp MTJ URBAN</t>
  </si>
  <si>
    <t>POP 4X2</t>
  </si>
  <si>
    <t>LOUNGE 4X2</t>
  </si>
  <si>
    <t>TREKKING 4X2</t>
  </si>
  <si>
    <t>200 (20,3) / 1500</t>
  </si>
  <si>
    <t>TREKKING</t>
  </si>
  <si>
    <t>0.9 Twinair 105hp POP STAR</t>
  </si>
  <si>
    <t>0.9 Twinair 105hp LOUNGE</t>
  </si>
  <si>
    <t>88 (9,0) / 3500</t>
  </si>
  <si>
    <t>110.25F.1</t>
  </si>
  <si>
    <t>033</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</si>
  <si>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</si>
  <si>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145 (14.8)/ 1900</t>
  </si>
  <si>
    <t>0P1</t>
  </si>
  <si>
    <t>0.9 Twinair 85hp COLOR THERAPY</t>
  </si>
  <si>
    <t>ABS / EBD, Air Condition, μετωπικοί αερόσακοι (οδηγού / συνοδηγού), πλευρικοί αερόσακοι, αερόσακοι τύπου κουρτίνας, αερόσακος γονάτων οδηγού, σταθερή γυάλινη οροφή, τιμόνι με ηλεκτρική υποβοήθηση και επιλογή City ρυθμιζόμενο καθ' ύψος, ζάντες αλουμινίου 15", Blue &amp; Me: σύστημα ανοιχτής συνομιλίας κινητού μέσω Bluetooth &amp; θύρα USB, Kit Cromo: περίγραμμα παραθύρων με επιχρωμ. λεπτομέρειες / επιχρωμ. κατάληξη εξάτμισης / επιχρωμ. λεπτομέρειες στον μπροστινό &amp; πίσω προφυλακτήρα / επιχρωμ. δακτύλιος πάνω στο λεβιέ ταχυτήτων, ηχοσύστημα με CD Player &amp; Mp3, δερμάτινο τιμόνι με χειριστήρια ηχοσυστήματος και Blue &amp; Me, προβολείς ομίχλης, ηλεκτρικά παράθυρα, ηλεκτρικοί καθρέφτες στο χρώμα του αμαξώματος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</si>
  <si>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ηχοσύστημα με CD Player &amp; Mp3, KIT Color Therapy, ηλεκτρικά παράθυρα, ηλεκτρικοί καθρέφτες, κεντρικό κλείδωμα με τηλεχειρισμό, πίσω διαιρούμενο κάθισμα (50/50) με 2 προσκέφαλα ρυθμιζόμενα καθ΄ύψος, προφυλακτήρες στο χρώμα του αμαξώματος, επιχρωμιωμένες εξωτερικές χειρολαβές θυρών, τάπα ρεζερβουάρ καυσίμου με κλειδαριά, πίνακας οργάνων με στροφόμετρο και Trip Computer</t>
  </si>
  <si>
    <t>ΣΥΝΔΥΑΖΕΤΑΙ ΥΠΟΧΡΕΩΤΙΚΑ ΜΕ 347, 051</t>
  </si>
  <si>
    <t>ΣΥΝΔΥΑΖΕΤΑΙ ΥΠΟΧΡΕΩΤΙΚΑ ΜΕ 051, 410</t>
  </si>
  <si>
    <t>ΠΡΟΤΕΙΝΟΜΕΝΟΣ ΤΙΜΟΚΑΤΑΛΟΓΟΣ FIAT 500L</t>
  </si>
  <si>
    <t>ΠΡΟΤΕΙΝΟΜΕΝΟΣ ΤΙΜΟΚΑΤΑΛΟΓΟΣ QUBO</t>
  </si>
  <si>
    <t>ΠΡΟΤΕΙΝΟΜΕΝΟΣ ΤΙΜΟΚΑΤΑΛΟΓΟΣ PANDA</t>
  </si>
  <si>
    <t>ΠΡΟΤΕΙΝΟΜΕΝΟΣ ΤΙΜΟΚΑΤΑΛΟΓΟΣ FIAT 500</t>
  </si>
  <si>
    <t>ΠΡΟΤΕΙΝΟΜΕΝΟΣ ΤΙΜΟΚΑΤΑΛΟΓΟΣ PUNTO</t>
  </si>
  <si>
    <t>ΠΡΟΤΕΙΝΟΜΕΝΟΣ ΤΙΜΟΚΑΤΑΛΟΓΟΣ LINEA</t>
  </si>
  <si>
    <t>ΠΡΟΤΕΙΝΟΜΕΝΟΣ ΤΙΜΟΚΑΤΑΛΟΓΟΣ BRAVO</t>
  </si>
  <si>
    <t>ΠΡΟΤΕΙΝΟΜΕΝΟΣ ΤΙΜΟΚΑΤΑΛΟΓΟΣ DOBLO</t>
  </si>
  <si>
    <t>0.9 Twinair 85hp CLIMBING 4X4 5Π</t>
  </si>
  <si>
    <t>1.3 MTJ 75hp CLIMBING 4X4 5Π</t>
  </si>
  <si>
    <t>FREEMONT</t>
  </si>
  <si>
    <t>2.0 MTJ 170hp URBAN 4X2</t>
  </si>
  <si>
    <t>2.0 MTJ 170hp LOUNGE MTA 4X4</t>
  </si>
  <si>
    <t>OA4</t>
  </si>
  <si>
    <t>S30</t>
  </si>
  <si>
    <t>170 (125) / 4000</t>
  </si>
  <si>
    <t>350 (35.7) / 1750 - 2500</t>
  </si>
  <si>
    <t>345.OA4.2</t>
  </si>
  <si>
    <t>345.S30.2</t>
  </si>
  <si>
    <t>2.0 MTJ 170hp</t>
  </si>
  <si>
    <t>7ΘΕΣΙΟ</t>
  </si>
  <si>
    <t>URBAN 4X2</t>
  </si>
  <si>
    <t>LOUNGE MTA 4X4</t>
  </si>
  <si>
    <t>ΠΡΟΤΕΙΝΟΜΕΝΟΣ ΤΙΜΟΚΑΤΑΛΟΓΟΣ FREEMONT</t>
  </si>
  <si>
    <t>213</t>
  </si>
  <si>
    <t>ΗΛΕΚΤΡΟΝΙΚΟΣ ΣΥΝΑΓΕΡΜΟΣ</t>
  </si>
  <si>
    <t>316</t>
  </si>
  <si>
    <t>ΠΙΣΩ ΚΑΜΕΡΑ ΟΠΙΣΘΟΠΟΡΕΙΑΣ (ΓΙΑ ΣΤΑΘΜΕΥΣΗ)</t>
  </si>
  <si>
    <t>ΑΕΡΟΣΑΚΟΣ ΟΔΗΓΟΥ &amp; ΣΥΝΟΔΗΓΟΥ</t>
  </si>
  <si>
    <t>5Β2</t>
  </si>
  <si>
    <t>55Β</t>
  </si>
  <si>
    <t>ΣΥΣΤΗΜΑ ΑΠΟΦΥΓΗΣ ΤΡΑΥΜΑΤΙΣΜΟΥ ΠΕΖΩΝ ACTIVE HOOD</t>
  </si>
  <si>
    <t>575</t>
  </si>
  <si>
    <t>579</t>
  </si>
  <si>
    <t>ΣΥΣΤΗΜΑ KEYLESS ENTRY</t>
  </si>
  <si>
    <t>ΧΡΩΜΑ ΠΑΣΤΕΛ</t>
  </si>
  <si>
    <t>ΧΡΩΜΑ ΠΕΡΛΕ</t>
  </si>
  <si>
    <t>947</t>
  </si>
  <si>
    <t>ΕΠΙΧΡΩΜΙΩΜΕΝΗ ΑΠΟΛΥΞΗ ΕΞΑΤΜΙΣΗΣ</t>
  </si>
  <si>
    <t>AGV</t>
  </si>
  <si>
    <t>AV1</t>
  </si>
  <si>
    <t>PACK VIDEO</t>
  </si>
  <si>
    <t>CAU</t>
  </si>
  <si>
    <t>3Η ΣΕΙΡΑ ΚΑΘΙΣΜΑΤΩΝ ΑΝΑΔΙΠΛΟΥΜΕΝΗ 50:50</t>
  </si>
  <si>
    <t>CAV</t>
  </si>
  <si>
    <t>2Η ΣΕΙΡΑ ΚΑΘΙΣΜΑΤΩΝ ΑΝΑΔΙΠΛΟΥΜΕΝΗ 40:60 ΜΕ ΕΜΠΡΟΣ/ΠΙΣΩ ΡΥΘΜΙΣΗ</t>
  </si>
  <si>
    <t>CB9</t>
  </si>
  <si>
    <t>ΑΠΟΘΗΚΕΥΤΙΚΟΣ ΧΩΡΟΣ ΣΤΟ ΠΑΤΩΜΑ ΕΜΠΡΟΣ ΤΗΣ 2ΗΣ ΣΕΙΡΑΣ ΚΑΘΙΣΜΑΤΩΝ</t>
  </si>
  <si>
    <t>CBD</t>
  </si>
  <si>
    <t>ΕΝΕΡΓΑ ΠΡΟΣΚΕΦΑΛΑ ΣΕ ΟΛΑ ΤΑ ΚΑΘΙΣΜΑΤΑ</t>
  </si>
  <si>
    <t>CDW</t>
  </si>
  <si>
    <t>CGW</t>
  </si>
  <si>
    <t>CJ5</t>
  </si>
  <si>
    <t>CSR</t>
  </si>
  <si>
    <t>ΧΕΙΡΟΛΑΒΕΣ ΟΡΟΦΗΣ</t>
  </si>
  <si>
    <t>CVG</t>
  </si>
  <si>
    <t>ΚΑΘΙΣΜΑ ΣΥΝΟΔΗΓΟΥ ΜΕ ΠΛΗΡΗ ΑΝΑΔΙΠΛΩΣΗ ΚΑΙ ΑΠΟΘΗΚΕΥΤΙΚΟ ΧΩΡΟ ΣΤΗ ΒΑΣΗ</t>
  </si>
  <si>
    <t>ΚΑΘΙΣΜΑ ΟΔΗΓΟΥ ΜΕ ΑΠΟΘΗΚΕΥΤΙΚΟ ΧΩΡΟ ΣΤΗ ΒΑΣΗ</t>
  </si>
  <si>
    <t>CVW</t>
  </si>
  <si>
    <t>CX8</t>
  </si>
  <si>
    <t>TPMS (TIRE PRESSURE MONITORING SYSTEM)</t>
  </si>
  <si>
    <t>CXE</t>
  </si>
  <si>
    <t>ΗΛΕΚΤΡΙΚΟ ΤΙΜΟΝΙ</t>
  </si>
  <si>
    <t>ΑΥΤΟΜΑΤΟ ΚΙΒΩΤΙΟ ΤΑΧΥΤΗΤΩΝ 6 ΣΧΕΣΕΩΝ + ΟΠΙΣΘΕΝ</t>
  </si>
  <si>
    <t>GAE</t>
  </si>
  <si>
    <t>GAK</t>
  </si>
  <si>
    <t>ΠΑΡΠΡΙΖ ΑΠΟΦΥΓΗΣ ΘΟΡΥΒΟΥ</t>
  </si>
  <si>
    <t>GN5</t>
  </si>
  <si>
    <t>ΗΛΕΚΤΡΟΧΡΩΜΙΚΟΣ ΕΣΩΤΕΡΙΚΟΣ ΚΑΘΡΕΦΤΗΣ ΜΕ ΑΥΤΟΜΑΤΗ ΛΕΙΤΟΥΡΓΙΑ ΗΜΕΡΑΣ / ΝΥΧΤΑΣ</t>
  </si>
  <si>
    <t>ΗΛΕΚΤΡΙΚΑ ΑΝΑΔΙΠΛΟΥΜΕΝΟΙ, ΡΥΘΜΙΖΟΜΕΝΟΙ ΚΑΙ ΘΕΡΜΑΙΝΟΜΕΝΟΙ ΕΞΩΤΕΡΙΚΟΙ ΚΑΘΡΕΦΤΕΣ ΒΑΜΜΕΝΟΙ ΣΤΟ ΧΡΩΜΑ ΤΟΥ ΑΜΑΞΩΜΑΤΟΣ</t>
  </si>
  <si>
    <t>GUL</t>
  </si>
  <si>
    <t>GX4</t>
  </si>
  <si>
    <t>ΣΥΣΤΗΜΑ ΕΚΚΙΝΗΣΗΣ ΧΩΡΙΣ ΚΛΕΙΔΙ (KEYLESS GO)</t>
  </si>
  <si>
    <t>GXD</t>
  </si>
  <si>
    <t>ΣΥΣΤΗΜΑ ABS / ESP / ASR / HILL HOLDER / ROLL OVER MITIGATION / TRAILER SWAY CONTROL</t>
  </si>
  <si>
    <t>CFL</t>
  </si>
  <si>
    <t>CHILD BOOSTER 2ΗΣ ΣΕΙΡΑΣ ΚΑΘΙΣΜΑΤΩΝ</t>
  </si>
  <si>
    <t>HAH</t>
  </si>
  <si>
    <t>ΑΥΤΟΜΑΤΟΣ ΚΛΙΜΑΤΙΣΜΟΣ (3 ΖΩΝΩΝ)</t>
  </si>
  <si>
    <t>JKW</t>
  </si>
  <si>
    <t>12V ΠΗΓΗ ΣΤΗΝ ΚΕΝΤΡΙΚΗ ΚΟΝΣΟΛΑ</t>
  </si>
  <si>
    <t>JLB</t>
  </si>
  <si>
    <t>ΗΛΕΚΤΡΟΝΙΚΟ ΣΥΣΤΗΜΑ ΠΛΟΗΓΗΣΗΣ GARMIN</t>
  </si>
  <si>
    <t>JP3</t>
  </si>
  <si>
    <t>JPS</t>
  </si>
  <si>
    <t>JPU</t>
  </si>
  <si>
    <t>ΗΛΕΚΤΡΙΚΑ ΡΥΘΜΙΖΟΜΕΝΟ ΚΑΘΙΣΜΑ ΟΔΗΓΟΥ</t>
  </si>
  <si>
    <t>ΗΛΕΚΤΡΙΚΗ ΟΣΦΥΪΚΗ ΡΥΘΜΙΣΗ ΚΑΘΙΣΜΑΤΟΣ ΟΔΗΓΟΥ</t>
  </si>
  <si>
    <t>LEJ</t>
  </si>
  <si>
    <t>TRIP COMPUTER ΜΕ ΑΙΣΘΗΤΗΡΑ ΘΕΡΜΟΚΡΑΣΙΑΣ ΚΑΙ ΠΥΞΙΔΑ</t>
  </si>
  <si>
    <t>LMG</t>
  </si>
  <si>
    <t>ΑΥΤΟΜΑΤΗ ΕΝΕΡΓΟΠΟΙΗΣΗ ΠΡΟΒΟΛΕΩΝ</t>
  </si>
  <si>
    <t>MNC</t>
  </si>
  <si>
    <t>ΜΑΥΡΕΣ ΜΠΑΡΕΣ ΟΡΟΦΗΣ</t>
  </si>
  <si>
    <t>MW1</t>
  </si>
  <si>
    <t>ΛΕΥΚΕΣ ΜΠΑΡΕΣ ΟΡΟΦΗΣ</t>
  </si>
  <si>
    <t>MWE</t>
  </si>
  <si>
    <t>RB4</t>
  </si>
  <si>
    <t>RDZ</t>
  </si>
  <si>
    <t>ΧΕΙΡΙΣΤΗΡΙΑ ΗΧΟΣΥΣΤΗΜΑΤΟΣ ΚΑΙ BLUETOOTH ΣΤΟ ΤΙΜΟΝΙ</t>
  </si>
  <si>
    <t>RE3</t>
  </si>
  <si>
    <t>RADIO CD/MP3 PLAYER/DVD ΜΕ ΟΘΟΝΗ ΑΦΗΣ 8.4'', 6 HXEIA</t>
  </si>
  <si>
    <t>RSU</t>
  </si>
  <si>
    <t>ΣΥΣΤΗΜΑ ΑΝΟΙΧΤΗΣ ΣΥΝΟΜΙΛΙΑ BLUETOOTH ΜΕ ΘΥΡΑ USB, AUX</t>
  </si>
  <si>
    <t>SCL</t>
  </si>
  <si>
    <t>TBG</t>
  </si>
  <si>
    <t>WGF</t>
  </si>
  <si>
    <t>ΖΑΝΤΕΣ ΑΛΟΥΜΙΝΙΟΥ 19'' ΜΕ ΕΛΑΣΤΙΚΑ 225/55</t>
  </si>
  <si>
    <t>ΖΑΝΤΕΣ ΑΛΟΥΜΙΝΙΟΥ 17'' ΜΕ ΕΛΑΣΤΙΚΑ 225/65</t>
  </si>
  <si>
    <t>XJH</t>
  </si>
  <si>
    <t>CARGO BOX (ΔΙΕΥΘΕΤΗΣΗ ΧΩΡΟΥ ΑΠΟΣΚΕΥΩΝ)</t>
  </si>
  <si>
    <t>ΔΙΑΜΟΡΦΩΣΗ 7 ΘΕΣΕΩΝ ΜΕ ΑΝΑΔΙΠΛΟΥΜΕΝΑ ΚΑΘΙΣΜΑΤΑ ΚΑΙ 'ΕΞΥΠΝΟΥΣ' ΧΩΡΟΥΣ ΑΠΟΘΗΚΕΥΣΗΣ ΜΙΚΡΟΑΝΤΙΚΕΙΜΕΝΩΝ</t>
  </si>
  <si>
    <t>ΗΛΕΚΤΡΟΜΑΓΝΗΤΙΚΟΣ ΣΥΝΔΕΣΜΟΣ ΓΙΑ ΚΙΝΗΣΗ 4Χ4</t>
  </si>
  <si>
    <t>ΕΜΠΡΟΣ - ΠΙΣΩ ΗΛΕΚΤΡΙΚΑ ΠΑΡΑΘΥΡΑ</t>
  </si>
  <si>
    <t>ΖΑΝΤΕΣ ΑΛΟΥΜΙΝΙΟΥ 19'' ΜΕ ΕΛΑΣΤΙΚΑ 225/57</t>
  </si>
  <si>
    <t>WPY</t>
  </si>
  <si>
    <t>WPΧ</t>
  </si>
  <si>
    <t>ABS / ESP / ASR / Hill Holder / Roll Over Mitigation / Trailer Sway Control, προβολείς ομίχλης, εμπρός - πίσω ρυθμιζόμενα καθίσματα 1ης σειράς, ηλεκτρονικός συναγερμός, Cargo Box (Διευθέτηση χώρου αποσκευών),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ηλεκτροχρωμικός εσωτερικός καθρέφτης με λειτουργία ημέρας - νύχτας, σύστημα εκκίνησης χωρίς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μαύρες μπάρες οροφής, RadioCD/MP3 Player/DVD με οθόνη αφής 8.4'' 6 ηχεία, χειριστήρια ηχοσυστήματος &amp; Bluetooth στο τιμόνι, σύστημα ανοιχτής συνομιλίας Bluetooth με θύρα USB &amp; ΑUX, ζάντες αλουμινίου 17'' με ελαστικά 225/65, τάπα ρεζερβουάρ με κλειδί, εφεδρικός τροχός μικρών διαστάσεων</t>
  </si>
  <si>
    <t>ΔΕΡΜΑΤΙΝΟ ΣΑΛΟΝΙ ΜΕ ΕΜΠΡΟΣ ΘΕΡΜΑΙΝΟΜΕΝΑ ΚΑΘΙΣΜΑΤΑ</t>
  </si>
  <si>
    <t>ABS / ESP / ASR / Hill Holder / Roll Over Mitigation / Trailer Sway Control, ηλεκτρομαγνητικός σύνδεσμος για κίνηση 4Χ4, αυτόματο κιβώτιο ταχυτήτων 6 σχέσεων, προβολείς ομίχλης, εμπρός - πίσω ρυθμιζόμενα καθίσματα 1ης σειράς, δερμάτινο σαλόνι με εμπρός θερμαινόμενα καθίσματα, ηλεκτρονικός συναγερμός, Cargo Box (Διευθέτηση χώρου αποσκευών), πίσω κάμερα οπισθοπορείας (για στάθμευση), Cruise Control, εμπρός αερόσακοι, πλευρικοί αερόσακοι, αερόσακοι τύπου κουρτίνας, πίσω αισθητήρες στάθμευσης, σύστημα αποφυγής τραυματισμού πεζών Active Hood, σύστημα Keyless Entry, επιχρωμιωμένη απόληξη εξάτμισης, πίσω αεροτομή, διαμόρφωση 7 θέσεων, 3η σειρά καθισμάτων αναδιπλούμενη 50:50, 2η σειρά καθισμάτων αναδιπλούμενη 40:60 με εμπρός - πίσω ρύθμιση, αποθηκευτικός χώρος στο πάτωμα εμπρός της 2ης σειράς καθισμάτων, ενεργά προσκέφαλα, κάθισμα οδηγού &amp; συνοδηγού με αποθηκευτικό χώρο στη βάση, Child Booster 2ης σειράς καθισμάτων, χειρολαβές οροφής, δερμάτινο τιμόνι και πόμολο λεβιέ ταχυτήτων, TPMS (Tire Pressure Monitoring System), πίσω σκούρα κρύσταλλα, ηλεκτρονικός συναγερμός, ηλεκτροχρωμικός εσωτερικός καθρέφτης με λειτουργία ημέρας - νύχτας, σύστημα εκκίνησης ζωρίς κλειδί (Keyless Go), αυτόματος κλιματισμός (3 ζωνών), πηγή 12V στην κεντρική κονσόλα, ηλεκτρικά αναδιπλούμενοι ρυθμιζόμενοι και θερμαινόμενοι εξωτερικοί καθρέφτες, τηλεχειρισμός κεντρικού κλειδώματος, εμπρός - πίσω ηλεκτρικά παράθυρα, κάθισμα οδηγού με ηλεκτρική οσφυϊκή ρύθμιση, Trip Computer με αισθητήρα θερμοκρασίας &amp; πυξίδα, , αυτόματη ενεργοποίηση προβολέων, επιχρωμιωμένες εξωτερικές χειρολαβές θυρών, λευκές μπάρες οροφής, RadioCD/MP3 Player/DVD με οθόνη αφής 8.4'' 6 ηχεία και ενσωματωμένο σύστημα πλοήγησης Garmin, χειριστήρια ηχοσυστήματος &amp; Bluetooth στο τιμόνι, σύστημα ανοιχτής συνομιλίας Bluetooth με θύρα USB &amp; AUX, ζάντες αλουμινίου 19'' με ελαστικά 225/55, τάπα ρεζερβουάρ με κλειδί, εφεδρικός τροχός μικρών διαστάσεων</t>
  </si>
  <si>
    <t>ΠΙΣΩ ΣΑΕΡΟΤΟΜΗ</t>
  </si>
  <si>
    <t>RADIO CD/MP3 PLAYER/DVD ΜΕ ΟΘΟΝΗ ΑΦΗΣ 8.4'', 6 HXEIA ΜΕ SUBWOOFER, ΕΝΣΩΜΑΤΩΜΕΝΟ ΣΥΣΤΗΜΑ ΠΛΟΗΓΗΣΗΣ</t>
  </si>
  <si>
    <t>ΠΑΚΕΤΟ SAFETY (ESP + LSCM)</t>
  </si>
  <si>
    <t>SEDICI</t>
  </si>
  <si>
    <t>1.6 120hp</t>
  </si>
  <si>
    <t>2 ΜΕΤΩΠΙΚΟΙ ΑΕΡΟΣΑΚΟΙ (ΟΔΗΓΟΥ / ΣΥΝΟΔΗΓΟΥ)</t>
  </si>
  <si>
    <t>ΚΛΙΜΑΤΙΣΜΟΣ (Air Condition)</t>
  </si>
  <si>
    <t>IMMOBILIZER</t>
  </si>
  <si>
    <t>ΜΠΑΡΕΣ ΟΡΟΦΗΣ ΣΕ ΓΚΡΙ ΑΠΟΧΡΩΣΗ</t>
  </si>
  <si>
    <t>ΒΟΗΘΗΤΙΚΑ ΚΑΘΡΕΦΤΑΚΙΑ ΣΤΑ ΣΚΙΑΔΙΑ ΟΔΗΓΟΥ / ΣΥΝΟΔΗΓΟΥ</t>
  </si>
  <si>
    <t>ΡΥΘΜΙΣΤΗΣ ΔΕΣΜΗΣ ΠΡΟΒΟΛΕΩΝ</t>
  </si>
  <si>
    <t>ΠΡΟΒΟΛΕΙΣ ΟΜΙΧΛΗΣ ΕΝΣΩΜΑΤΩΜΕΝΟΙ ΣΤΟΥΣ ΠΡΟΦΥΛΑΚΤΗΡΕΣ</t>
  </si>
  <si>
    <t>ΗΛΕΚΤΡΙΚΑ ΥΠΟΒΟΗΘΟΥΜΕΝΟ ΤΙΜΟΝΙ</t>
  </si>
  <si>
    <t>ΡΥΘΜΙΖΟΜΕΝΗ ΚΟΛΩΝΑ ΤΙΜΟΝΙΟΥ ΚΑΘ' ΥΨΟΣ</t>
  </si>
  <si>
    <t>ΜΗΧΑΝΙΚΑ ΡΥΘΜΙΖΟΜΕΝΟ ΚΑΘΙΣΜΑ ΟΔΗΓΟΥ ΚΑΘ' ΥΨΟΣ</t>
  </si>
  <si>
    <t>ΠΙΣΩ ΔΙΑΙΡΟΥΜΕΝΟ ΚΑΙ ΑΝΑΔΙΠΛΟΥΜΕΝΟ ΚΑΘΙΣΜΑ (40:60) (ΜΗΧΑΝΙΣΜΟΣ FLIP &amp; FLOP)</t>
  </si>
  <si>
    <t>ΘΗΚΗ ΣΤΗΝ ΠΛΑΤΗ ΤΟΥ ΚΑΘΙΣΜΑΤΟΣ ΣΥΝΟΔΗΓΟΥ</t>
  </si>
  <si>
    <t>ΡΟΛΟΙ ΚΑΙ ΔΕΙΚΤΗΣ ΚΑΤΑΝΑΛΩΣΗΣ ΚΑΥΣΙΜΟΥ</t>
  </si>
  <si>
    <t>2 ΥΠΟΔΟΧΕΣ ISOFIX ΣΤΗ ΠΙΣΩ ΣΕΙΡΑ ΚΑΘΙΣΜΑΤΩΝ ΓΙΑ ΣΤΗΡΙΞΗ ΠΑΙΔΙΚΟΥ ΚΑΘΙΣΜΑΤΟΣ</t>
  </si>
  <si>
    <t>ΚΙΤ ΚΑΠΝΙΣΤΟΥ (ΑΝΑΠΤΗΡΑΣ, ΣΤΑΧΡΟΔΟΧΕΙΟ)</t>
  </si>
  <si>
    <t>ΕΦΕΔΡΙΚΟΣ ΤΡΟΧΟΣ ΜΙΚΡΩΝ ΔΙΑΣΤΑΣΕΩΝ (135/90 16")</t>
  </si>
  <si>
    <t xml:space="preserve">ΠΡΟΣΤΑΤΕΥΤΙΚΑ ΠΡΟΦΥΛΑΚΤΗΡΩΝ (ΕΜΠΡΟΣ/ΠΙΣΩ) ΑΠΟ ΠΛΑΣΤΙΚΟ ΣΕ ΕΜΦΑΝΙΣΗ OFF-ROAD </t>
  </si>
  <si>
    <t>ΣΚΟΥΡΑ ΚΡΥΣΤΑΛΛΑ 2ΗΣ ΣΕΙΡΑΣ</t>
  </si>
  <si>
    <t>270</t>
  </si>
  <si>
    <t>ΕΙΔΙΚΟ ΧΡΩΜΑ ΒΕΡΝΙΚΙ  ΠΕΡΛΕ</t>
  </si>
  <si>
    <t>ΖΑΝΤΕΣ ΑΛΟΥΜΙΝΙΟΥ ME ΕΛΑΣΤΙΚΑ 205/60 R16</t>
  </si>
  <si>
    <t>4ΚL</t>
  </si>
  <si>
    <t>ΠΑΚΕΤΟ LUXURY (ΠΕΡΙΛΑΜΒΑΝΕΙ ΧΕΙΡΙΣΤΗΡΙΑ ΗΧΟΣΥΣΤΗΜΑΤΟΣ ΣΤΟ ΤΙΜΟΝΙ, ΚΑΙ ΑΥΤΟΜΑΤΟ ΚΛΙΜΑΤΙΣΜΟ (CLIMA))</t>
  </si>
  <si>
    <t>41Α</t>
  </si>
  <si>
    <t>ΕΛΑΣΤΙΚΑ 205/60 16" ΜΕ ΠΛΑΣΤΙΚΑ ΚΑΠΑΚΙΑ ΤΡΟΧΩΝ</t>
  </si>
  <si>
    <t>ΠΡΟΤΕΙΝΟΜΕΝΟΣ ΤΙΜΟΚΑΤΑΛΟΓΟΣ SEDICI</t>
  </si>
  <si>
    <t>189.111.3</t>
  </si>
  <si>
    <t>189.311.3</t>
  </si>
  <si>
    <t>DYNAMIC 4X2</t>
  </si>
  <si>
    <t>EMOTION 4X4</t>
  </si>
  <si>
    <t>ΚΑΘΡΕΦΤΕΣ ΚΑΙ ΧΕΙΡΟΛΑΒΕΣ ΘΥΡΩΝ ΣΕ ΓΚΡΙ ΑΠΟΧΡΩΣΗ</t>
  </si>
  <si>
    <t>ΕΞΩΤΕΡΙΚΟΙ ΚΑΘΡΕΦΤΕΣ ΗΛΕΚΤΡΙΚΑ ΡΥΘΜΙΖΟΜΕΝΟΙ ΚΑΙ ΘΕΡΜΑΙΝΟΜΕΝΟΙ ΜΕ ΦΛΑΣ ΓΙΑ ΣΤΡΟΦΗ</t>
  </si>
  <si>
    <t>ΚΕΝΤΡΙΚΟ ΚΛΕΙΔΩΜΑ ΜΕ ΤΗΛΕΧΕΙΡΙΣΜΟ DEADLOCK</t>
  </si>
  <si>
    <t>ΗΛΕΚΤΡΟΜΑΓΝΗΤΙΚΟΣ ΣΥΝΔΕΣΜΟΣ 4Χ4</t>
  </si>
  <si>
    <t>MP3 PLAYER, 4 ΗΧΕΙΑ, 4 TWEETERS</t>
  </si>
  <si>
    <t>ΣΥΣΤΗΜΑ ESP</t>
  </si>
  <si>
    <t>111</t>
  </si>
  <si>
    <t>311</t>
  </si>
  <si>
    <t>1.6 120hp EMOTION 4X4</t>
  </si>
  <si>
    <t>1.6 120hp DYNAMIC 4X2</t>
  </si>
  <si>
    <t>156 (15.9) / 4400</t>
  </si>
  <si>
    <t>ΔΕΡΜΑΤΙΝΟ ΣΑΛΟΝΙ</t>
  </si>
  <si>
    <t>ABS/EBD, ESP, αυτόματος κλιματισμός (Clima), μετωπικοί αερόσακοι οδηγού/συνοδηγού, πλευρικοί αερόσακοι, αερόσακοι "τύπου κουρτίνας", ηλεκτρικά υποβοηθούμενο τιμόνι και ρυθμιζόμενο καθ΄ ύψος, ηλεκτρικά ρυθμιζόμενοι &amp; θερμαινομενοι εξωτερικοι καθρέφτες σε γκρι μεταλλικο χρωμα με φλας για στροφή, ηλεκτρικά παράθυρα εμπρός / πίσω, κεντρικό κλείδωμα θυρών με τηλεχειρισμό (deadlock), immobilizer, πίσω διαιρουμενο κάθισμα ( 60:40) με μηχανισμό flip &amp; flop, υποδοχές παιδικών καθισμάτων Isofix στη πίσω σειρά, ηχοσύστημα με CD/MP3 player, 4 ηχεία + 4 tweeter, ηλεκτρομαγνητικός σύνδεσμος ( 4Χ4 auto, 4X4 hard, 4X4 Eco), μπάρες οροφής γρί μεταλλικό χρώμα, ζάντες αλουμινίου 16'', δερμάτινο τιμόνι και λαβή λεβιέ ταχυτήτων, χειριστήρια ηχοσυστήματος στο τιμόνι, διακοσμητικές χρωμέ επενδύσεις στο ταμπλό και στις χειρολαβές των θυρών, μηχανικά ρυθμιζόμενο κάθισμα οδηγού, προβολείς ομίχλης, ρεζέρβα μικρών διαστάσεων</t>
  </si>
  <si>
    <t>ABS/EBD, ESP, Air Condition, μετωπικοί αερόσακοι οδηγού/συνοδηγού, πλευρικοί αερόσακοι, ηλεκτρικά υποβοηθούμενο τιμόνι ρυθμιζόμενο καθ΄ ύψος, ηλεκτρικά ρυθμιζόμενοι &amp; θερμαινομενοι εξωτερικοι καθρέφτες σε γκρι μεταλλικο χρωμα με φλας για στροφή, κεντρικό κλείδωμα θυρών με τηλεχειρισμό (deadlock), immobilizer, πίσω διαιρουμενο κάθισμα ( 60:40 ) με μηχανισμό flip &amp; flop, υποδοχές παιδικών καθισμάτων Isofix στη πίσω σειρά, ηχοσύστημα με CD/MP3 player, 4 ηχεία + 4 tweeter, μπάρες οροφής γκρί μεταλλικό χρώμα, ατσάλινες ζάντες με ελαστικά 205/60 R 16´´, προβολείς ομίχλης, ρεζέρβα μικρών διαστάσεων</t>
  </si>
  <si>
    <t>ΧΡΩΜΕ ΔΙΑΚΟΣΜΗΤΙΚΑ ΣΤΟ ΤΑΜΠΛΟ (ΓΥΡΩ ΑΠΟ ΑΕΡΑΓΩΓΟΥΣ), ΣΤΗ ΛΑΒΗ ΛΕΒΙΕ ΤΑΧΥΤΗΤΩΝ ΚΑΙ ΣΤΙΣ ΕΣΩΤΕΡΙΚΕΣ ΧΕΙΡΟΛΑΒΕΣ</t>
  </si>
  <si>
    <t>150.0P1.1</t>
  </si>
  <si>
    <t>0.9 Twinair 85hp SPORT</t>
  </si>
  <si>
    <t>051</t>
  </si>
  <si>
    <t>056</t>
  </si>
  <si>
    <t>1.3 MTJ 95hp SPORT</t>
  </si>
  <si>
    <t>150.051.1</t>
  </si>
  <si>
    <t>150.056.1</t>
  </si>
  <si>
    <t>SPORT KIT: ΣΠΟΡ ΚΑΘΙΣΜΑΤΑ ΜΕ ΕΙΔΙΚΗ ΕΠΕΝΔΥΣΗ ΚΑΙ ΚΟΚΚΙΝΕΣ ΡΑΦΕΣ, ΠΙΣΩ ΑΕΡΟΤΟΜΗ, ΜΑΡΣΠΙΕ, ΕΜΠΡΟΣ - ΠΙΣΩ ΣΠΟΡ ΠΡΟΦΥΛΑΚΤΗΡΕΣ</t>
  </si>
  <si>
    <t>ΣΚΟΥΡΕΣ ΓΚΡΙ ΕΞΩΤΕΡΙΚΕΣ ΧΕΙΡΟΛΑΒΕΣ ΘΥΡΩΝ</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</si>
  <si>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σκουρεσ γκρι εξωτερικές χειρολαβές θυρών, τάπα ρεζερβουάρ καυσίμου με κλειδαριά, πίνακας οργάνων με στροφόμετρο και Trip Computer</t>
  </si>
  <si>
    <t>ABS / EBD, Air Condition, μετωπικοί αερόσακοι (οδηγού / συνοδηγού), πλευρικοί αερόσακοι, αερόσακοι τύπου κουρτίνας, αερόσακος γονάτων οδηγού, τιμόνι με ηλεκτρική υποβοήθηση και επιλογή City ρυθμιζόμενο καθ' ύψος, ζάντες αλουμινίου 15", πίσω σκουρόχρωμα κρύσταλλα, Blue &amp; Me: σύστημα ανοιχτής συνομιλίας κινητού μέσω Bluetooth &amp; θύρα USB, Sport Kit: σπορ καθίσματα με ειδική επένδυση/ πίσω αεροτομή, ηχοσύστημα με CD Player &amp; Mp3, σπορ δερμάτινο τιμόνι με κόκκινες ραφές, χειριστήρια ηχοσυστήματος/Blue &amp; Me στο τιμόνι, προβολείς ομίχλης, ηλεκτρικά παράθυρα, ηλεκτρικοί καθρέφτες σε χρώμα σκούρο γκρί με λειτουργία ξεπαγώματος &amp; αισθητήρα εξωτερικής θερμοκρασίας, κεντρικό κλείδωμα με τηλεχειρισμό, κάθισμα οδηγού ρυθμιζόμενο καθ΄ύψος, πίσω διαιρούμενο κάθισμα (50/50) με 2 προσκέφαλα ρυθμιζόμενα καθ΄ύψος, κάθισμα συνοδηγού με αποθηκευτικό χώρο κάτω από το κάθισμα, θήκη στην πλάτη του καθίσματος του συνοδηγού, προφυλακτήρες στο χρώμα του αμαξώματος, σκουρεσ γκρί εξωτερικές χειρολαβές θυρών, τάπα ρεζερβουάρ καυσίμου με κλειδαριά, φίλτρο σωματιδίων (DPF), πίνακας οργάνων με στροφόμετρο και Trip Computer</t>
  </si>
  <si>
    <t>SPORT</t>
  </si>
  <si>
    <t>ΣΤΗΝ ΕΚΔΟΣΗ COLOR THERAPY ΣΥΝΔΥΑΖΕΤΑΙ ΥΠΟΧΡΕΩΤΙΚΑ ΜΕ 626. ΣΤΙΣ ΕΚΔΟΣΕΙΣ LOUNGE &amp; SPORT ΌΤΑΝ ΥΠΑΡΧΕΙ ΤΟ 211 Ή ΤΟ 4GQ Ή TO 4YG, ΤΟ 295 ΔΕΝ ΠΕΡΙΛΑΜΒΑΝΕΤΑΙ</t>
  </si>
  <si>
    <t>ΣΤΗΝ ΕΚΔΟΣΗ POP ΣΥΝΔΥΑΖΕΤΑΙ ΥΠΟΧΡΕΩΤΙΚΑ ΜΕ 626. ΣΤΙΣ ΕΚΔΟΣΕΙΣ LOUNGE &amp; SPORT ΌΤΑΝ ΥΠΑΡΧΕΙ ΤΟ 211 Ή ΤΟ 4GQ Ή ΤΟ 4YG, ΤΟ 295 ΔΕΝ ΠΕΡΙΛΑΜΒΑΝΕΤΑΙ</t>
  </si>
  <si>
    <t>ΣΥΝΔΕΕΤΑΙ ΥΠΟΧΡΕΩΤΙΚΑ ΜΕ 6RR &amp; 54E</t>
  </si>
  <si>
    <t>3η ΠΙΣΩ ΖΩΝΗ ΑΣΦΑΛΕΙΑΣ + 3ο ΠΙΣΩ ΠΡΟΣΚΕΦΑΛΟ (5ΘΕΣΙΑ ΕΓΚΡΙΣΗ ΤΥΠΟΥ)</t>
  </si>
  <si>
    <t>ΠΙΣΩ ΑΝΑΔΙΠΛΟΥΜΕΝΟ ΚΑΘΙΣΜΑ (5ΘΕΣΙΑ ΕΓΚΡΙΣΗ ΤΥΠΟΥ)</t>
  </si>
  <si>
    <t>ΠΙΣΩ ΑΝΑΔΙΠΛΟΥΜΕΝΟ ΚΑΘΙΣΜΑ 60:40 FIX &amp; FOLD (5ΘΕΣΙΑ ΕΓΚΡΙΣΗ ΤΥΠΟΥ)</t>
  </si>
  <si>
    <t>ΔΕΝ ΣΥΝΔΥΑΖΕΤΑΙ ΜΕ 505</t>
  </si>
  <si>
    <t>ΔΕΝ ΣΥΝΔΥΑΖΕΤΑΙ ΜΕ 505, 256</t>
  </si>
  <si>
    <t xml:space="preserve">1.3 MTJ 85hp MTA </t>
  </si>
  <si>
    <t>ΑΥΤΟΜΑΤΟ ΚΙΒΩΤΙΟ ΤΑΧΥΤΗΤΩΝ DUALOGIC</t>
  </si>
  <si>
    <t>330.14W.0</t>
  </si>
  <si>
    <t>330.17W.0</t>
  </si>
  <si>
    <t>330.14S.0</t>
  </si>
  <si>
    <t>330.17S.0</t>
  </si>
  <si>
    <t>1.3 MTJ 85hp POP STAR MTA</t>
  </si>
  <si>
    <t>1.3 MTJ 85hp LOUNGE MTA</t>
  </si>
  <si>
    <t>1.6 MTJ 105hp POP STAR</t>
  </si>
  <si>
    <t>1.6 MTJ 105hp LOUNGE</t>
  </si>
  <si>
    <t>14S</t>
  </si>
  <si>
    <t>17S</t>
  </si>
  <si>
    <t>14W</t>
  </si>
  <si>
    <t>17W</t>
  </si>
  <si>
    <t>105 (77) / 3700</t>
  </si>
  <si>
    <t>320 / 1750</t>
  </si>
  <si>
    <t>ΔΕΝ ΣΥΝΔΥΑΖΕΤΑΙ ΜΕ 803</t>
  </si>
  <si>
    <t>5A7</t>
  </si>
  <si>
    <t>ΔΕΡΜΑΤΙΝΟ ΤΙΜΟΝΙ ΜΕ ΧΕΙΡΙΣΤΗΡΙΑ ΤΑΧΥΤΗΤΩΝ ΣΤΟ ΤΙΜΟΝΙ (PADDLES)</t>
  </si>
  <si>
    <t>1.2 8v 69hp</t>
  </si>
  <si>
    <t>ΚΑΛΥΜΜΑΤΑ ΕΞΩΤΕΡΙΚΩΝ ΚΑΘΡΕΦΤΩΝ ΣΕ ΚΟΚΚΙΝΟ ΧΡΩΜΑ</t>
  </si>
  <si>
    <t>4KG</t>
  </si>
  <si>
    <t>ΣΥΝΔΕΕΤΑΙ ΥΠΟΧΡΕΩΤΙΚΑ ΜΕ 54Ε. ΔΕΝ ΣΥΝΔΥΑΖΕΤΑΙ ΜΕ 890, 6W9, 6WC</t>
  </si>
  <si>
    <t>319.11A.0</t>
  </si>
  <si>
    <t>319.11J.0</t>
  </si>
  <si>
    <t>319.11L.0</t>
  </si>
  <si>
    <t>1.2 69hp LPG POP 4X2 5Π</t>
  </si>
  <si>
    <t>ABS / EBD και Brake assist, Air Condition, αερόσακος οδηγού, αερόσακος συνοδηγού, αερόσακοι τύπου κουρτίνας, εμπρός προσκέφαλα με σύστημα αποφυγής τραυματισμού αυχένα, ηλεκτρικά υποβοηθούμενο τιμόνι με επιλογή City και ρυθμιζόμενο καθ' ύψος, ηλεκτρικά παράθυρα εμπρός και κεντρικό κλείδωμα, προεγκατάσταση ηχοσυστήματος με 4 ηχεία &amp; κεραία, πίσω κάθισμα για 2 άτομα και 2 προσκέφαλα, πίνακας οργάνων με στροφόμετρο και Trip Computer, προφυλακτήρες στο χρώμα του αμαξώματος</t>
  </si>
  <si>
    <t>11A</t>
  </si>
  <si>
    <t>0.9 Twinair 85hp POP 4X2 5Π</t>
  </si>
  <si>
    <t>11L</t>
  </si>
  <si>
    <t>1.3 MTJ 75hp POP 4X2 5Π</t>
  </si>
  <si>
    <t>23Q</t>
  </si>
  <si>
    <t>22X</t>
  </si>
  <si>
    <t>24X</t>
  </si>
  <si>
    <t>23H</t>
  </si>
  <si>
    <t>199.23Q.7</t>
  </si>
  <si>
    <t>199.25Q.7</t>
  </si>
  <si>
    <t xml:space="preserve">ΣΥΝΔΥΑΖΕΤΑΙ ΥΠΟΧΡΕΩΤΙΚΑ ΜΕ 4FU                                                </t>
  </si>
  <si>
    <t xml:space="preserve">ΣΥΝΔΥΑΖΕΤΑΙ ΥΠΟΧΡΕΩΤΙΚΑ ME 65W, Η ΠΑΡΑΓΓΕΛΙΑ ΓΙΑ TOM TOM ΓΙΝΕΤΑΙ ΜΕΣΩ ΑΝΤΑΛΛΑΚΤΙΚΩΝ (ΚΩΔΙΚΟΣ 71806239)                                                                             </t>
  </si>
  <si>
    <t>ΜΕΤΑΛΛΙΚΟ ΧΡΩΜΑ ΠΡΑΣΙΝΟ LIME (ΚΩΔ. ΧΡΩΜ. 341)</t>
  </si>
  <si>
    <t>61P</t>
  </si>
  <si>
    <t>ΠΑΣΤΕΛ ΜΕ ΕΙΔΙΚΗ ΧΡΕΩΣΗ ΜΠΛΕ ROCK´N ROLL (ΚΩΔ. ΧΡΩΜ. 475)</t>
  </si>
  <si>
    <t>1.4 77hp</t>
  </si>
  <si>
    <t>POP MTA</t>
  </si>
  <si>
    <t>199.25L.7</t>
  </si>
  <si>
    <t>199.B5G.7</t>
  </si>
  <si>
    <t>POP LPG</t>
  </si>
  <si>
    <t>1.4 77hp POP MTA 5Π</t>
  </si>
  <si>
    <t>1.4 77hp POP LPG 5Π</t>
  </si>
  <si>
    <t>1.4 Multiair 105hp EASY 3Π</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</si>
  <si>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 ρεζέρβα</t>
  </si>
  <si>
    <t>ABS &amp; EBD και Brake Assist, Air Condition, μετωπικοί αερόσακοι (οδηγού / συνοδηγού), ηλεκτρικά υποβοηθούμενο τιμόνι Dualdrive με επιλογή City και ρυθμιζόμενο καθ' ύψος, ηλεκτρικά παράθυρα, ηλεκτρικοί καθρέφτες, κεντρικό κλείδωμα θυρών με τηλεχειρισμό, RadioCD/MP3 Player με χειριστήρια στο τιμόνι, κάθισμα οδηγού ρυθμιζόμενο καθ'υψος, 2 πίσω προσκέφαλα, ρεζερβουάρ καυσίμου με κλειδαριά, κιτ καπνιστή</t>
  </si>
  <si>
    <t>ΕΞΩΤΕΡΙΚΟΙ ΚΑΘΡΕΦΤΕΣ ΗΛΕΚΤΡΙΚΑ ΡΥΘΜΙΖΟΜΕΝΟΙ ΒΑΜΜΕΝΟΙ ΣΤΟ ΧΡΩΜΑ ΤΟΥ ΑΜΑΞΩΜΑΤΟΣ</t>
  </si>
  <si>
    <t>ΕΞΩΤΕΡΙΚΟΙ ΚΑΘΡΕΦΤΕΣ ΗΛΕΚΤΡΙΚΑ ΡΥΘΜΙΖΟΜΕΝΟΙ ΚΑΙ ΘΕΡΜΑΙΝΟΜΕΝΟΙ ΜΕ ΑΙΣΘΗΤΗΡΑ ΕΞΩΤΕΡΙΚΗΣ ΘΕΡΜΟΚΡΑΣΙΑΣ</t>
  </si>
  <si>
    <t>199.23H.7</t>
  </si>
  <si>
    <t>199.25H.7</t>
  </si>
  <si>
    <t>199.55H.7</t>
  </si>
  <si>
    <t>3η ΘΕΣΗ ΠΙΣΩ ΚΑΘΙΣΜΑΤΟΣ ΚΑΙ ΖΩΝΗ ΑΣΦΑΛΕΙΑΣ ΤΡΙΩΝ ΣΗΜΕΙΩΝ (5ΘΕΣΙΑ ΕΓΚΡΙΣΗ ΤΥΠΟΥ)</t>
  </si>
  <si>
    <t>ΖΑΝΤΕΣ ΑΛΟΥΜΙΝΙΟΥ ΣΚΟΥΡΕΣ 16'' ΜΕ ΕΛΑΣΤΙΚΑ 195/55</t>
  </si>
  <si>
    <t>ΣΥΝΔΥΑΖΕΤΑΙ ΥΠΟΧΡΕΩΤΙΚΑ ΜΕ 439</t>
  </si>
  <si>
    <t>ΣΥΝΔΥΑΖΕΤΑΙ ΥΠΟΧΡΕΩΤΙΚΑ ΜΕ 4UE</t>
  </si>
  <si>
    <t>ΠΑΚΕΤΟ ELEGANCE LOUNGE: 140 + 416 + 508 + 511</t>
  </si>
  <si>
    <t>ΠΑΚΕΤΟ SPORT LOUNGE (070 + 439 + 923 + 926)</t>
  </si>
  <si>
    <t>ΠΑΚΕΤΟ SPORT POP: 097 + 108 + 320</t>
  </si>
  <si>
    <t>ΠΑΚΕΤΟ ELEGANCE POP: 041 + 195 + 416 + 508 + 511</t>
  </si>
  <si>
    <t>199.22X.7</t>
  </si>
  <si>
    <t>199.55X.7</t>
  </si>
  <si>
    <t>55X</t>
  </si>
  <si>
    <t>0.9 Twinair 85hp EASY 3Π</t>
  </si>
  <si>
    <t>0.9 Twinair 85hp EASY 5Π</t>
  </si>
  <si>
    <t>0.9 Twinair 85hp LOUNGE 5Π</t>
  </si>
  <si>
    <t>199.24X.7</t>
  </si>
  <si>
    <t>199.23R.7</t>
  </si>
  <si>
    <t>199.25R.7</t>
  </si>
  <si>
    <t>23R</t>
  </si>
  <si>
    <t>25R</t>
  </si>
  <si>
    <t>55C</t>
  </si>
  <si>
    <t>1.3 MTJ 85hp LOUNGE 5Π</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</si>
  <si>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προβολείς ομίχλης, δερμάτινο τιμόνι, ζάντες αλουμινίου 15'',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</si>
  <si>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ABS &amp; EBD και ESP, Air Condition, Start&amp;Stop, μετωπικοί αερόσακοι (οδηγού / συνοδηγού), πλευρικοί αερόσακοι, αερόσακοι τύπου κουρτίνας, ηλεκτρικά υποβοηθούμενο τιμόνι Dualdrive με επιλογή City και ρυθμιζόμενο καθ' ύψος, ηλεκτρικά παράθυρα εμπρός, ηλεκτρικοί καθρέφτες, κεντρικό κλείδωμα θυρών με τηλεχειρισμό, Radio MP3 Player, κάθισμα οδηγού ρυθμιζόμενο καθ'υψος, οθόνη πολλαπλών ενδείξεων, 2 πίσω προσκέφαλα, πίσω αναδιπλούμενο κάθισμα, τάπα ρεζερβουάρ καυσίμου με κλειδαριά, σκουρόχρωμοι προβολείς, κιτ καπνιστή, ρεζέρβα κανονικών διαστάσεων</t>
  </si>
  <si>
    <t>199.23C.7</t>
  </si>
  <si>
    <t>199.25C.7</t>
  </si>
  <si>
    <t>199.55C.7</t>
  </si>
  <si>
    <t>6Y8</t>
  </si>
  <si>
    <t>ΖΑΝΤΕΣ ΑΛΟΥΜΙΝΙΟΥ SPORT 5 ΑΚΤΙΝΩΝ 15" ΜΕ ΕΛΑΣΤΙΚΑ 185/55 (ΣΚΟΥΡΕΣ)</t>
  </si>
  <si>
    <t>6Υ8</t>
  </si>
  <si>
    <t>4CD</t>
  </si>
  <si>
    <t xml:space="preserve"> ΧΡΩΜΑ ΠΟΡΤΟΚΑΛΙ (ΚΩΔ. ΧΡΩΜ. 562)</t>
  </si>
  <si>
    <t>ΠΑΚΕΤΟ ELEGANCE POP: 195 + 416 + 508 + 511</t>
  </si>
  <si>
    <t>ΣΥΝΔΥΑΖΕΤΑΙ ΥΠΟΧΡΕΩΤΙΚΑ ΜΕ 174, 104</t>
  </si>
  <si>
    <t>ΣΥΝΔΥΑΖΕΤΑΙ ΥΠΟΧΡΕΩΤΙΚΑ ΜΕ 087, 174, 104</t>
  </si>
  <si>
    <t>ΣΥΝΔΥΑΖΕΤΑΙ ΥΠΟΧΡΕΩΤΙΚΑ ΜΕ 174, 104, 44Β</t>
  </si>
  <si>
    <t>ΣΥΝΔΥΑΖΕΤΑΙ ΥΠΟΧΡΕΩΤΙΚΑ ΜΕ 087, 44Β, 104</t>
  </si>
  <si>
    <t>ΣΥΝΔΥΑΖΕΤΑΙ ΥΠΟΧΡΕΩΤΙΚΑ ΜΕ 087, 104</t>
  </si>
  <si>
    <t>ΠΙΣΩ ΑΝΑΔΙΠΛΟΥΜΕΝΟ ΚΑΘΙΣΜΑ 40/60</t>
  </si>
  <si>
    <t>330.16A.0</t>
  </si>
  <si>
    <t>ΠΡΟΦΥΛΑΚΤΗΡΕΣ ΕΜΠΡΟΣ - ΠΙΣΩ ΜΕ ΕΜΦΑΝΙΣΗ OFF ROAD</t>
  </si>
  <si>
    <t>ΠΛΕΥΡΙΚΑ ΜΑΡΣΠΙΕ ΣΕ ΓΚΡΙ ΜΑΤ ΠΛΑΣΤΙΚΟ</t>
  </si>
  <si>
    <t>ΠΛΑΙΣΙΑ ΦΩΤΩΝ ΣΕ ΜΑΤ ΕΠΙΧΡΩΜΙΩΣΗ</t>
  </si>
  <si>
    <t>ΖΑΝΤΕΣ ΑΛΟΥΜΙΝΙΟΥ 17'' ΣΚΟΥΡΕΣ TREKKING</t>
  </si>
  <si>
    <t>6F4</t>
  </si>
  <si>
    <t>Ο ΚΩΔΙΚΟΣ ΠΑΣΤΕΛ ΧΡΩΜΑΤΟΣ 223 ΔΕ ΧΡΕΩΝΕΤΑΙ</t>
  </si>
  <si>
    <t>6Q8</t>
  </si>
  <si>
    <t>ΣΥΣΤΗΜΑ ΠΛΟΗΓΗΣΗΣ ΕΝΣΩΜΑΤΟΜΕΝΟ ΣΤΟ ΣΥΣΤΗΜΑ INFOTAINMENT</t>
  </si>
  <si>
    <t>330.16R.0</t>
  </si>
  <si>
    <t>330.16S.0</t>
  </si>
  <si>
    <t>ΚΑΛΥΜΜΑΤΑ ΕΞΩΤΕΡΙΚΩΝ ΚΑΘΡΕΦΤΩΝ ΣΕ ΜΑΤ ΕΠΙΧΡΩΜΙΩΣΗ</t>
  </si>
  <si>
    <t>330.16W.0</t>
  </si>
  <si>
    <t>0.9 Twinair 105hp TREKKING</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</si>
  <si>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τρίτο πίσω προσκέφαλο, προβολείς ομίχλης, πίσω διαιρούμενο κάθισμα (60/40) με 2 προσκέφαλα ρυθμιζόμενα καθ΄ύψος, ESP (με MSR/EBD/ERM/DST &amp; Hill Holder), αισθητήρες παρκαρίσματος, ζάντες αλουμινίου 17'', τάπα ρεζερβουάρ καυσίμου με Smart Fuel System, πίνακας οργάνων με στροφόμετρο και Trip Computer, Cargo Magic Space, εφεδρικός τροχός</t>
  </si>
  <si>
    <t>ABS / EBD, Air Condition, μετωπικοί αερόσακοι (οδηγού / συνοδηγού), πλευρικοί αερόσακοι, αερόσακοι τύπου κουρτίνας, τιμόνι με ηλεκτρική υποβοήθηση ρυθμιζόμενο καθ' ύψος, ηλεκτρικά παράθυρα εμπρός/πίσω, πλευρικά μαρσπιέ σε σκούρο πλαστικό, προφηλακτήρες off road, καλύμματα εξωτερικών καθρεφτών σε ματ επιχρωμίωση, ηχοσύστημα με CD/MP3 οθόνη αφής 5,4'' Bluetooth &amp; USB, ηλεκτρικοί καθρέφτες με αισθητήρα θερμοκρασίας και αντιθαμβωτική λειτουργία, κεντρικό κλείδωμα με τηλεχειρισμό, δερμάτινο τιμόνι και λεβιές ταχυτήτων, Cruise Control, πίσω διαιρούμενο κάθισμα (60/40) με 2 προσκέφαλα ρυθμιζόμενα καθ΄ύψος, ESP (με MSR/EBD/ERM/DST &amp; Hill Holder), ζάντες αλουμινίου 16'', τάπα ρεζερβουάρ καυσίμου με Smart Fuel System, πίνακας οργάνων με στροφόμετρο και Trip Computer, Cargo Magic Space, εφεδρικός τροχός</t>
  </si>
  <si>
    <t>16R</t>
  </si>
  <si>
    <t>1.3 MTJ 85hp TREKKING</t>
  </si>
  <si>
    <t>1.3 MTJ 85hp TREKKING MTA</t>
  </si>
  <si>
    <t>16S</t>
  </si>
  <si>
    <t>16W</t>
  </si>
  <si>
    <t>1.6 MTJ 105hp TREKKING</t>
  </si>
  <si>
    <t>ΛΕΥΚΟ GLORY ΠΑΣΤΕΛ (ΚΩΔ. ΧΡΩΜ. 296)</t>
  </si>
  <si>
    <t>6JD</t>
  </si>
  <si>
    <t>ΖΑΝΤΕΣ ΑΛΟΥΜΙΝΙΟΥ SPORT ME ΕΛΑΣΤΙΚΑ 195/45</t>
  </si>
  <si>
    <t>Ιούλιος 2013</t>
  </si>
  <si>
    <t>3A2</t>
  </si>
  <si>
    <t>3A7</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</si>
</sst>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_-* #,##0_-;\-* #,##0_-;_-* &quot;-&quot;_-;_-@_-"/>
    <numFmt numFmtId="169" formatCode="_-* #,##0.00_-;\-* #,##0.00_-;_-* &quot;-&quot;??_-;_-@_-"/>
    <numFmt numFmtId="170" formatCode="&quot;L.&quot;\ #,##0;[Red]\-&quot;L.&quot;\ #,##0"/>
    <numFmt numFmtId="171" formatCode="_-&quot;L.&quot;\ * #,##0.00_-;\-&quot;L.&quot;\ * #,##0.00_-;_-&quot;L.&quot;\ * &quot;-&quot;??_-;_-@_-"/>
    <numFmt numFmtId="172" formatCode="0.0"/>
    <numFmt numFmtId="173" formatCode="0.00_)"/>
    <numFmt numFmtId="174" formatCode="#."/>
    <numFmt numFmtId="175" formatCode="0.000"/>
    <numFmt numFmtId="176" formatCode="#,##0.000"/>
    <numFmt numFmtId="177" formatCode="yyyy"/>
    <numFmt numFmtId="178" formatCode="\U\S\$#,##0.00;\(\U\S\$#,##0.00\)"/>
    <numFmt numFmtId="179" formatCode="\(0.00%"/>
    <numFmt numFmtId="180" formatCode="\+0.00%\+"/>
    <numFmt numFmtId="181" formatCode="0.00%\)"/>
    <numFmt numFmtId="182" formatCode="#,##0.000_);\(#,##0.000\)"/>
    <numFmt numFmtId="183" formatCode="#,##0.0_);\(#,##0.0\)"/>
    <numFmt numFmtId="184" formatCode="General_)"/>
    <numFmt numFmtId="185" formatCode="#,##0.00\ &quot;F&quot;;[Red]\-#,##0.00\ &quot;F&quot;"/>
    <numFmt numFmtId="186" formatCode="_-* #,##0\ &quot;DM&quot;_-;\-* #,##0\ &quot;DM&quot;_-;_-* &quot;-&quot;\ &quot;DM&quot;_-;_-@_-"/>
    <numFmt numFmtId="187" formatCode="_-* #,##0\ _D_M_-;\-* #,##0\ _D_M_-;_-* &quot;-&quot;\ _D_M_-;_-@_-"/>
    <numFmt numFmtId="188" formatCode="_-* #,##0.00\ &quot;DM&quot;_-;\-* #,##0.00\ &quot;DM&quot;_-;_-* &quot;-&quot;??\ &quot;DM&quot;_-;_-@_-"/>
    <numFmt numFmtId="189" formatCode="_-* #,##0.00\ _D_M_-;\-* #,##0.00\ _D_M_-;_-* &quot;-&quot;??\ _D_M_-;_-@_-"/>
    <numFmt numFmtId="190" formatCode="0\ ;\ \(0\)"/>
    <numFmt numFmtId="191" formatCode=".0."/>
    <numFmt numFmtId="192" formatCode="_-[$€-2]\ * #,##0.00_-;\-[$€-2]\ * #,##0.00_-;_-[$€-2]\ * &quot;-&quot;??_-"/>
    <numFmt numFmtId="193" formatCode="_-* #,##0\ _P_t_s_-;\-* #,##0\ _P_t_s_-;_-* &quot;-&quot;\ _P_t_s_-;_-@_-"/>
    <numFmt numFmtId="194" formatCode="#,##0\ [$€-1]"/>
    <numFmt numFmtId="196" formatCode="#,##0.00\ [$€-1]"/>
    <numFmt numFmtId="197" formatCode="#,##0\ &quot;€&quot;"/>
  </numFmts>
  <fonts count="112">
    <font>
      <sz val="10"/>
      <name val="Tahoma"/>
      <charset val="161"/>
    </font>
    <font>
      <sz val="10"/>
      <name val="Tahoma"/>
      <family val="2"/>
      <charset val="161"/>
    </font>
    <font>
      <sz val="8.5"/>
      <name val="LinePrinter"/>
    </font>
    <font>
      <sz val="8"/>
      <name val="Arial"/>
      <family val="2"/>
      <charset val="161"/>
    </font>
    <font>
      <sz val="10"/>
      <name val="Arial"/>
      <family val="2"/>
      <charset val="161"/>
    </font>
    <font>
      <sz val="10"/>
      <name val="Arial"/>
      <family val="2"/>
    </font>
    <font>
      <sz val="8"/>
      <name val="Times New Roman"/>
      <family val="1"/>
      <charset val="161"/>
    </font>
    <font>
      <sz val="8"/>
      <color indexed="20"/>
      <name val="Tahoma"/>
      <family val="2"/>
    </font>
    <font>
      <sz val="10"/>
      <color indexed="20"/>
      <name val="Arial Narrow"/>
      <family val="2"/>
    </font>
    <font>
      <sz val="9"/>
      <name val="Times New Roman"/>
      <family val="1"/>
    </font>
    <font>
      <sz val="10"/>
      <name val="Courier"/>
      <family val="1"/>
      <charset val="161"/>
    </font>
    <font>
      <i/>
      <sz val="8"/>
      <color indexed="10"/>
      <name val="Tahoma"/>
      <family val="2"/>
    </font>
    <font>
      <sz val="10"/>
      <name val="Arial"/>
      <family val="2"/>
      <charset val="161"/>
    </font>
    <font>
      <sz val="1"/>
      <color indexed="16"/>
      <name val="Courier"/>
      <family val="1"/>
      <charset val="161"/>
    </font>
    <font>
      <sz val="10"/>
      <color indexed="8"/>
      <name val="Arial"/>
      <family val="2"/>
    </font>
    <font>
      <sz val="10"/>
      <name val="MS Sans Serif"/>
      <family val="2"/>
      <charset val="161"/>
    </font>
    <font>
      <sz val="8"/>
      <color indexed="19"/>
      <name val="Tahoma"/>
      <family val="2"/>
    </font>
    <font>
      <i/>
      <sz val="8"/>
      <color indexed="11"/>
      <name val="Tahoma"/>
      <family val="2"/>
    </font>
    <font>
      <i/>
      <sz val="8"/>
      <color indexed="12"/>
      <name val="Tahoma"/>
      <family val="2"/>
    </font>
    <font>
      <sz val="8"/>
      <name val="Arial"/>
      <family val="2"/>
    </font>
    <font>
      <b/>
      <sz val="12"/>
      <name val="Arial"/>
      <family val="2"/>
    </font>
    <font>
      <b/>
      <sz val="1"/>
      <color indexed="16"/>
      <name val="Courier"/>
      <family val="1"/>
      <charset val="161"/>
    </font>
    <font>
      <u/>
      <sz val="10"/>
      <color indexed="12"/>
      <name val="Arial"/>
      <family val="2"/>
      <charset val="161"/>
    </font>
    <font>
      <sz val="8"/>
      <color indexed="8"/>
      <name val="Tahoma"/>
      <family val="2"/>
    </font>
    <font>
      <sz val="10"/>
      <name val="Geneva"/>
    </font>
    <font>
      <b/>
      <i/>
      <sz val="16"/>
      <name val="Helv"/>
      <family val="2"/>
    </font>
    <font>
      <sz val="10"/>
      <name val="Tahoma"/>
      <family val="2"/>
      <charset val="161"/>
    </font>
    <font>
      <sz val="11"/>
      <name val="‚l‚r –¾’©"/>
      <charset val="128"/>
    </font>
    <font>
      <sz val="12"/>
      <color indexed="8"/>
      <name val="Times New Roman"/>
      <family val="1"/>
    </font>
    <font>
      <i/>
      <sz val="8"/>
      <color indexed="23"/>
      <name val="Tahoma"/>
      <family val="2"/>
    </font>
    <font>
      <sz val="8"/>
      <name val="Tahoma"/>
      <family val="2"/>
      <charset val="161"/>
    </font>
    <font>
      <b/>
      <sz val="10"/>
      <name val="MS Sans Serif"/>
      <family val="2"/>
      <charset val="161"/>
    </font>
    <font>
      <sz val="8"/>
      <name val="Helvetica"/>
    </font>
    <font>
      <sz val="8"/>
      <color indexed="18"/>
      <name val="Tahoma"/>
      <family val="2"/>
    </font>
    <font>
      <i/>
      <sz val="8"/>
      <color indexed="8"/>
      <name val="Tahoma"/>
      <family val="2"/>
    </font>
    <font>
      <b/>
      <sz val="10"/>
      <name val="Arial"/>
      <family val="2"/>
    </font>
    <font>
      <b/>
      <sz val="36"/>
      <color indexed="9"/>
      <name val="Tahoma"/>
      <family val="2"/>
    </font>
    <font>
      <sz val="120"/>
      <color indexed="9"/>
      <name val="Tahoma"/>
      <family val="2"/>
    </font>
    <font>
      <b/>
      <sz val="48"/>
      <color indexed="9"/>
      <name val="Tahoma"/>
      <family val="2"/>
    </font>
    <font>
      <b/>
      <sz val="20"/>
      <color indexed="9"/>
      <name val="Tahoma"/>
      <family val="2"/>
    </font>
    <font>
      <sz val="10"/>
      <name val="Verdana"/>
      <family val="2"/>
    </font>
    <font>
      <b/>
      <sz val="36"/>
      <name val="Tahoma"/>
      <family val="2"/>
    </font>
    <font>
      <b/>
      <sz val="40"/>
      <color indexed="9"/>
      <name val="Tahoma"/>
      <family val="2"/>
    </font>
    <font>
      <b/>
      <sz val="16"/>
      <color indexed="9"/>
      <name val="Tahoma"/>
      <family val="2"/>
    </font>
    <font>
      <b/>
      <sz val="16"/>
      <name val="Tahoma"/>
      <family val="2"/>
    </font>
    <font>
      <b/>
      <sz val="26"/>
      <name val="Tahoma"/>
      <family val="2"/>
    </font>
    <font>
      <b/>
      <sz val="28"/>
      <color indexed="9"/>
      <name val="Tahoma"/>
      <family val="2"/>
    </font>
    <font>
      <sz val="16"/>
      <name val="Verdana"/>
      <family val="2"/>
    </font>
    <font>
      <b/>
      <sz val="26"/>
      <color indexed="9"/>
      <name val="Tahoma"/>
      <family val="2"/>
    </font>
    <font>
      <sz val="16"/>
      <color indexed="9"/>
      <name val="Tahoma"/>
      <family val="2"/>
    </font>
    <font>
      <sz val="34"/>
      <name val="Tahoma"/>
      <family val="2"/>
    </font>
    <font>
      <b/>
      <sz val="42"/>
      <name val="Tahoma"/>
      <family val="2"/>
    </font>
    <font>
      <sz val="10"/>
      <name val="Tahoma"/>
      <family val="2"/>
    </font>
    <font>
      <sz val="36"/>
      <name val="Tahoma"/>
      <family val="2"/>
    </font>
    <font>
      <sz val="26"/>
      <name val="Tahoma"/>
      <family val="2"/>
    </font>
    <font>
      <sz val="12"/>
      <name val="Verdana"/>
      <family val="2"/>
    </font>
    <font>
      <sz val="12"/>
      <name val="Tahoma"/>
      <family val="2"/>
    </font>
    <font>
      <b/>
      <sz val="42"/>
      <color indexed="9"/>
      <name val="Tahoma"/>
      <family val="2"/>
    </font>
    <font>
      <b/>
      <sz val="20"/>
      <name val="Tahoma"/>
      <family val="2"/>
    </font>
    <font>
      <sz val="36"/>
      <name val="Verdana"/>
      <family val="2"/>
    </font>
    <font>
      <sz val="14"/>
      <name val="Verdana"/>
      <family val="2"/>
    </font>
    <font>
      <sz val="22"/>
      <name val="Tahoma"/>
      <family val="2"/>
    </font>
    <font>
      <b/>
      <sz val="14"/>
      <color indexed="9"/>
      <name val="Tahoma"/>
      <family val="2"/>
    </font>
    <font>
      <b/>
      <sz val="10"/>
      <color indexed="9"/>
      <name val="Tahoma"/>
      <family val="2"/>
    </font>
    <font>
      <sz val="16"/>
      <name val="Tahoma"/>
      <family val="2"/>
    </font>
    <font>
      <b/>
      <sz val="24"/>
      <color indexed="10"/>
      <name val="Tahoma"/>
      <family val="2"/>
    </font>
    <font>
      <b/>
      <sz val="10"/>
      <name val="Tahoma"/>
      <family val="2"/>
    </font>
    <font>
      <sz val="22"/>
      <name val="Verdana"/>
      <family val="2"/>
    </font>
    <font>
      <u/>
      <sz val="26"/>
      <color indexed="12"/>
      <name val="Arial"/>
      <family val="2"/>
    </font>
    <font>
      <sz val="44"/>
      <name val="Verdana"/>
      <family val="2"/>
    </font>
    <font>
      <b/>
      <sz val="34"/>
      <name val="Verdana"/>
      <family val="2"/>
    </font>
    <font>
      <sz val="8"/>
      <name val="Tahoma"/>
      <family val="2"/>
      <charset val="161"/>
    </font>
    <font>
      <b/>
      <sz val="34"/>
      <name val="Tahoma"/>
      <family val="2"/>
      <charset val="161"/>
    </font>
    <font>
      <b/>
      <sz val="30"/>
      <name val="Tahoma"/>
      <family val="2"/>
    </font>
    <font>
      <sz val="30"/>
      <name val="Tahoma"/>
      <family val="2"/>
    </font>
    <font>
      <sz val="100"/>
      <color indexed="9"/>
      <name val="Tahoma"/>
      <family val="2"/>
    </font>
    <font>
      <b/>
      <sz val="30"/>
      <color indexed="9"/>
      <name val="Tahoma"/>
      <family val="2"/>
    </font>
    <font>
      <b/>
      <sz val="48"/>
      <color indexed="9"/>
      <name val="Tahoma"/>
      <family val="2"/>
      <charset val="161"/>
    </font>
    <font>
      <sz val="36"/>
      <name val="Tahoma"/>
      <family val="2"/>
      <charset val="161"/>
    </font>
    <font>
      <b/>
      <sz val="36"/>
      <color indexed="9"/>
      <name val="Tahoma"/>
      <family val="2"/>
      <charset val="161"/>
    </font>
    <font>
      <sz val="30"/>
      <color indexed="9"/>
      <name val="Tahoma"/>
      <family val="2"/>
    </font>
    <font>
      <b/>
      <sz val="30"/>
      <name val="Verdana"/>
      <family val="2"/>
    </font>
    <font>
      <sz val="30"/>
      <name val="Verdana"/>
      <family val="2"/>
    </font>
    <font>
      <b/>
      <sz val="36"/>
      <color indexed="8"/>
      <name val="Tahoma"/>
      <family val="2"/>
    </font>
    <font>
      <b/>
      <sz val="16"/>
      <name val="Tahoma"/>
      <family val="2"/>
      <charset val="161"/>
    </font>
    <font>
      <b/>
      <sz val="16"/>
      <color indexed="61"/>
      <name val="Tahoma"/>
      <family val="2"/>
      <charset val="161"/>
    </font>
    <font>
      <sz val="16"/>
      <name val="Tahoma"/>
      <family val="2"/>
      <charset val="161"/>
    </font>
    <font>
      <sz val="16"/>
      <color indexed="9"/>
      <name val="Tahoma"/>
      <family val="2"/>
      <charset val="161"/>
    </font>
    <font>
      <b/>
      <sz val="26"/>
      <color indexed="9"/>
      <name val="Tahoma"/>
      <family val="2"/>
      <charset val="161"/>
    </font>
    <font>
      <sz val="16"/>
      <color indexed="61"/>
      <name val="Tahoma"/>
      <family val="2"/>
      <charset val="161"/>
    </font>
    <font>
      <b/>
      <sz val="16"/>
      <color indexed="9"/>
      <name val="Tahoma"/>
      <family val="2"/>
      <charset val="161"/>
    </font>
    <font>
      <b/>
      <sz val="16"/>
      <color indexed="12"/>
      <name val="Tahoma"/>
      <family val="2"/>
      <charset val="161"/>
    </font>
    <font>
      <sz val="14"/>
      <name val="Tahoma"/>
      <family val="2"/>
      <charset val="161"/>
    </font>
    <font>
      <b/>
      <sz val="14"/>
      <color indexed="8"/>
      <name val="Tahoma"/>
      <family val="2"/>
      <charset val="161"/>
    </font>
    <font>
      <b/>
      <sz val="14"/>
      <name val="Tahoma"/>
      <family val="2"/>
      <charset val="161"/>
    </font>
    <font>
      <b/>
      <i/>
      <sz val="14"/>
      <name val="Tahoma"/>
      <family val="2"/>
      <charset val="161"/>
    </font>
    <font>
      <b/>
      <i/>
      <sz val="14"/>
      <color indexed="61"/>
      <name val="Tahoma"/>
      <family val="2"/>
      <charset val="161"/>
    </font>
    <font>
      <vertAlign val="subscript"/>
      <sz val="14"/>
      <name val="Tahoma"/>
      <family val="2"/>
      <charset val="161"/>
    </font>
    <font>
      <sz val="14"/>
      <color indexed="12"/>
      <name val="Tahoma"/>
      <family val="2"/>
      <charset val="161"/>
    </font>
    <font>
      <b/>
      <sz val="14"/>
      <color indexed="12"/>
      <name val="Tahoma"/>
      <family val="2"/>
      <charset val="161"/>
    </font>
    <font>
      <b/>
      <sz val="16"/>
      <color indexed="8"/>
      <name val="Tahoma"/>
      <family val="2"/>
      <charset val="161"/>
    </font>
    <font>
      <b/>
      <u/>
      <sz val="16"/>
      <color indexed="61"/>
      <name val="Tahoma"/>
      <family val="2"/>
      <charset val="161"/>
    </font>
    <font>
      <b/>
      <sz val="16"/>
      <color indexed="56"/>
      <name val="Tahoma"/>
      <family val="2"/>
      <charset val="161"/>
    </font>
    <font>
      <sz val="16"/>
      <color indexed="10"/>
      <name val="Tahoma"/>
      <family val="2"/>
      <charset val="161"/>
    </font>
    <font>
      <b/>
      <sz val="34"/>
      <color indexed="10"/>
      <name val="Verdana"/>
      <family val="2"/>
    </font>
    <font>
      <b/>
      <sz val="30"/>
      <color indexed="10"/>
      <name val="Tahoma"/>
      <family val="2"/>
    </font>
    <font>
      <b/>
      <sz val="36"/>
      <color theme="1"/>
      <name val="Tahoma"/>
      <family val="2"/>
    </font>
    <font>
      <b/>
      <sz val="16"/>
      <color rgb="FF800000"/>
      <name val="Tahoma"/>
      <family val="2"/>
      <charset val="161"/>
    </font>
    <font>
      <sz val="30"/>
      <name val="Tahoma"/>
      <family val="2"/>
      <charset val="161"/>
    </font>
    <font>
      <b/>
      <sz val="16"/>
      <color theme="0"/>
      <name val="Tahoma"/>
      <family val="2"/>
      <charset val="161"/>
    </font>
    <font>
      <b/>
      <sz val="36"/>
      <color theme="0"/>
      <name val="Tahoma"/>
      <family val="2"/>
    </font>
    <font>
      <b/>
      <sz val="30"/>
      <name val="Verdana"/>
      <family val="2"/>
      <charset val="161"/>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22"/>
        <bgColor indexed="25"/>
      </patternFill>
    </fill>
    <fill>
      <patternFill patternType="solid">
        <fgColor indexed="8"/>
        <bgColor indexed="64"/>
      </patternFill>
    </fill>
    <fill>
      <patternFill patternType="solid">
        <fgColor indexed="43"/>
        <bgColor indexed="64"/>
      </patternFill>
    </fill>
    <fill>
      <patternFill patternType="solid">
        <fgColor indexed="48"/>
        <bgColor indexed="64"/>
      </patternFill>
    </fill>
    <fill>
      <patternFill patternType="solid">
        <fgColor theme="0"/>
        <bgColor indexed="64"/>
      </patternFill>
    </fill>
    <fill>
      <patternFill patternType="solid">
        <fgColor rgb="FF800000"/>
        <bgColor indexed="64"/>
      </patternFill>
    </fill>
    <fill>
      <patternFill patternType="solid">
        <fgColor theme="0" tint="-0.14999847407452621"/>
        <bgColor indexed="64"/>
      </patternFill>
    </fill>
    <fill>
      <patternFill patternType="solid">
        <fgColor rgb="FF800000"/>
        <bgColor indexed="24"/>
      </patternFill>
    </fill>
  </fills>
  <borders count="95">
    <border>
      <left/>
      <right/>
      <top/>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double">
        <color indexed="64"/>
      </top>
      <bottom/>
      <diagonal/>
    </border>
    <border>
      <left style="hair">
        <color indexed="23"/>
      </left>
      <right style="hair">
        <color indexed="23"/>
      </right>
      <top style="hair">
        <color indexed="23"/>
      </top>
      <bottom style="hair">
        <color indexed="23"/>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right style="medium">
        <color indexed="64"/>
      </right>
      <top/>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dashed">
        <color indexed="64"/>
      </right>
      <top/>
      <bottom/>
      <diagonal/>
    </border>
    <border>
      <left style="dashed">
        <color indexed="64"/>
      </left>
      <right style="dashed">
        <color indexed="64"/>
      </right>
      <top style="dashed">
        <color indexed="64"/>
      </top>
      <bottom/>
      <diagonal/>
    </border>
    <border>
      <left/>
      <right/>
      <top style="medium">
        <color indexed="64"/>
      </top>
      <bottom/>
      <diagonal/>
    </border>
    <border>
      <left/>
      <right/>
      <top style="dashed">
        <color indexed="64"/>
      </top>
      <bottom/>
      <diagonal/>
    </border>
    <border>
      <left style="dotted">
        <color indexed="64"/>
      </left>
      <right style="dotted">
        <color indexed="64"/>
      </right>
      <top/>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ashed">
        <color indexed="64"/>
      </right>
      <top/>
      <bottom style="dashed">
        <color indexed="64"/>
      </bottom>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style="dashed">
        <color indexed="64"/>
      </left>
      <right/>
      <top/>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diagonal/>
    </border>
    <border>
      <left style="dashed">
        <color indexed="64"/>
      </left>
      <right/>
      <top style="dashed">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diagonal/>
    </border>
    <border>
      <left/>
      <right style="dotted">
        <color indexed="16"/>
      </right>
      <top/>
      <bottom/>
      <diagonal/>
    </border>
    <border>
      <left style="dotted">
        <color indexed="16"/>
      </left>
      <right style="dotted">
        <color indexed="16"/>
      </right>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dashed">
        <color indexed="64"/>
      </right>
      <top style="dashed">
        <color indexed="64"/>
      </top>
      <bottom/>
      <diagonal/>
    </border>
    <border>
      <left/>
      <right style="medium">
        <color indexed="64"/>
      </right>
      <top style="dashed">
        <color indexed="64"/>
      </top>
      <bottom/>
      <diagonal/>
    </border>
    <border>
      <left/>
      <right style="hair">
        <color indexed="64"/>
      </right>
      <top/>
      <bottom/>
      <diagonal/>
    </border>
    <border>
      <left/>
      <right style="hair">
        <color indexed="64"/>
      </right>
      <top style="medium">
        <color indexed="64"/>
      </top>
      <bottom/>
      <diagonal/>
    </border>
    <border>
      <left/>
      <right style="hair">
        <color indexed="64"/>
      </right>
      <top/>
      <bottom style="medium">
        <color indexed="64"/>
      </bottom>
      <diagonal/>
    </border>
    <border>
      <left style="dashed">
        <color indexed="64"/>
      </left>
      <right style="dashed">
        <color indexed="64"/>
      </right>
      <top style="medium">
        <color indexed="64"/>
      </top>
      <bottom/>
      <diagonal/>
    </border>
    <border>
      <left/>
      <right style="medium">
        <color indexed="64"/>
      </right>
      <top style="medium">
        <color indexed="64"/>
      </top>
      <bottom/>
      <diagonal/>
    </border>
    <border>
      <left style="medium">
        <color indexed="64"/>
      </left>
      <right style="dashed">
        <color indexed="64"/>
      </right>
      <top style="dashed">
        <color indexed="64"/>
      </top>
      <bottom style="medium">
        <color indexed="64"/>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ashed">
        <color indexed="64"/>
      </bottom>
      <diagonal/>
    </border>
    <border>
      <left style="dashed">
        <color indexed="64"/>
      </left>
      <right/>
      <top/>
      <bottom style="dashed">
        <color indexed="64"/>
      </bottom>
      <diagonal/>
    </border>
    <border>
      <left style="medium">
        <color indexed="64"/>
      </left>
      <right style="medium">
        <color indexed="64"/>
      </right>
      <top style="dashed">
        <color indexed="64"/>
      </top>
      <bottom/>
      <diagonal/>
    </border>
    <border>
      <left/>
      <right style="dashed">
        <color indexed="64"/>
      </right>
      <top style="medium">
        <color indexed="64"/>
      </top>
      <bottom style="dashed">
        <color indexed="64"/>
      </bottom>
      <diagonal/>
    </border>
    <border>
      <left style="medium">
        <color indexed="64"/>
      </left>
      <right/>
      <top/>
      <bottom style="dashed">
        <color indexed="64"/>
      </bottom>
      <diagonal/>
    </border>
    <border>
      <left style="dotted">
        <color indexed="64"/>
      </left>
      <right style="dotted">
        <color indexed="64"/>
      </right>
      <top style="medium">
        <color indexed="64"/>
      </top>
      <bottom/>
      <diagonal/>
    </border>
    <border>
      <left/>
      <right style="medium">
        <color indexed="64"/>
      </right>
      <top/>
      <bottom style="dashed">
        <color indexed="64"/>
      </bottom>
      <diagonal/>
    </border>
    <border>
      <left style="medium">
        <color indexed="64"/>
      </left>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style="dotted">
        <color indexed="64"/>
      </right>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bottom/>
      <diagonal/>
    </border>
    <border>
      <left/>
      <right style="dashed">
        <color indexed="64"/>
      </right>
      <top/>
      <bottom/>
      <diagonal/>
    </border>
    <border>
      <left/>
      <right style="dashed">
        <color indexed="64"/>
      </right>
      <top style="medium">
        <color indexed="64"/>
      </top>
      <bottom/>
      <diagonal/>
    </border>
    <border>
      <left style="medium">
        <color indexed="64"/>
      </left>
      <right/>
      <top style="dashed">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bottom style="medium">
        <color indexed="64"/>
      </bottom>
      <diagonal/>
    </border>
    <border>
      <left style="dashed">
        <color indexed="64"/>
      </left>
      <right style="dashed">
        <color indexed="64"/>
      </right>
      <top style="dott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dotted">
        <color indexed="64"/>
      </top>
      <bottom style="dott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bottom style="medium">
        <color indexed="64"/>
      </bottom>
      <diagonal/>
    </border>
  </borders>
  <cellStyleXfs count="120">
    <xf numFmtId="0" fontId="0" fillId="0" borderId="0"/>
    <xf numFmtId="0" fontId="2" fillId="0" borderId="0" applyFont="0" applyFill="0" applyBorder="0" applyAlignment="0" applyProtection="0"/>
    <xf numFmtId="0" fontId="3" fillId="0" borderId="0" applyFont="0" applyFill="0" applyBorder="0" applyAlignment="0" applyProtection="0"/>
    <xf numFmtId="0" fontId="4" fillId="0" borderId="0" applyFont="0" applyFill="0" applyBorder="0" applyAlignment="0" applyProtection="0"/>
    <xf numFmtId="0" fontId="2" fillId="0" borderId="0" applyFont="0" applyFill="0" applyBorder="0" applyAlignment="0" applyProtection="0"/>
    <xf numFmtId="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0" fontId="5" fillId="0" borderId="0"/>
    <xf numFmtId="0" fontId="4" fillId="0" borderId="0" applyFont="0" applyFill="0" applyBorder="0" applyAlignment="0" applyProtection="0"/>
    <xf numFmtId="0" fontId="3" fillId="0" borderId="0" applyFont="0" applyFill="0" applyBorder="0" applyAlignment="0" applyProtection="0"/>
    <xf numFmtId="40" fontId="2" fillId="0" borderId="0" applyFont="0" applyFill="0" applyBorder="0" applyAlignment="0" applyProtection="0"/>
    <xf numFmtId="0" fontId="6" fillId="0" borderId="0">
      <alignment horizontal="center" wrapText="1"/>
      <protection locked="0"/>
    </xf>
    <xf numFmtId="0" fontId="7" fillId="0" borderId="0" applyNumberFormat="0" applyFill="0" applyBorder="0" applyProtection="0">
      <alignment horizontal="left"/>
    </xf>
    <xf numFmtId="0" fontId="8"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5" fontId="9" fillId="0" borderId="0" applyFill="0" applyBorder="0" applyAlignment="0"/>
    <xf numFmtId="183" fontId="10" fillId="0" borderId="0" applyFill="0" applyBorder="0" applyAlignment="0"/>
    <xf numFmtId="182" fontId="10"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1" fillId="0" borderId="0" applyNumberFormat="0" applyFill="0" applyBorder="0" applyProtection="0">
      <alignment horizontal="right"/>
    </xf>
    <xf numFmtId="177" fontId="4" fillId="0" borderId="0" applyFont="0" applyFill="0" applyBorder="0" applyAlignment="0" applyProtection="0"/>
    <xf numFmtId="174" fontId="13" fillId="0" borderId="0">
      <protection locked="0"/>
    </xf>
    <xf numFmtId="184" fontId="9" fillId="0" borderId="0" applyFont="0" applyFill="0" applyBorder="0" applyAlignment="0" applyProtection="0"/>
    <xf numFmtId="174" fontId="13" fillId="0" borderId="0">
      <protection locked="0"/>
    </xf>
    <xf numFmtId="164" fontId="4" fillId="2" borderId="0" applyFont="0" applyBorder="0"/>
    <xf numFmtId="174" fontId="13" fillId="0" borderId="0">
      <protection locked="0"/>
    </xf>
    <xf numFmtId="14" fontId="14" fillId="0" borderId="0" applyFill="0" applyBorder="0" applyAlignment="0"/>
    <xf numFmtId="15" fontId="15" fillId="0" borderId="0"/>
    <xf numFmtId="178" fontId="4" fillId="0" borderId="1">
      <alignment vertical="center"/>
    </xf>
    <xf numFmtId="187" fontId="4" fillId="0" borderId="0" applyFont="0" applyFill="0" applyBorder="0" applyAlignment="0" applyProtection="0"/>
    <xf numFmtId="189" fontId="4" fillId="0" borderId="0" applyFont="0" applyFill="0" applyBorder="0" applyAlignment="0" applyProtection="0"/>
    <xf numFmtId="0" fontId="16"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0" fontId="17" fillId="0" borderId="0" applyNumberFormat="0" applyFill="0" applyBorder="0" applyProtection="0">
      <alignment horizontal="right"/>
    </xf>
    <xf numFmtId="192" fontId="4" fillId="0" borderId="0" applyFont="0" applyFill="0" applyBorder="0" applyAlignment="0" applyProtection="0"/>
    <xf numFmtId="174" fontId="13" fillId="0" borderId="0">
      <protection locked="0"/>
    </xf>
    <xf numFmtId="0" fontId="18" fillId="0" borderId="0" applyNumberFormat="0" applyFill="0" applyBorder="0" applyProtection="0">
      <alignment horizontal="right"/>
    </xf>
    <xf numFmtId="38" fontId="19" fillId="2" borderId="0" applyNumberFormat="0" applyBorder="0" applyAlignment="0" applyProtection="0"/>
    <xf numFmtId="0" fontId="20" fillId="0" borderId="2" applyNumberFormat="0" applyAlignment="0" applyProtection="0">
      <alignment horizontal="left" vertical="center"/>
    </xf>
    <xf numFmtId="0" fontId="20" fillId="0" borderId="3">
      <alignment horizontal="left" vertical="center"/>
    </xf>
    <xf numFmtId="174" fontId="21" fillId="0" borderId="0">
      <protection locked="0"/>
    </xf>
    <xf numFmtId="174" fontId="21" fillId="0" borderId="0">
      <protection locked="0"/>
    </xf>
    <xf numFmtId="0" fontId="22" fillId="0" borderId="0" applyNumberFormat="0" applyFill="0" applyBorder="0" applyAlignment="0" applyProtection="0">
      <alignment vertical="top"/>
      <protection locked="0"/>
    </xf>
    <xf numFmtId="10" fontId="19" fillId="3" borderId="4" applyNumberFormat="0" applyBorder="0" applyAlignment="0" applyProtection="0"/>
    <xf numFmtId="0" fontId="23" fillId="0" borderId="0" applyNumberFormat="0" applyFill="0" applyBorder="0" applyProtection="0">
      <alignment horizontal="lef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8" fontId="15" fillId="0" borderId="0" applyFont="0" applyFill="0" applyBorder="0" applyAlignment="0" applyProtection="0"/>
    <xf numFmtId="169" fontId="24" fillId="0" borderId="0" applyFont="0" applyFill="0" applyBorder="0" applyAlignment="0" applyProtection="0"/>
    <xf numFmtId="193" fontId="2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73" fontId="25" fillId="0" borderId="0"/>
    <xf numFmtId="0" fontId="1" fillId="0" borderId="0"/>
    <xf numFmtId="0" fontId="12" fillId="0" borderId="0"/>
    <xf numFmtId="0" fontId="12" fillId="0" borderId="0"/>
    <xf numFmtId="0" fontId="4" fillId="0" borderId="0"/>
    <xf numFmtId="0" fontId="12" fillId="0" borderId="0"/>
    <xf numFmtId="0" fontId="12" fillId="0" borderId="0"/>
    <xf numFmtId="0" fontId="12" fillId="0" borderId="0"/>
    <xf numFmtId="0" fontId="1" fillId="0" borderId="0"/>
    <xf numFmtId="0" fontId="4" fillId="0" borderId="0"/>
    <xf numFmtId="0" fontId="4" fillId="0" borderId="0"/>
    <xf numFmtId="0" fontId="26" fillId="0" borderId="0"/>
    <xf numFmtId="40" fontId="27" fillId="0" borderId="0" applyFont="0" applyFill="0" applyBorder="0" applyAlignment="0" applyProtection="0"/>
    <xf numFmtId="38" fontId="27" fillId="0" borderId="0" applyFont="0" applyFill="0" applyBorder="0" applyAlignment="0" applyProtection="0"/>
    <xf numFmtId="0" fontId="16" fillId="0" borderId="0" applyNumberFormat="0" applyFill="0" applyBorder="0" applyProtection="0">
      <alignment horizontal="left"/>
    </xf>
    <xf numFmtId="0" fontId="28" fillId="4" borderId="0"/>
    <xf numFmtId="14" fontId="6" fillId="0" borderId="0">
      <alignment horizontal="center" wrapText="1"/>
      <protection locked="0"/>
    </xf>
    <xf numFmtId="182" fontId="10" fillId="0" borderId="0" applyFont="0" applyFill="0" applyBorder="0" applyAlignment="0" applyProtection="0"/>
    <xf numFmtId="176" fontId="4" fillId="0" borderId="0" applyFont="0" applyFill="0" applyBorder="0" applyAlignment="0" applyProtection="0"/>
    <xf numFmtId="10" fontId="5" fillId="0" borderId="0" applyFont="0" applyFill="0" applyBorder="0" applyAlignment="0" applyProtection="0"/>
    <xf numFmtId="0" fontId="29" fillId="0" borderId="0" applyNumberFormat="0" applyFill="0" applyBorder="0" applyProtection="0">
      <alignment horizontal="right"/>
    </xf>
    <xf numFmtId="177" fontId="4" fillId="0" borderId="0" applyFill="0" applyBorder="0" applyAlignment="0"/>
    <xf numFmtId="184" fontId="9" fillId="0" borderId="0" applyFill="0" applyBorder="0" applyAlignment="0"/>
    <xf numFmtId="177" fontId="4" fillId="0" borderId="0" applyFill="0" applyBorder="0" applyAlignment="0"/>
    <xf numFmtId="179" fontId="4" fillId="0" borderId="0" applyFill="0" applyBorder="0" applyAlignment="0"/>
    <xf numFmtId="184" fontId="9" fillId="0" borderId="0" applyFill="0" applyBorder="0" applyAlignment="0"/>
    <xf numFmtId="3" fontId="30" fillId="0" borderId="0" applyFont="0" applyFill="0" applyBorder="0" applyProtection="0">
      <alignment horizontal="right"/>
    </xf>
    <xf numFmtId="0" fontId="15" fillId="0" borderId="0" applyNumberFormat="0" applyFont="0" applyFill="0" applyBorder="0" applyAlignment="0" applyProtection="0">
      <alignment horizontal="left"/>
    </xf>
    <xf numFmtId="15" fontId="15" fillId="0" borderId="0" applyFont="0" applyFill="0" applyBorder="0" applyAlignment="0" applyProtection="0"/>
    <xf numFmtId="4" fontId="15" fillId="0" borderId="0" applyFont="0" applyFill="0" applyBorder="0" applyAlignment="0" applyProtection="0"/>
    <xf numFmtId="0" fontId="31" fillId="0" borderId="5">
      <alignment horizontal="center"/>
    </xf>
    <xf numFmtId="3" fontId="15" fillId="0" borderId="0" applyFont="0" applyFill="0" applyBorder="0" applyAlignment="0" applyProtection="0"/>
    <xf numFmtId="0" fontId="15" fillId="5" borderId="0" applyNumberFormat="0" applyFont="0" applyBorder="0" applyAlignment="0" applyProtection="0"/>
    <xf numFmtId="0" fontId="15" fillId="0" borderId="0"/>
    <xf numFmtId="185" fontId="15" fillId="0" borderId="0">
      <alignment horizontal="center"/>
    </xf>
    <xf numFmtId="0" fontId="32" fillId="0" borderId="0"/>
    <xf numFmtId="49" fontId="14" fillId="0" borderId="0" applyFill="0" applyBorder="0" applyAlignment="0"/>
    <xf numFmtId="180" fontId="4" fillId="0" borderId="0" applyFill="0" applyBorder="0" applyAlignment="0"/>
    <xf numFmtId="181" fontId="4" fillId="0" borderId="0" applyFill="0" applyBorder="0" applyAlignment="0"/>
    <xf numFmtId="0" fontId="23" fillId="0" borderId="0" applyNumberFormat="0" applyFill="0" applyBorder="0" applyProtection="0">
      <alignment horizontal="left"/>
    </xf>
    <xf numFmtId="174" fontId="13" fillId="0" borderId="6">
      <protection locked="0"/>
    </xf>
    <xf numFmtId="168" fontId="5" fillId="0" borderId="0" applyFont="0" applyFill="0" applyBorder="0" applyAlignment="0" applyProtection="0"/>
    <xf numFmtId="169" fontId="5" fillId="0" borderId="0" applyFont="0" applyFill="0" applyBorder="0" applyAlignment="0" applyProtection="0"/>
    <xf numFmtId="0" fontId="4" fillId="0" borderId="0" applyFont="0" applyFill="0" applyBorder="0" applyAlignment="0" applyProtection="0"/>
    <xf numFmtId="170" fontId="15" fillId="0" borderId="0" applyFont="0" applyFill="0" applyBorder="0" applyAlignment="0" applyProtection="0"/>
    <xf numFmtId="171" fontId="4" fillId="0" borderId="0" applyFont="0" applyFill="0" applyBorder="0" applyAlignment="0" applyProtection="0"/>
    <xf numFmtId="0" fontId="33" fillId="0" borderId="0" applyNumberFormat="0" applyFill="0" applyBorder="0" applyAlignment="0" applyProtection="0"/>
    <xf numFmtId="0" fontId="7" fillId="6" borderId="7" applyNumberFormat="0" applyAlignment="0" applyProtection="0"/>
    <xf numFmtId="0" fontId="34" fillId="0" borderId="0" applyNumberFormat="0" applyFill="0" applyBorder="0" applyProtection="0">
      <alignment horizontal="right"/>
    </xf>
    <xf numFmtId="186" fontId="4" fillId="0" borderId="0" applyFont="0" applyFill="0" applyBorder="0" applyAlignment="0" applyProtection="0"/>
    <xf numFmtId="188" fontId="4" fillId="0" borderId="0" applyFont="0" applyFill="0" applyBorder="0" applyAlignment="0" applyProtection="0"/>
    <xf numFmtId="0" fontId="35" fillId="0" borderId="0">
      <alignment horizontal="left"/>
    </xf>
    <xf numFmtId="0" fontId="1" fillId="0" borderId="0"/>
    <xf numFmtId="0" fontId="4" fillId="0" borderId="0"/>
    <xf numFmtId="0" fontId="4" fillId="0" borderId="0"/>
  </cellStyleXfs>
  <cellXfs count="721">
    <xf numFmtId="0" fontId="0" fillId="0" borderId="0" xfId="0"/>
    <xf numFmtId="0" fontId="40" fillId="0" borderId="8" xfId="67" applyFont="1" applyBorder="1" applyAlignment="1">
      <alignment vertical="center"/>
    </xf>
    <xf numFmtId="0" fontId="40" fillId="0" borderId="9" xfId="67" applyFont="1" applyBorder="1" applyAlignment="1">
      <alignment vertical="center"/>
    </xf>
    <xf numFmtId="0" fontId="47" fillId="0" borderId="8" xfId="67" applyFont="1" applyBorder="1" applyAlignment="1">
      <alignment horizontal="center" vertical="center"/>
    </xf>
    <xf numFmtId="0" fontId="47" fillId="0" borderId="9" xfId="67" applyFont="1" applyBorder="1" applyAlignment="1">
      <alignment horizontal="center" vertical="center"/>
    </xf>
    <xf numFmtId="0" fontId="47" fillId="0" borderId="8" xfId="67" applyFont="1" applyBorder="1" applyAlignment="1">
      <alignment vertical="center"/>
    </xf>
    <xf numFmtId="0" fontId="47" fillId="0" borderId="9" xfId="67" applyFont="1" applyBorder="1" applyAlignment="1">
      <alignment vertical="center"/>
    </xf>
    <xf numFmtId="0" fontId="50" fillId="0" borderId="9" xfId="67" applyFont="1" applyBorder="1" applyAlignment="1">
      <alignment vertical="center" wrapText="1"/>
    </xf>
    <xf numFmtId="0" fontId="51" fillId="0" borderId="9" xfId="67" applyFont="1" applyFill="1" applyBorder="1" applyAlignment="1">
      <alignment horizontal="center" vertical="center" wrapText="1"/>
    </xf>
    <xf numFmtId="0" fontId="51" fillId="0" borderId="9" xfId="75" quotePrefix="1" applyNumberFormat="1" applyFont="1" applyFill="1" applyBorder="1" applyAlignment="1">
      <alignment horizontal="center" vertical="center"/>
    </xf>
    <xf numFmtId="0" fontId="50" fillId="0" borderId="9" xfId="67" applyFont="1" applyFill="1" applyBorder="1" applyAlignment="1">
      <alignment vertical="center" wrapText="1"/>
    </xf>
    <xf numFmtId="0" fontId="47" fillId="7" borderId="9" xfId="67" applyFont="1" applyFill="1" applyBorder="1" applyAlignment="1">
      <alignment vertical="center"/>
    </xf>
    <xf numFmtId="0" fontId="51" fillId="0" borderId="9" xfId="75" applyNumberFormat="1" applyFont="1" applyFill="1" applyBorder="1" applyAlignment="1">
      <alignment horizontal="center" vertical="center"/>
    </xf>
    <xf numFmtId="0" fontId="40" fillId="7" borderId="9" xfId="67" applyFont="1" applyFill="1" applyBorder="1" applyAlignment="1">
      <alignment vertical="center"/>
    </xf>
    <xf numFmtId="49" fontId="50" fillId="4" borderId="9" xfId="67" applyNumberFormat="1" applyFont="1" applyFill="1" applyBorder="1" applyAlignment="1">
      <alignment horizontal="left" vertical="center"/>
    </xf>
    <xf numFmtId="0" fontId="59" fillId="0" borderId="9" xfId="67" applyFont="1" applyBorder="1" applyAlignment="1">
      <alignment vertical="center"/>
    </xf>
    <xf numFmtId="4" fontId="41" fillId="4" borderId="9" xfId="67" applyNumberFormat="1" applyFont="1" applyFill="1" applyBorder="1" applyAlignment="1">
      <alignment horizontal="center" vertical="center"/>
    </xf>
    <xf numFmtId="0" fontId="60" fillId="0" borderId="9" xfId="67" applyFont="1" applyFill="1" applyBorder="1" applyAlignment="1">
      <alignment vertical="center"/>
    </xf>
    <xf numFmtId="0" fontId="40" fillId="0" borderId="8" xfId="67" applyFont="1" applyFill="1" applyBorder="1" applyAlignment="1">
      <alignment vertical="center"/>
    </xf>
    <xf numFmtId="0" fontId="40" fillId="0" borderId="9" xfId="67" applyFont="1" applyFill="1" applyBorder="1" applyAlignment="1">
      <alignment vertical="center"/>
    </xf>
    <xf numFmtId="0" fontId="52" fillId="0" borderId="11" xfId="67" applyFont="1" applyFill="1" applyBorder="1" applyAlignment="1">
      <alignment vertical="center"/>
    </xf>
    <xf numFmtId="49" fontId="53" fillId="0" borderId="9" xfId="67" applyNumberFormat="1" applyFont="1" applyFill="1" applyBorder="1" applyAlignment="1">
      <alignment horizontal="center" vertical="center"/>
    </xf>
    <xf numFmtId="0" fontId="54" fillId="0" borderId="9" xfId="67" applyFont="1" applyFill="1" applyBorder="1" applyAlignment="1">
      <alignment horizontal="left" vertical="center"/>
    </xf>
    <xf numFmtId="3" fontId="55" fillId="0" borderId="9" xfId="67" applyNumberFormat="1" applyFont="1" applyFill="1" applyBorder="1" applyAlignment="1">
      <alignment horizontal="center" vertical="center"/>
    </xf>
    <xf numFmtId="3" fontId="56" fillId="0" borderId="9" xfId="67" applyNumberFormat="1" applyFont="1" applyFill="1" applyBorder="1" applyAlignment="1">
      <alignment horizontal="center" vertical="center"/>
    </xf>
    <xf numFmtId="3" fontId="53" fillId="0" borderId="9" xfId="67" applyNumberFormat="1" applyFont="1" applyFill="1" applyBorder="1" applyAlignment="1">
      <alignment horizontal="center" vertical="center"/>
    </xf>
    <xf numFmtId="0" fontId="52" fillId="0" borderId="9" xfId="67" applyFont="1" applyFill="1" applyBorder="1" applyAlignment="1">
      <alignment vertical="center"/>
    </xf>
    <xf numFmtId="0" fontId="52" fillId="0" borderId="9" xfId="67" applyFont="1" applyBorder="1" applyAlignment="1">
      <alignment vertical="center"/>
    </xf>
    <xf numFmtId="49" fontId="53" fillId="0" borderId="9" xfId="67" applyNumberFormat="1" applyFont="1" applyBorder="1" applyAlignment="1">
      <alignment horizontal="center" vertical="center"/>
    </xf>
    <xf numFmtId="0" fontId="54" fillId="0" borderId="9" xfId="67" applyFont="1" applyBorder="1" applyAlignment="1">
      <alignment horizontal="left" vertical="center"/>
    </xf>
    <xf numFmtId="3" fontId="55" fillId="0" borderId="9" xfId="67" applyNumberFormat="1" applyFont="1" applyBorder="1" applyAlignment="1">
      <alignment horizontal="center" vertical="center"/>
    </xf>
    <xf numFmtId="3" fontId="56" fillId="0" borderId="9" xfId="67" applyNumberFormat="1" applyFont="1" applyBorder="1" applyAlignment="1">
      <alignment horizontal="center" vertical="center"/>
    </xf>
    <xf numFmtId="3" fontId="53" fillId="8" borderId="9" xfId="67" applyNumberFormat="1" applyFont="1" applyFill="1" applyBorder="1" applyAlignment="1">
      <alignment horizontal="center" vertical="center"/>
    </xf>
    <xf numFmtId="3" fontId="45" fillId="0" borderId="12" xfId="67" applyNumberFormat="1" applyFont="1" applyFill="1" applyBorder="1" applyAlignment="1">
      <alignment horizontal="center" vertical="center"/>
    </xf>
    <xf numFmtId="49" fontId="53" fillId="0" borderId="11" xfId="67" applyNumberFormat="1" applyFont="1" applyFill="1" applyBorder="1" applyAlignment="1">
      <alignment horizontal="center" vertical="center"/>
    </xf>
    <xf numFmtId="3" fontId="56" fillId="0" borderId="11" xfId="67" applyNumberFormat="1" applyFont="1" applyFill="1" applyBorder="1" applyAlignment="1">
      <alignment horizontal="center" vertical="center"/>
    </xf>
    <xf numFmtId="3" fontId="53" fillId="0" borderId="11" xfId="67" applyNumberFormat="1" applyFont="1" applyFill="1" applyBorder="1" applyAlignment="1">
      <alignment horizontal="center" vertical="center"/>
    </xf>
    <xf numFmtId="0" fontId="52" fillId="0" borderId="8" xfId="68" applyFont="1" applyBorder="1" applyAlignment="1">
      <alignment vertical="center"/>
    </xf>
    <xf numFmtId="0" fontId="52" fillId="0" borderId="9" xfId="68" applyFont="1" applyBorder="1" applyAlignment="1">
      <alignment vertical="center"/>
    </xf>
    <xf numFmtId="0" fontId="58" fillId="0" borderId="13" xfId="68" applyFont="1" applyBorder="1" applyAlignment="1">
      <alignment horizontal="center" vertical="center"/>
    </xf>
    <xf numFmtId="0" fontId="64" fillId="0" borderId="8" xfId="68" applyFont="1" applyBorder="1" applyAlignment="1">
      <alignment horizontal="center" vertical="center"/>
    </xf>
    <xf numFmtId="0" fontId="64" fillId="0" borderId="9" xfId="68" applyFont="1" applyBorder="1" applyAlignment="1">
      <alignment horizontal="center" vertical="center"/>
    </xf>
    <xf numFmtId="0" fontId="64" fillId="0" borderId="8" xfId="68" applyFont="1" applyBorder="1" applyAlignment="1">
      <alignment vertical="center"/>
    </xf>
    <xf numFmtId="0" fontId="64" fillId="0" borderId="9" xfId="68" applyFont="1" applyBorder="1" applyAlignment="1">
      <alignment vertical="center"/>
    </xf>
    <xf numFmtId="0" fontId="50" fillId="0" borderId="14" xfId="68" applyFont="1" applyBorder="1" applyAlignment="1">
      <alignment horizontal="left" vertical="center"/>
    </xf>
    <xf numFmtId="0" fontId="50" fillId="0" borderId="14" xfId="68" applyFont="1" applyBorder="1" applyAlignment="1">
      <alignment horizontal="left" vertical="center" wrapText="1"/>
    </xf>
    <xf numFmtId="0" fontId="41" fillId="0" borderId="9" xfId="68" applyFont="1" applyFill="1" applyBorder="1" applyAlignment="1">
      <alignment horizontal="center" vertical="center" wrapText="1"/>
    </xf>
    <xf numFmtId="0" fontId="65" fillId="0" borderId="0" xfId="50" applyFont="1" applyFill="1" applyBorder="1" applyAlignment="1" applyProtection="1">
      <alignment horizontal="center" vertical="center" textRotation="90"/>
    </xf>
    <xf numFmtId="0" fontId="66" fillId="4" borderId="0" xfId="68" applyFont="1" applyFill="1" applyBorder="1" applyAlignment="1">
      <alignment vertical="center"/>
    </xf>
    <xf numFmtId="0" fontId="65" fillId="0" borderId="15" xfId="50" applyFont="1" applyFill="1" applyBorder="1" applyAlignment="1" applyProtection="1">
      <alignment horizontal="center" vertical="center" textRotation="90"/>
    </xf>
    <xf numFmtId="49" fontId="52" fillId="0" borderId="9" xfId="68" applyNumberFormat="1" applyFont="1" applyBorder="1" applyAlignment="1">
      <alignment horizontal="center" vertical="center"/>
    </xf>
    <xf numFmtId="0" fontId="52" fillId="0" borderId="9" xfId="68" applyFont="1" applyBorder="1" applyAlignment="1">
      <alignment horizontal="left" vertical="center"/>
    </xf>
    <xf numFmtId="3" fontId="56" fillId="0" borderId="9" xfId="68" applyNumberFormat="1" applyFont="1" applyFill="1" applyBorder="1" applyAlignment="1">
      <alignment horizontal="center" vertical="center"/>
    </xf>
    <xf numFmtId="0" fontId="66" fillId="0" borderId="9" xfId="68" applyFont="1" applyBorder="1" applyAlignment="1">
      <alignment vertical="center"/>
    </xf>
    <xf numFmtId="0" fontId="40" fillId="0" borderId="9" xfId="70" applyFont="1" applyBorder="1" applyAlignment="1">
      <alignment vertical="center"/>
    </xf>
    <xf numFmtId="0" fontId="47" fillId="0" borderId="8" xfId="70" applyFont="1" applyBorder="1" applyAlignment="1">
      <alignment horizontal="center" vertical="center"/>
    </xf>
    <xf numFmtId="0" fontId="47" fillId="0" borderId="9" xfId="70" applyFont="1" applyBorder="1" applyAlignment="1">
      <alignment horizontal="center" vertical="center"/>
    </xf>
    <xf numFmtId="0" fontId="47" fillId="0" borderId="8" xfId="70" applyFont="1" applyBorder="1" applyAlignment="1">
      <alignment vertical="center"/>
    </xf>
    <xf numFmtId="0" fontId="47" fillId="0" borderId="9" xfId="70" applyFont="1" applyBorder="1" applyAlignment="1">
      <alignment vertical="center"/>
    </xf>
    <xf numFmtId="4" fontId="41" fillId="0" borderId="9" xfId="70" applyNumberFormat="1" applyFont="1" applyFill="1" applyBorder="1" applyAlignment="1">
      <alignment horizontal="center" vertical="center"/>
    </xf>
    <xf numFmtId="0" fontId="52" fillId="0" borderId="11" xfId="70" applyFont="1" applyFill="1" applyBorder="1" applyAlignment="1">
      <alignment vertical="center"/>
    </xf>
    <xf numFmtId="49" fontId="53" fillId="0" borderId="11" xfId="70" applyNumberFormat="1" applyFont="1" applyFill="1" applyBorder="1" applyAlignment="1">
      <alignment horizontal="center" vertical="center"/>
    </xf>
    <xf numFmtId="3" fontId="56" fillId="0" borderId="11" xfId="70" applyNumberFormat="1" applyFont="1" applyFill="1" applyBorder="1" applyAlignment="1">
      <alignment horizontal="center" vertical="center"/>
    </xf>
    <xf numFmtId="3" fontId="53" fillId="0" borderId="11" xfId="70" applyNumberFormat="1" applyFont="1" applyFill="1" applyBorder="1" applyAlignment="1">
      <alignment horizontal="center" vertical="center"/>
    </xf>
    <xf numFmtId="0" fontId="40" fillId="0" borderId="9" xfId="70" applyFont="1" applyFill="1" applyBorder="1" applyAlignment="1">
      <alignment vertical="center"/>
    </xf>
    <xf numFmtId="0" fontId="52" fillId="0" borderId="9" xfId="70" applyFont="1" applyFill="1" applyBorder="1" applyAlignment="1">
      <alignment vertical="center"/>
    </xf>
    <xf numFmtId="49" fontId="53" fillId="0" borderId="9" xfId="70" applyNumberFormat="1" applyFont="1" applyFill="1" applyBorder="1" applyAlignment="1">
      <alignment horizontal="center" vertical="center"/>
    </xf>
    <xf numFmtId="0" fontId="54" fillId="0" borderId="9" xfId="70" applyFont="1" applyFill="1" applyBorder="1" applyAlignment="1">
      <alignment horizontal="left" vertical="center"/>
    </xf>
    <xf numFmtId="3" fontId="56" fillId="0" borderId="9" xfId="70" applyNumberFormat="1" applyFont="1" applyFill="1" applyBorder="1" applyAlignment="1">
      <alignment horizontal="center" vertical="center"/>
    </xf>
    <xf numFmtId="3" fontId="53" fillId="0" borderId="9" xfId="70" applyNumberFormat="1" applyFont="1" applyFill="1" applyBorder="1" applyAlignment="1">
      <alignment horizontal="center" vertical="center"/>
    </xf>
    <xf numFmtId="0" fontId="52" fillId="0" borderId="9" xfId="70" applyFont="1" applyBorder="1" applyAlignment="1">
      <alignment vertical="center"/>
    </xf>
    <xf numFmtId="49" fontId="53" fillId="0" borderId="9" xfId="70" applyNumberFormat="1" applyFont="1" applyBorder="1" applyAlignment="1">
      <alignment horizontal="center" vertical="center"/>
    </xf>
    <xf numFmtId="0" fontId="54" fillId="0" borderId="9" xfId="70" applyFont="1" applyBorder="1" applyAlignment="1">
      <alignment horizontal="left" vertical="center"/>
    </xf>
    <xf numFmtId="3" fontId="56" fillId="0" borderId="9" xfId="70" applyNumberFormat="1" applyFont="1" applyBorder="1" applyAlignment="1">
      <alignment horizontal="center" vertical="center"/>
    </xf>
    <xf numFmtId="3" fontId="53" fillId="8" borderId="9" xfId="70" applyNumberFormat="1" applyFont="1" applyFill="1" applyBorder="1" applyAlignment="1">
      <alignment horizontal="center" vertical="center"/>
    </xf>
    <xf numFmtId="0" fontId="40" fillId="9" borderId="8" xfId="70" applyFont="1" applyFill="1" applyBorder="1" applyAlignment="1">
      <alignment vertical="center"/>
    </xf>
    <xf numFmtId="0" fontId="40" fillId="9" borderId="9" xfId="70" applyFont="1" applyFill="1" applyBorder="1" applyAlignment="1">
      <alignment vertical="center"/>
    </xf>
    <xf numFmtId="0" fontId="47" fillId="9" borderId="8" xfId="70" applyFont="1" applyFill="1" applyBorder="1" applyAlignment="1">
      <alignment vertical="center"/>
    </xf>
    <xf numFmtId="0" fontId="47" fillId="9" borderId="9" xfId="70" applyFont="1" applyFill="1" applyBorder="1" applyAlignment="1">
      <alignment vertical="center"/>
    </xf>
    <xf numFmtId="49" fontId="53" fillId="4" borderId="0" xfId="68" applyNumberFormat="1" applyFont="1" applyFill="1" applyBorder="1" applyAlignment="1">
      <alignment horizontal="left" vertical="center"/>
    </xf>
    <xf numFmtId="0" fontId="51" fillId="0" borderId="9" xfId="67" quotePrefix="1" applyFont="1" applyFill="1" applyBorder="1" applyAlignment="1">
      <alignment horizontal="center" vertical="center" wrapText="1"/>
    </xf>
    <xf numFmtId="49" fontId="53" fillId="4" borderId="15" xfId="68" applyNumberFormat="1" applyFont="1" applyFill="1" applyBorder="1" applyAlignment="1">
      <alignment horizontal="left" vertical="center"/>
    </xf>
    <xf numFmtId="0" fontId="50" fillId="0" borderId="14" xfId="68" applyFont="1" applyFill="1" applyBorder="1" applyAlignment="1">
      <alignment horizontal="left" vertical="center"/>
    </xf>
    <xf numFmtId="49" fontId="50" fillId="4" borderId="18" xfId="67" applyNumberFormat="1" applyFont="1" applyFill="1" applyBorder="1" applyAlignment="1">
      <alignment horizontal="left" vertical="center" wrapText="1"/>
    </xf>
    <xf numFmtId="0" fontId="67" fillId="0" borderId="9" xfId="67" applyFont="1" applyBorder="1" applyAlignment="1">
      <alignment vertical="center"/>
    </xf>
    <xf numFmtId="0" fontId="67" fillId="0" borderId="9" xfId="67" applyFont="1" applyBorder="1" applyAlignment="1">
      <alignment horizontal="center" vertical="center"/>
    </xf>
    <xf numFmtId="0" fontId="67" fillId="7" borderId="9" xfId="67" applyFont="1" applyFill="1" applyBorder="1" applyAlignment="1">
      <alignment vertical="center"/>
    </xf>
    <xf numFmtId="0" fontId="67" fillId="0" borderId="9" xfId="67"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0" fontId="66" fillId="0" borderId="0" xfId="0" applyFont="1" applyAlignment="1">
      <alignment vertical="center"/>
    </xf>
    <xf numFmtId="0" fontId="0" fillId="4" borderId="0" xfId="0" applyFill="1" applyAlignment="1">
      <alignment vertical="center"/>
    </xf>
    <xf numFmtId="0" fontId="0" fillId="4" borderId="0" xfId="0" applyFill="1" applyAlignment="1">
      <alignment horizontal="center" vertical="center"/>
    </xf>
    <xf numFmtId="0" fontId="0" fillId="0" borderId="0" xfId="0" applyAlignment="1">
      <alignment horizontal="center" vertical="center"/>
    </xf>
    <xf numFmtId="0" fontId="50" fillId="0" borderId="14" xfId="68" applyFont="1" applyFill="1" applyBorder="1" applyAlignment="1">
      <alignment horizontal="left" vertical="center" wrapText="1"/>
    </xf>
    <xf numFmtId="0" fontId="56" fillId="4" borderId="0" xfId="0" applyFont="1" applyFill="1" applyBorder="1" applyAlignment="1">
      <alignment horizontal="left" vertical="center" wrapText="1"/>
    </xf>
    <xf numFmtId="0" fontId="52" fillId="0" borderId="0" xfId="67" applyFont="1" applyFill="1" applyBorder="1" applyAlignment="1">
      <alignment vertical="center"/>
    </xf>
    <xf numFmtId="49" fontId="53" fillId="0" borderId="0" xfId="67" applyNumberFormat="1" applyFont="1" applyFill="1" applyBorder="1" applyAlignment="1">
      <alignment horizontal="center" vertical="center"/>
    </xf>
    <xf numFmtId="3" fontId="53" fillId="0" borderId="0" xfId="67" applyNumberFormat="1" applyFont="1" applyFill="1" applyBorder="1" applyAlignment="1">
      <alignment horizontal="center" vertical="center"/>
    </xf>
    <xf numFmtId="49" fontId="63" fillId="4" borderId="0" xfId="0" applyNumberFormat="1" applyFont="1" applyFill="1" applyAlignment="1">
      <alignment horizontal="center" vertical="center"/>
    </xf>
    <xf numFmtId="49" fontId="0" fillId="4" borderId="0" xfId="0" applyNumberFormat="1" applyFill="1" applyAlignment="1">
      <alignment vertical="center"/>
    </xf>
    <xf numFmtId="0" fontId="54" fillId="0" borderId="11" xfId="70" applyFont="1" applyFill="1" applyBorder="1" applyAlignment="1">
      <alignment horizontal="left" vertical="center"/>
    </xf>
    <xf numFmtId="0" fontId="52" fillId="0" borderId="19" xfId="70" applyFont="1" applyFill="1" applyBorder="1" applyAlignment="1">
      <alignment vertical="center"/>
    </xf>
    <xf numFmtId="49" fontId="53" fillId="0" borderId="19" xfId="70" applyNumberFormat="1" applyFont="1" applyFill="1" applyBorder="1" applyAlignment="1">
      <alignment horizontal="center" vertical="center"/>
    </xf>
    <xf numFmtId="3" fontId="56" fillId="0" borderId="19" xfId="70" applyNumberFormat="1" applyFont="1" applyFill="1" applyBorder="1" applyAlignment="1">
      <alignment horizontal="center" vertical="center"/>
    </xf>
    <xf numFmtId="3" fontId="53" fillId="0" borderId="19" xfId="70" applyNumberFormat="1" applyFont="1" applyFill="1" applyBorder="1" applyAlignment="1">
      <alignment horizontal="center" vertical="center"/>
    </xf>
    <xf numFmtId="0" fontId="52" fillId="0" borderId="0" xfId="70" applyFont="1" applyFill="1" applyBorder="1" applyAlignment="1">
      <alignment vertical="center"/>
    </xf>
    <xf numFmtId="49" fontId="53" fillId="0" borderId="0" xfId="70" applyNumberFormat="1" applyFont="1" applyFill="1" applyBorder="1" applyAlignment="1">
      <alignment horizontal="center" vertical="center"/>
    </xf>
    <xf numFmtId="3" fontId="56" fillId="0" borderId="0" xfId="70" applyNumberFormat="1" applyFont="1" applyFill="1" applyBorder="1" applyAlignment="1">
      <alignment horizontal="center" vertical="center"/>
    </xf>
    <xf numFmtId="3" fontId="53" fillId="0" borderId="0" xfId="70" applyNumberFormat="1" applyFont="1" applyFill="1" applyBorder="1" applyAlignment="1">
      <alignment horizontal="center" vertical="center"/>
    </xf>
    <xf numFmtId="0" fontId="69" fillId="0" borderId="8" xfId="70" applyFont="1" applyBorder="1" applyAlignment="1">
      <alignment vertical="center"/>
    </xf>
    <xf numFmtId="0" fontId="69" fillId="0" borderId="9" xfId="70" applyFont="1" applyBorder="1" applyAlignment="1">
      <alignment vertical="center"/>
    </xf>
    <xf numFmtId="0" fontId="50" fillId="0" borderId="18" xfId="67" applyFont="1" applyFill="1" applyBorder="1" applyAlignment="1">
      <alignment vertical="center" wrapText="1"/>
    </xf>
    <xf numFmtId="0" fontId="50" fillId="0" borderId="20" xfId="67" applyFont="1" applyFill="1" applyBorder="1" applyAlignment="1">
      <alignment vertical="center" wrapText="1"/>
    </xf>
    <xf numFmtId="0" fontId="41" fillId="0" borderId="9" xfId="70" applyFont="1" applyFill="1" applyBorder="1" applyAlignment="1">
      <alignment horizontal="center" vertical="center" wrapText="1"/>
    </xf>
    <xf numFmtId="49" fontId="50" fillId="0" borderId="18" xfId="67" applyNumberFormat="1" applyFont="1" applyFill="1" applyBorder="1" applyAlignment="1">
      <alignment horizontal="left" vertical="center"/>
    </xf>
    <xf numFmtId="0" fontId="50" fillId="0" borderId="11" xfId="67" applyFont="1" applyFill="1" applyBorder="1" applyAlignment="1">
      <alignment vertical="center" wrapText="1"/>
    </xf>
    <xf numFmtId="3" fontId="51" fillId="8" borderId="18" xfId="67" applyNumberFormat="1" applyFont="1" applyFill="1" applyBorder="1" applyAlignment="1">
      <alignment horizontal="center" vertical="center"/>
    </xf>
    <xf numFmtId="0" fontId="51" fillId="8" borderId="16" xfId="67" applyFont="1" applyFill="1" applyBorder="1" applyAlignment="1">
      <alignment horizontal="center" vertical="center" wrapText="1"/>
    </xf>
    <xf numFmtId="3" fontId="51" fillId="8" borderId="16" xfId="67" applyNumberFormat="1" applyFont="1" applyFill="1" applyBorder="1" applyAlignment="1">
      <alignment horizontal="center" vertical="center"/>
    </xf>
    <xf numFmtId="0" fontId="51" fillId="0" borderId="11" xfId="75" quotePrefix="1" applyNumberFormat="1" applyFont="1" applyFill="1" applyBorder="1" applyAlignment="1">
      <alignment horizontal="center" vertical="center"/>
    </xf>
    <xf numFmtId="3" fontId="51" fillId="0" borderId="11" xfId="70" applyNumberFormat="1" applyFont="1" applyFill="1" applyBorder="1" applyAlignment="1">
      <alignment horizontal="center" vertical="center" wrapText="1"/>
    </xf>
    <xf numFmtId="0" fontId="41" fillId="0" borderId="9" xfId="75" quotePrefix="1" applyNumberFormat="1" applyFont="1" applyFill="1" applyBorder="1" applyAlignment="1">
      <alignment horizontal="center" vertical="center"/>
    </xf>
    <xf numFmtId="3" fontId="41" fillId="0" borderId="11" xfId="70" applyNumberFormat="1" applyFont="1" applyBorder="1" applyAlignment="1">
      <alignment horizontal="center" vertical="center"/>
    </xf>
    <xf numFmtId="0" fontId="73" fillId="0" borderId="13" xfId="68" applyFont="1" applyBorder="1" applyAlignment="1">
      <alignment horizontal="center" vertical="center" wrapText="1"/>
    </xf>
    <xf numFmtId="0" fontId="73" fillId="0" borderId="13" xfId="68" applyFont="1" applyFill="1" applyBorder="1" applyAlignment="1">
      <alignment horizontal="center" vertical="center" wrapText="1"/>
    </xf>
    <xf numFmtId="3" fontId="51" fillId="0" borderId="21" xfId="0" applyNumberFormat="1" applyFont="1" applyFill="1" applyBorder="1" applyAlignment="1">
      <alignment horizontal="center" vertical="center"/>
    </xf>
    <xf numFmtId="4" fontId="41" fillId="4" borderId="22" xfId="0" applyNumberFormat="1" applyFont="1" applyFill="1" applyBorder="1" applyAlignment="1">
      <alignment horizontal="center" vertical="center"/>
    </xf>
    <xf numFmtId="4" fontId="41" fillId="4" borderId="23" xfId="0" applyNumberFormat="1" applyFont="1" applyFill="1" applyBorder="1" applyAlignment="1">
      <alignment horizontal="center" vertical="center"/>
    </xf>
    <xf numFmtId="0" fontId="41" fillId="0" borderId="26" xfId="0" applyFont="1" applyFill="1" applyBorder="1" applyAlignment="1">
      <alignment horizontal="center" vertical="center"/>
    </xf>
    <xf numFmtId="0" fontId="41" fillId="0" borderId="23" xfId="0" applyFont="1" applyFill="1" applyBorder="1" applyAlignment="1">
      <alignment horizontal="center" vertical="center"/>
    </xf>
    <xf numFmtId="3" fontId="41" fillId="0" borderId="26" xfId="0" applyNumberFormat="1" applyFont="1" applyFill="1" applyBorder="1" applyAlignment="1">
      <alignment horizontal="center" vertical="center"/>
    </xf>
    <xf numFmtId="0" fontId="41" fillId="2" borderId="26" xfId="0" applyFont="1" applyFill="1" applyBorder="1" applyAlignment="1">
      <alignment horizontal="center" vertical="center"/>
    </xf>
    <xf numFmtId="3" fontId="41" fillId="0" borderId="31" xfId="0" applyNumberFormat="1" applyFont="1" applyFill="1" applyBorder="1" applyAlignment="1">
      <alignment horizontal="center" vertical="center"/>
    </xf>
    <xf numFmtId="0" fontId="73" fillId="4" borderId="32" xfId="0" applyFont="1" applyFill="1" applyBorder="1" applyAlignment="1">
      <alignment horizontal="center" vertical="center"/>
    </xf>
    <xf numFmtId="0" fontId="53" fillId="4" borderId="0" xfId="0" applyFont="1" applyFill="1" applyBorder="1" applyAlignment="1">
      <alignment horizontal="left" vertical="center" wrapText="1"/>
    </xf>
    <xf numFmtId="0" fontId="50" fillId="0" borderId="9" xfId="70" applyFont="1" applyBorder="1" applyAlignment="1">
      <alignment vertical="center" wrapText="1"/>
    </xf>
    <xf numFmtId="0" fontId="50" fillId="0" borderId="9" xfId="70" applyFont="1" applyFill="1" applyBorder="1" applyAlignment="1">
      <alignment vertical="center" wrapText="1"/>
    </xf>
    <xf numFmtId="0" fontId="50" fillId="0" borderId="16" xfId="70" applyFont="1" applyFill="1" applyBorder="1" applyAlignment="1">
      <alignment vertical="center" wrapText="1"/>
    </xf>
    <xf numFmtId="0" fontId="50" fillId="4" borderId="23" xfId="0" applyFont="1" applyFill="1" applyBorder="1" applyAlignment="1">
      <alignment horizontal="left" vertical="center" wrapText="1"/>
    </xf>
    <xf numFmtId="0" fontId="50" fillId="4" borderId="26" xfId="0" applyFont="1" applyFill="1" applyBorder="1" applyAlignment="1">
      <alignment horizontal="left" vertical="center" wrapText="1"/>
    </xf>
    <xf numFmtId="0" fontId="50" fillId="0" borderId="26" xfId="0" applyFont="1" applyFill="1" applyBorder="1" applyAlignment="1">
      <alignment horizontal="left" vertical="center" wrapText="1"/>
    </xf>
    <xf numFmtId="0" fontId="50" fillId="2" borderId="26" xfId="0" applyFont="1" applyFill="1" applyBorder="1" applyAlignment="1">
      <alignment horizontal="left" vertical="center" wrapText="1"/>
    </xf>
    <xf numFmtId="0" fontId="50" fillId="0" borderId="29" xfId="0" applyFont="1" applyFill="1" applyBorder="1" applyAlignment="1">
      <alignment horizontal="left" vertical="center" wrapText="1"/>
    </xf>
    <xf numFmtId="0" fontId="50" fillId="4" borderId="31" xfId="0" applyFont="1" applyFill="1" applyBorder="1" applyAlignment="1">
      <alignment horizontal="left" vertical="center" wrapText="1"/>
    </xf>
    <xf numFmtId="49" fontId="36" fillId="4" borderId="0" xfId="0" applyNumberFormat="1" applyFont="1" applyFill="1" applyAlignment="1">
      <alignment horizontal="center" vertical="center"/>
    </xf>
    <xf numFmtId="0" fontId="41" fillId="4" borderId="0" xfId="0" applyFont="1" applyFill="1" applyAlignment="1">
      <alignment horizontal="center" vertical="center"/>
    </xf>
    <xf numFmtId="0" fontId="78" fillId="4" borderId="0" xfId="0" applyFont="1" applyFill="1" applyAlignment="1">
      <alignment vertical="center"/>
    </xf>
    <xf numFmtId="49" fontId="78" fillId="4" borderId="0" xfId="0" applyNumberFormat="1" applyFont="1" applyFill="1" applyAlignment="1">
      <alignment vertical="center"/>
    </xf>
    <xf numFmtId="0" fontId="78" fillId="4" borderId="0" xfId="0" applyFont="1" applyFill="1" applyAlignment="1">
      <alignment horizontal="center" vertical="center"/>
    </xf>
    <xf numFmtId="0" fontId="74" fillId="4" borderId="0" xfId="0" applyFont="1" applyFill="1" applyAlignment="1">
      <alignment horizontal="center" vertical="center"/>
    </xf>
    <xf numFmtId="0" fontId="53" fillId="4" borderId="0" xfId="0" applyFont="1" applyFill="1" applyAlignment="1">
      <alignment vertical="center"/>
    </xf>
    <xf numFmtId="49" fontId="53" fillId="4" borderId="0" xfId="0" applyNumberFormat="1" applyFont="1" applyFill="1" applyAlignment="1">
      <alignment vertical="center"/>
    </xf>
    <xf numFmtId="49" fontId="79" fillId="4" borderId="0" xfId="0" applyNumberFormat="1" applyFont="1" applyFill="1" applyAlignment="1">
      <alignment horizontal="center" vertical="center"/>
    </xf>
    <xf numFmtId="0" fontId="78" fillId="0" borderId="0" xfId="0" applyFont="1" applyAlignment="1">
      <alignment vertical="center"/>
    </xf>
    <xf numFmtId="3" fontId="41" fillId="0" borderId="9" xfId="67" applyNumberFormat="1" applyFont="1" applyBorder="1" applyAlignment="1">
      <alignment horizontal="center" vertical="center"/>
    </xf>
    <xf numFmtId="3" fontId="73" fillId="0" borderId="13" xfId="67" applyNumberFormat="1" applyFont="1" applyFill="1" applyBorder="1" applyAlignment="1">
      <alignment horizontal="center" vertical="center"/>
    </xf>
    <xf numFmtId="0" fontId="81" fillId="8" borderId="33" xfId="73" applyFont="1" applyFill="1" applyBorder="1" applyAlignment="1">
      <alignment horizontal="center" vertical="center" wrapText="1"/>
    </xf>
    <xf numFmtId="0" fontId="81" fillId="8" borderId="34" xfId="73" applyFont="1" applyFill="1" applyBorder="1" applyAlignment="1">
      <alignment horizontal="center" vertical="center" wrapText="1"/>
    </xf>
    <xf numFmtId="3" fontId="74" fillId="0" borderId="0" xfId="67" applyNumberFormat="1" applyFont="1" applyFill="1" applyBorder="1" applyAlignment="1">
      <alignment horizontal="center" vertical="center"/>
    </xf>
    <xf numFmtId="0" fontId="50" fillId="0" borderId="35" xfId="67" applyFont="1" applyFill="1" applyBorder="1" applyAlignment="1">
      <alignment vertical="center" wrapText="1"/>
    </xf>
    <xf numFmtId="4" fontId="41" fillId="4" borderId="16" xfId="67" applyNumberFormat="1" applyFont="1" applyFill="1" applyBorder="1" applyAlignment="1">
      <alignment horizontal="center" vertical="center"/>
    </xf>
    <xf numFmtId="0" fontId="41" fillId="4" borderId="26" xfId="0" applyFont="1" applyFill="1" applyBorder="1" applyAlignment="1">
      <alignment horizontal="center" vertical="center"/>
    </xf>
    <xf numFmtId="3" fontId="41" fillId="4" borderId="26" xfId="0" applyNumberFormat="1" applyFont="1" applyFill="1" applyBorder="1" applyAlignment="1">
      <alignment horizontal="center" vertical="center"/>
    </xf>
    <xf numFmtId="0" fontId="41" fillId="0" borderId="26" xfId="0" applyFont="1" applyBorder="1" applyAlignment="1">
      <alignment horizontal="center" vertical="center"/>
    </xf>
    <xf numFmtId="3" fontId="45" fillId="0" borderId="12" xfId="70" applyNumberFormat="1" applyFont="1" applyFill="1" applyBorder="1" applyAlignment="1">
      <alignment horizontal="center" vertical="center"/>
    </xf>
    <xf numFmtId="0" fontId="51" fillId="0" borderId="9" xfId="70" quotePrefix="1" applyFont="1" applyFill="1" applyBorder="1" applyAlignment="1">
      <alignment horizontal="center" vertical="center" wrapText="1"/>
    </xf>
    <xf numFmtId="3" fontId="55" fillId="0" borderId="11" xfId="70" applyNumberFormat="1" applyFont="1" applyFill="1" applyBorder="1" applyAlignment="1">
      <alignment horizontal="center" vertical="center"/>
    </xf>
    <xf numFmtId="3" fontId="55" fillId="0" borderId="9" xfId="70" applyNumberFormat="1" applyFont="1" applyFill="1" applyBorder="1" applyAlignment="1">
      <alignment horizontal="center" vertical="center"/>
    </xf>
    <xf numFmtId="3" fontId="55" fillId="0" borderId="9" xfId="70" applyNumberFormat="1" applyFont="1" applyBorder="1" applyAlignment="1">
      <alignment horizontal="center" vertical="center"/>
    </xf>
    <xf numFmtId="0" fontId="50" fillId="0" borderId="9" xfId="70" quotePrefix="1" applyFont="1" applyFill="1" applyBorder="1" applyAlignment="1">
      <alignment vertical="center" wrapText="1"/>
    </xf>
    <xf numFmtId="3" fontId="41" fillId="0" borderId="14" xfId="70" applyNumberFormat="1" applyFont="1" applyFill="1" applyBorder="1" applyAlignment="1">
      <alignment horizontal="center" vertical="center" wrapText="1"/>
    </xf>
    <xf numFmtId="3" fontId="51" fillId="0" borderId="9" xfId="70" quotePrefix="1" applyNumberFormat="1" applyFont="1" applyFill="1" applyBorder="1" applyAlignment="1">
      <alignment horizontal="center" vertical="center" wrapText="1"/>
    </xf>
    <xf numFmtId="3" fontId="41" fillId="0" borderId="9" xfId="70" applyNumberFormat="1" applyFont="1" applyFill="1" applyBorder="1" applyAlignment="1">
      <alignment horizontal="center" vertical="center"/>
    </xf>
    <xf numFmtId="49" fontId="74" fillId="0" borderId="19" xfId="71" applyNumberFormat="1" applyFont="1" applyFill="1" applyBorder="1" applyAlignment="1">
      <alignment vertical="center"/>
    </xf>
    <xf numFmtId="49" fontId="74" fillId="4" borderId="19" xfId="71" applyNumberFormat="1" applyFont="1" applyFill="1" applyBorder="1" applyAlignment="1">
      <alignment vertical="center"/>
    </xf>
    <xf numFmtId="0" fontId="41" fillId="2" borderId="23" xfId="0" applyFont="1" applyFill="1" applyBorder="1" applyAlignment="1">
      <alignment horizontal="center" vertical="center"/>
    </xf>
    <xf numFmtId="0" fontId="50" fillId="4" borderId="29" xfId="0" applyFont="1" applyFill="1" applyBorder="1" applyAlignment="1">
      <alignment horizontal="left" vertical="center" wrapText="1"/>
    </xf>
    <xf numFmtId="4" fontId="36" fillId="9" borderId="14" xfId="67" applyNumberFormat="1" applyFont="1" applyFill="1" applyBorder="1" applyAlignment="1">
      <alignment horizontal="center" vertical="center"/>
    </xf>
    <xf numFmtId="0" fontId="41" fillId="0" borderId="16" xfId="68" applyFont="1" applyFill="1" applyBorder="1" applyAlignment="1">
      <alignment horizontal="center" vertical="center" wrapText="1"/>
    </xf>
    <xf numFmtId="0" fontId="73" fillId="0" borderId="36" xfId="68" applyFont="1" applyBorder="1" applyAlignment="1">
      <alignment horizontal="center" vertical="center" wrapText="1"/>
    </xf>
    <xf numFmtId="0" fontId="50" fillId="8" borderId="8" xfId="67" applyFont="1" applyFill="1" applyBorder="1" applyAlignment="1">
      <alignment vertical="center" wrapText="1"/>
    </xf>
    <xf numFmtId="0" fontId="50" fillId="8" borderId="37" xfId="67" applyFont="1" applyFill="1" applyBorder="1" applyAlignment="1">
      <alignment vertical="center" wrapText="1"/>
    </xf>
    <xf numFmtId="0" fontId="50" fillId="8" borderId="38" xfId="67" applyFont="1" applyFill="1" applyBorder="1" applyAlignment="1">
      <alignment vertical="center" wrapText="1"/>
    </xf>
    <xf numFmtId="0" fontId="51" fillId="0" borderId="16" xfId="75" quotePrefix="1" applyNumberFormat="1" applyFont="1" applyFill="1" applyBorder="1" applyAlignment="1">
      <alignment horizontal="center" vertical="center"/>
    </xf>
    <xf numFmtId="0" fontId="70" fillId="0" borderId="0" xfId="66" applyFont="1" applyFill="1" applyBorder="1" applyAlignment="1">
      <alignment horizontal="center" vertical="center" wrapText="1"/>
    </xf>
    <xf numFmtId="0" fontId="50" fillId="0" borderId="31" xfId="0" applyFont="1" applyBorder="1" applyAlignment="1">
      <alignment horizontal="left" vertical="center" wrapText="1"/>
    </xf>
    <xf numFmtId="4" fontId="36" fillId="9" borderId="40" xfId="67" applyNumberFormat="1" applyFont="1" applyFill="1" applyBorder="1" applyAlignment="1">
      <alignment horizontal="center" vertical="center"/>
    </xf>
    <xf numFmtId="0" fontId="76" fillId="0" borderId="13" xfId="68" applyFont="1" applyFill="1" applyBorder="1" applyAlignment="1">
      <alignment horizontal="center" vertical="center" wrapText="1"/>
    </xf>
    <xf numFmtId="3" fontId="56" fillId="0" borderId="0" xfId="68" applyNumberFormat="1" applyFont="1" applyFill="1" applyBorder="1" applyAlignment="1">
      <alignment horizontal="center" vertical="center"/>
    </xf>
    <xf numFmtId="3" fontId="73" fillId="0" borderId="12" xfId="70" applyNumberFormat="1" applyFont="1" applyFill="1" applyBorder="1" applyAlignment="1">
      <alignment horizontal="center" vertical="center"/>
    </xf>
    <xf numFmtId="4" fontId="74" fillId="0" borderId="41" xfId="70" applyNumberFormat="1" applyFont="1" applyFill="1" applyBorder="1" applyAlignment="1">
      <alignment horizontal="center" vertical="center" wrapText="1"/>
    </xf>
    <xf numFmtId="4" fontId="73" fillId="0" borderId="41" xfId="70" applyNumberFormat="1" applyFont="1" applyFill="1" applyBorder="1" applyAlignment="1">
      <alignment horizontal="center" vertical="center" wrapText="1"/>
    </xf>
    <xf numFmtId="4" fontId="74" fillId="0" borderId="41" xfId="70" quotePrefix="1" applyNumberFormat="1" applyFont="1" applyFill="1" applyBorder="1" applyAlignment="1">
      <alignment horizontal="center" vertical="center" wrapText="1"/>
    </xf>
    <xf numFmtId="4" fontId="73" fillId="0" borderId="42" xfId="70" applyNumberFormat="1" applyFont="1" applyFill="1" applyBorder="1" applyAlignment="1">
      <alignment horizontal="center" vertical="center" wrapText="1"/>
    </xf>
    <xf numFmtId="49" fontId="53" fillId="0" borderId="19" xfId="71" applyNumberFormat="1" applyFont="1" applyFill="1" applyBorder="1" applyAlignment="1">
      <alignment vertical="center"/>
    </xf>
    <xf numFmtId="49" fontId="53" fillId="4" borderId="19" xfId="71" applyNumberFormat="1" applyFont="1" applyFill="1" applyBorder="1" applyAlignment="1">
      <alignment vertical="center"/>
    </xf>
    <xf numFmtId="3" fontId="50" fillId="0" borderId="19" xfId="70" applyNumberFormat="1" applyFont="1" applyFill="1" applyBorder="1" applyAlignment="1">
      <alignment horizontal="center" vertical="center"/>
    </xf>
    <xf numFmtId="3" fontId="50" fillId="0" borderId="0" xfId="70" applyNumberFormat="1" applyFont="1" applyFill="1" applyBorder="1" applyAlignment="1">
      <alignment horizontal="center" vertical="center"/>
    </xf>
    <xf numFmtId="3" fontId="51" fillId="0" borderId="17" xfId="67" applyNumberFormat="1" applyFont="1" applyFill="1" applyBorder="1" applyAlignment="1">
      <alignment horizontal="center" vertical="center" wrapText="1"/>
    </xf>
    <xf numFmtId="194" fontId="89" fillId="0" borderId="0" xfId="72" applyNumberFormat="1" applyFont="1" applyFill="1" applyBorder="1" applyAlignment="1">
      <alignment horizontal="center" vertical="center"/>
    </xf>
    <xf numFmtId="0" fontId="86" fillId="0" borderId="0" xfId="72" applyFont="1" applyFill="1" applyBorder="1" applyAlignment="1">
      <alignment vertical="center"/>
    </xf>
    <xf numFmtId="196" fontId="89" fillId="0" borderId="0" xfId="72" applyNumberFormat="1" applyFont="1" applyFill="1" applyBorder="1" applyAlignment="1">
      <alignment horizontal="center" vertical="center"/>
    </xf>
    <xf numFmtId="0" fontId="86" fillId="0" borderId="0" xfId="72" applyFont="1" applyFill="1" applyBorder="1" applyAlignment="1">
      <alignment horizontal="center" vertical="center"/>
    </xf>
    <xf numFmtId="0" fontId="84" fillId="0" borderId="0" xfId="72" applyFont="1" applyBorder="1" applyAlignment="1">
      <alignment horizontal="center" vertical="center"/>
    </xf>
    <xf numFmtId="0" fontId="85" fillId="0" borderId="0" xfId="72" applyFont="1" applyBorder="1" applyAlignment="1">
      <alignment horizontal="center" vertical="center"/>
    </xf>
    <xf numFmtId="3" fontId="84" fillId="0" borderId="0" xfId="72" applyNumberFormat="1" applyFont="1" applyBorder="1" applyAlignment="1">
      <alignment horizontal="center" vertical="center"/>
    </xf>
    <xf numFmtId="0" fontId="84" fillId="0" borderId="0" xfId="72" applyFont="1" applyFill="1" applyBorder="1" applyAlignment="1">
      <alignment horizontal="center" vertical="center"/>
    </xf>
    <xf numFmtId="0" fontId="86" fillId="0" borderId="0" xfId="72" applyFont="1" applyBorder="1" applyAlignment="1">
      <alignment vertical="center"/>
    </xf>
    <xf numFmtId="0" fontId="86" fillId="0" borderId="0" xfId="72" applyFont="1" applyBorder="1" applyAlignment="1">
      <alignment horizontal="center" vertical="center"/>
    </xf>
    <xf numFmtId="0" fontId="85" fillId="0" borderId="0" xfId="72" applyFont="1" applyFill="1" applyBorder="1" applyAlignment="1">
      <alignment vertical="center"/>
    </xf>
    <xf numFmtId="3" fontId="86" fillId="0" borderId="0" xfId="72" applyNumberFormat="1" applyFont="1" applyFill="1" applyBorder="1" applyAlignment="1">
      <alignment vertical="center"/>
    </xf>
    <xf numFmtId="0" fontId="86" fillId="0" borderId="0" xfId="72" applyFont="1" applyFill="1" applyBorder="1" applyAlignment="1">
      <alignment horizontal="left" vertical="center"/>
    </xf>
    <xf numFmtId="0" fontId="92" fillId="0" borderId="0" xfId="72" applyFont="1" applyBorder="1" applyAlignment="1">
      <alignment vertical="center"/>
    </xf>
    <xf numFmtId="0" fontId="92" fillId="0" borderId="0" xfId="72" applyFont="1" applyBorder="1" applyAlignment="1">
      <alignment horizontal="center" vertical="center"/>
    </xf>
    <xf numFmtId="0" fontId="92" fillId="0" borderId="0" xfId="72" applyFont="1" applyFill="1" applyBorder="1" applyAlignment="1">
      <alignment horizontal="center" vertical="center" wrapText="1"/>
    </xf>
    <xf numFmtId="0" fontId="92" fillId="0" borderId="0" xfId="72" applyFont="1" applyFill="1" applyBorder="1" applyAlignment="1">
      <alignment horizontal="center" vertical="center"/>
    </xf>
    <xf numFmtId="0" fontId="92" fillId="0" borderId="0" xfId="72" applyFont="1" applyFill="1" applyBorder="1" applyAlignment="1">
      <alignment vertical="center"/>
    </xf>
    <xf numFmtId="3" fontId="92" fillId="0" borderId="0" xfId="72" applyNumberFormat="1" applyFont="1" applyFill="1" applyBorder="1" applyAlignment="1">
      <alignment horizontal="center" vertical="center"/>
    </xf>
    <xf numFmtId="0" fontId="92" fillId="0" borderId="0" xfId="72" applyFont="1" applyFill="1" applyBorder="1" applyAlignment="1">
      <alignment horizontal="left" vertical="center"/>
    </xf>
    <xf numFmtId="3" fontId="92" fillId="0" borderId="0" xfId="72" applyNumberFormat="1" applyFont="1" applyFill="1" applyBorder="1" applyAlignment="1">
      <alignment horizontal="center" vertical="center" wrapText="1"/>
    </xf>
    <xf numFmtId="0" fontId="98" fillId="0" borderId="0" xfId="72" applyFont="1" applyBorder="1" applyAlignment="1">
      <alignment vertical="center"/>
    </xf>
    <xf numFmtId="0" fontId="98" fillId="0" borderId="0" xfId="72" applyFont="1" applyBorder="1" applyAlignment="1">
      <alignment horizontal="center" vertical="center"/>
    </xf>
    <xf numFmtId="0" fontId="98" fillId="0" borderId="0" xfId="72" applyFont="1" applyFill="1" applyBorder="1" applyAlignment="1">
      <alignment horizontal="left" vertical="center"/>
    </xf>
    <xf numFmtId="0" fontId="98" fillId="0" borderId="0" xfId="72" applyFont="1" applyFill="1" applyBorder="1" applyAlignment="1">
      <alignment vertical="center"/>
    </xf>
    <xf numFmtId="49" fontId="86" fillId="0" borderId="0" xfId="72" applyNumberFormat="1" applyFont="1" applyFill="1" applyBorder="1" applyAlignment="1">
      <alignment horizontal="center" vertical="center"/>
    </xf>
    <xf numFmtId="194" fontId="85" fillId="2" borderId="48" xfId="72" applyNumberFormat="1" applyFont="1" applyFill="1" applyBorder="1" applyAlignment="1">
      <alignment horizontal="center" vertical="center"/>
    </xf>
    <xf numFmtId="196" fontId="85" fillId="2" borderId="47" xfId="72" applyNumberFormat="1" applyFont="1" applyFill="1" applyBorder="1" applyAlignment="1">
      <alignment horizontal="center" vertical="center"/>
    </xf>
    <xf numFmtId="172" fontId="86" fillId="0" borderId="0" xfId="72" applyNumberFormat="1" applyFont="1" applyFill="1" applyBorder="1" applyAlignment="1">
      <alignment horizontal="center" vertical="center"/>
    </xf>
    <xf numFmtId="3" fontId="86" fillId="0" borderId="0" xfId="72" applyNumberFormat="1" applyFont="1" applyFill="1" applyBorder="1" applyAlignment="1">
      <alignment horizontal="center" vertical="center"/>
    </xf>
    <xf numFmtId="0" fontId="86" fillId="0" borderId="0" xfId="72" quotePrefix="1" applyFont="1" applyFill="1" applyBorder="1" applyAlignment="1">
      <alignment horizontal="center" vertical="center"/>
    </xf>
    <xf numFmtId="194" fontId="85" fillId="2" borderId="52" xfId="72" applyNumberFormat="1" applyFont="1" applyFill="1" applyBorder="1" applyAlignment="1">
      <alignment horizontal="center" vertical="center"/>
    </xf>
    <xf numFmtId="196" fontId="85" fillId="2" borderId="51" xfId="72" applyNumberFormat="1" applyFont="1" applyFill="1" applyBorder="1" applyAlignment="1">
      <alignment horizontal="center" vertical="center"/>
    </xf>
    <xf numFmtId="49" fontId="84" fillId="0" borderId="0" xfId="72" applyNumberFormat="1" applyFont="1" applyFill="1" applyBorder="1" applyAlignment="1">
      <alignment horizontal="center" vertical="center"/>
    </xf>
    <xf numFmtId="194" fontId="85" fillId="2" borderId="54" xfId="72" applyNumberFormat="1" applyFont="1" applyFill="1" applyBorder="1" applyAlignment="1">
      <alignment horizontal="center" vertical="center"/>
    </xf>
    <xf numFmtId="196" fontId="85" fillId="2" borderId="53" xfId="72" applyNumberFormat="1" applyFont="1" applyFill="1" applyBorder="1" applyAlignment="1">
      <alignment horizontal="center" vertical="center"/>
    </xf>
    <xf numFmtId="49" fontId="86" fillId="0" borderId="0" xfId="72" applyNumberFormat="1" applyFont="1" applyBorder="1" applyAlignment="1">
      <alignment horizontal="center" vertical="center"/>
    </xf>
    <xf numFmtId="0" fontId="100" fillId="0" borderId="0" xfId="72" applyFont="1" applyFill="1" applyBorder="1" applyAlignment="1">
      <alignment horizontal="center" vertical="center"/>
    </xf>
    <xf numFmtId="172" fontId="86" fillId="0" borderId="0" xfId="72" applyNumberFormat="1" applyFont="1" applyBorder="1" applyAlignment="1">
      <alignment horizontal="center" vertical="center"/>
    </xf>
    <xf numFmtId="3" fontId="86" fillId="0" borderId="0" xfId="72" applyNumberFormat="1" applyFont="1" applyBorder="1" applyAlignment="1">
      <alignment horizontal="center" vertical="center"/>
    </xf>
    <xf numFmtId="0" fontId="86" fillId="0" borderId="0" xfId="72" applyNumberFormat="1" applyFont="1" applyFill="1" applyBorder="1" applyAlignment="1">
      <alignment horizontal="left" vertical="center"/>
    </xf>
    <xf numFmtId="0" fontId="86" fillId="0" borderId="0" xfId="72" applyFont="1" applyBorder="1" applyAlignment="1">
      <alignment horizontal="left" vertical="center"/>
    </xf>
    <xf numFmtId="0" fontId="102" fillId="0" borderId="0" xfId="72" applyFont="1" applyBorder="1" applyAlignment="1">
      <alignment horizontal="left" vertical="center"/>
    </xf>
    <xf numFmtId="3" fontId="86" fillId="0" borderId="0" xfId="72" applyNumberFormat="1" applyFont="1" applyBorder="1" applyAlignment="1">
      <alignment vertical="center"/>
    </xf>
    <xf numFmtId="0" fontId="103" fillId="0" borderId="0" xfId="72" applyFont="1" applyBorder="1" applyAlignment="1">
      <alignment vertical="center"/>
    </xf>
    <xf numFmtId="194" fontId="89" fillId="0" borderId="0" xfId="72" applyNumberFormat="1" applyFont="1" applyBorder="1" applyAlignment="1">
      <alignment horizontal="center" vertical="center"/>
    </xf>
    <xf numFmtId="196" fontId="89" fillId="0" borderId="0" xfId="72" applyNumberFormat="1" applyFont="1" applyBorder="1" applyAlignment="1">
      <alignment horizontal="center" vertical="center"/>
    </xf>
    <xf numFmtId="194" fontId="84" fillId="8" borderId="0" xfId="72" applyNumberFormat="1" applyFont="1" applyFill="1" applyBorder="1" applyAlignment="1">
      <alignment horizontal="center" vertical="center"/>
    </xf>
    <xf numFmtId="49" fontId="36" fillId="0" borderId="27" xfId="0" applyNumberFormat="1" applyFont="1" applyFill="1" applyBorder="1" applyAlignment="1">
      <alignment horizontal="center" vertical="center"/>
    </xf>
    <xf numFmtId="0" fontId="47" fillId="0" borderId="8" xfId="67" applyFont="1" applyFill="1" applyBorder="1" applyAlignment="1">
      <alignment vertical="center"/>
    </xf>
    <xf numFmtId="0" fontId="47" fillId="0" borderId="9" xfId="67" applyFont="1" applyFill="1" applyBorder="1" applyAlignment="1">
      <alignment vertical="center"/>
    </xf>
    <xf numFmtId="0" fontId="50" fillId="0" borderId="55" xfId="67" applyFont="1" applyFill="1" applyBorder="1" applyAlignment="1">
      <alignment vertical="center" wrapText="1"/>
    </xf>
    <xf numFmtId="0" fontId="70" fillId="0" borderId="56" xfId="66" applyFont="1" applyFill="1" applyBorder="1" applyAlignment="1">
      <alignment horizontal="center" vertical="center" wrapText="1"/>
    </xf>
    <xf numFmtId="0" fontId="50" fillId="0" borderId="8" xfId="67" applyFont="1" applyFill="1" applyBorder="1" applyAlignment="1">
      <alignment vertical="center" wrapText="1"/>
    </xf>
    <xf numFmtId="197" fontId="84" fillId="8" borderId="57" xfId="72" applyNumberFormat="1" applyFont="1" applyFill="1" applyBorder="1" applyAlignment="1">
      <alignment horizontal="center" vertical="center"/>
    </xf>
    <xf numFmtId="194" fontId="84" fillId="8" borderId="58" xfId="72" applyNumberFormat="1" applyFont="1" applyFill="1" applyBorder="1" applyAlignment="1">
      <alignment horizontal="center" vertical="center"/>
    </xf>
    <xf numFmtId="194" fontId="84" fillId="8" borderId="57" xfId="72" applyNumberFormat="1" applyFont="1" applyFill="1" applyBorder="1" applyAlignment="1">
      <alignment horizontal="center" vertical="center"/>
    </xf>
    <xf numFmtId="194" fontId="84" fillId="8" borderId="59" xfId="72" applyNumberFormat="1" applyFont="1" applyFill="1" applyBorder="1" applyAlignment="1">
      <alignment horizontal="center" vertical="center"/>
    </xf>
    <xf numFmtId="197" fontId="84" fillId="8" borderId="59" xfId="72" applyNumberFormat="1" applyFont="1" applyFill="1" applyBorder="1" applyAlignment="1">
      <alignment horizontal="center" vertical="center"/>
    </xf>
    <xf numFmtId="197" fontId="84" fillId="8" borderId="58" xfId="72" applyNumberFormat="1" applyFont="1" applyFill="1" applyBorder="1" applyAlignment="1">
      <alignment horizontal="center" vertical="center"/>
    </xf>
    <xf numFmtId="0" fontId="50" fillId="0" borderId="11" xfId="67" applyFont="1" applyBorder="1" applyAlignment="1">
      <alignment vertical="center" wrapText="1"/>
    </xf>
    <xf numFmtId="0" fontId="73" fillId="0" borderId="12" xfId="68" applyFont="1" applyBorder="1" applyAlignment="1">
      <alignment horizontal="center" vertical="center" wrapText="1"/>
    </xf>
    <xf numFmtId="0" fontId="50" fillId="0" borderId="44" xfId="67" applyFont="1" applyFill="1" applyBorder="1" applyAlignment="1">
      <alignment vertical="center" wrapText="1"/>
    </xf>
    <xf numFmtId="0" fontId="104" fillId="4" borderId="41" xfId="66" applyFont="1" applyFill="1" applyBorder="1" applyAlignment="1">
      <alignment horizontal="center" vertical="center" wrapText="1"/>
    </xf>
    <xf numFmtId="0" fontId="105" fillId="0" borderId="13" xfId="68" applyFont="1" applyBorder="1" applyAlignment="1">
      <alignment horizontal="center" vertical="center" wrapText="1"/>
    </xf>
    <xf numFmtId="0" fontId="50" fillId="10" borderId="26" xfId="0" applyFont="1" applyFill="1" applyBorder="1" applyAlignment="1">
      <alignment horizontal="left" vertical="center" wrapText="1"/>
    </xf>
    <xf numFmtId="0" fontId="41" fillId="10" borderId="26" xfId="0" applyFont="1" applyFill="1" applyBorder="1" applyAlignment="1">
      <alignment horizontal="center" vertical="center"/>
    </xf>
    <xf numFmtId="0" fontId="41" fillId="10" borderId="23" xfId="0" applyFont="1" applyFill="1" applyBorder="1" applyAlignment="1">
      <alignment horizontal="center" vertical="center"/>
    </xf>
    <xf numFmtId="0" fontId="50" fillId="10" borderId="55" xfId="67" applyFont="1" applyFill="1" applyBorder="1" applyAlignment="1">
      <alignment vertical="center" wrapText="1"/>
    </xf>
    <xf numFmtId="0" fontId="87" fillId="11" borderId="0" xfId="72" applyFont="1" applyFill="1" applyBorder="1" applyAlignment="1">
      <alignment horizontal="center" vertical="center"/>
    </xf>
    <xf numFmtId="0" fontId="88" fillId="11" borderId="0" xfId="72" applyFont="1" applyFill="1" applyBorder="1" applyAlignment="1">
      <alignment horizontal="left" vertical="center"/>
    </xf>
    <xf numFmtId="0" fontId="87" fillId="11" borderId="0" xfId="72" applyFont="1" applyFill="1" applyBorder="1" applyAlignment="1">
      <alignment horizontal="left" vertical="center"/>
    </xf>
    <xf numFmtId="196" fontId="89" fillId="11" borderId="0" xfId="72" applyNumberFormat="1" applyFont="1" applyFill="1" applyBorder="1" applyAlignment="1">
      <alignment horizontal="center" vertical="center"/>
    </xf>
    <xf numFmtId="0" fontId="86" fillId="11" borderId="0" xfId="72" applyFont="1" applyFill="1" applyBorder="1" applyAlignment="1">
      <alignment horizontal="left" vertical="center"/>
    </xf>
    <xf numFmtId="0" fontId="91" fillId="11" borderId="0" xfId="72" applyFont="1" applyFill="1" applyBorder="1" applyAlignment="1">
      <alignment horizontal="center" vertical="center" textRotation="90" wrapText="1"/>
    </xf>
    <xf numFmtId="0" fontId="93" fillId="11" borderId="0" xfId="72" applyFont="1" applyFill="1" applyBorder="1" applyAlignment="1">
      <alignment horizontal="center" vertical="center" textRotation="90" wrapText="1"/>
    </xf>
    <xf numFmtId="0" fontId="99" fillId="11" borderId="0" xfId="72" applyFont="1" applyFill="1" applyBorder="1" applyAlignment="1">
      <alignment horizontal="center" vertical="center" textRotation="90" wrapText="1"/>
    </xf>
    <xf numFmtId="0" fontId="100" fillId="11" borderId="0" xfId="72" applyFont="1" applyFill="1" applyBorder="1" applyAlignment="1">
      <alignment horizontal="center" vertical="center" textRotation="90" wrapText="1"/>
    </xf>
    <xf numFmtId="0" fontId="86" fillId="11" borderId="0" xfId="72" applyFont="1" applyFill="1" applyBorder="1" applyAlignment="1">
      <alignment horizontal="center" vertical="center"/>
    </xf>
    <xf numFmtId="194" fontId="85" fillId="11" borderId="0" xfId="72" applyNumberFormat="1" applyFont="1" applyFill="1" applyBorder="1" applyAlignment="1">
      <alignment horizontal="center" vertical="center"/>
    </xf>
    <xf numFmtId="196" fontId="85" fillId="11" borderId="0" xfId="72" applyNumberFormat="1" applyFont="1" applyFill="1" applyBorder="1" applyAlignment="1">
      <alignment horizontal="center" vertical="center"/>
    </xf>
    <xf numFmtId="0" fontId="84" fillId="11" borderId="0" xfId="72" applyFont="1" applyFill="1" applyBorder="1" applyAlignment="1">
      <alignment horizontal="center" vertical="center"/>
    </xf>
    <xf numFmtId="0" fontId="86" fillId="11" borderId="0" xfId="72" applyFont="1" applyFill="1" applyBorder="1" applyAlignment="1">
      <alignment vertical="center"/>
    </xf>
    <xf numFmtId="3" fontId="86" fillId="11" borderId="0" xfId="72" applyNumberFormat="1" applyFont="1" applyFill="1" applyBorder="1" applyAlignment="1">
      <alignment vertical="center"/>
    </xf>
    <xf numFmtId="3" fontId="57" fillId="11" borderId="60" xfId="70" applyNumberFormat="1" applyFont="1" applyFill="1" applyBorder="1" applyAlignment="1">
      <alignment horizontal="center" vertical="center" wrapText="1"/>
    </xf>
    <xf numFmtId="3" fontId="39" fillId="11" borderId="19" xfId="70" applyNumberFormat="1" applyFont="1" applyFill="1" applyBorder="1" applyAlignment="1">
      <alignment horizontal="center" vertical="center"/>
    </xf>
    <xf numFmtId="3" fontId="36" fillId="11" borderId="19" xfId="70" applyNumberFormat="1" applyFont="1" applyFill="1" applyBorder="1" applyAlignment="1">
      <alignment horizontal="center" vertical="center"/>
    </xf>
    <xf numFmtId="3" fontId="39" fillId="11" borderId="61" xfId="70" applyNumberFormat="1" applyFont="1" applyFill="1" applyBorder="1" applyAlignment="1">
      <alignment horizontal="center" vertical="center"/>
    </xf>
    <xf numFmtId="3" fontId="36" fillId="11" borderId="17" xfId="70" applyNumberFormat="1" applyFont="1" applyFill="1" applyBorder="1" applyAlignment="1">
      <alignment horizontal="center" vertical="center" wrapText="1"/>
    </xf>
    <xf numFmtId="3" fontId="39" fillId="11" borderId="0" xfId="70" applyNumberFormat="1" applyFont="1" applyFill="1" applyBorder="1" applyAlignment="1">
      <alignment horizontal="center" vertical="center"/>
    </xf>
    <xf numFmtId="3" fontId="39" fillId="11" borderId="10" xfId="70" applyNumberFormat="1" applyFont="1" applyFill="1" applyBorder="1" applyAlignment="1">
      <alignment horizontal="center" vertical="center"/>
    </xf>
    <xf numFmtId="3" fontId="36" fillId="11" borderId="0" xfId="70" applyNumberFormat="1" applyFont="1" applyFill="1" applyBorder="1" applyAlignment="1">
      <alignment horizontal="center" vertical="center"/>
    </xf>
    <xf numFmtId="3" fontId="49" fillId="11" borderId="13" xfId="70" applyNumberFormat="1" applyFont="1" applyFill="1" applyBorder="1" applyAlignment="1">
      <alignment horizontal="center" vertical="center"/>
    </xf>
    <xf numFmtId="0" fontId="36" fillId="11" borderId="44" xfId="70" applyFont="1" applyFill="1" applyBorder="1" applyAlignment="1">
      <alignment horizontal="left" vertical="center"/>
    </xf>
    <xf numFmtId="0" fontId="48" fillId="11" borderId="9" xfId="70" applyFont="1" applyFill="1" applyBorder="1" applyAlignment="1">
      <alignment horizontal="left" vertical="center"/>
    </xf>
    <xf numFmtId="3" fontId="49" fillId="11" borderId="9" xfId="70" applyNumberFormat="1" applyFont="1" applyFill="1" applyBorder="1" applyAlignment="1">
      <alignment horizontal="center" vertical="center"/>
    </xf>
    <xf numFmtId="0" fontId="36" fillId="11" borderId="44" xfId="70" applyFont="1" applyFill="1" applyBorder="1" applyAlignment="1">
      <alignment horizontal="center" vertical="center"/>
    </xf>
    <xf numFmtId="49" fontId="36" fillId="11" borderId="44" xfId="70" quotePrefix="1" applyNumberFormat="1" applyFont="1" applyFill="1" applyBorder="1" applyAlignment="1">
      <alignment horizontal="center" vertical="center" wrapText="1"/>
    </xf>
    <xf numFmtId="49" fontId="36" fillId="11" borderId="44" xfId="70" applyNumberFormat="1" applyFont="1" applyFill="1" applyBorder="1" applyAlignment="1">
      <alignment horizontal="center" vertical="center" wrapText="1"/>
    </xf>
    <xf numFmtId="49" fontId="36" fillId="11" borderId="62" xfId="70" applyNumberFormat="1" applyFont="1" applyFill="1" applyBorder="1" applyAlignment="1">
      <alignment horizontal="center" vertical="center" wrapText="1"/>
    </xf>
    <xf numFmtId="0" fontId="36" fillId="11" borderId="9" xfId="70" applyFont="1" applyFill="1" applyBorder="1" applyAlignment="1">
      <alignment horizontal="center" vertical="center" wrapText="1"/>
    </xf>
    <xf numFmtId="0" fontId="50" fillId="10" borderId="9" xfId="70" applyFont="1" applyFill="1" applyBorder="1" applyAlignment="1">
      <alignment vertical="center" wrapText="1"/>
    </xf>
    <xf numFmtId="0" fontId="41" fillId="10" borderId="9" xfId="75" quotePrefix="1" applyNumberFormat="1" applyFont="1" applyFill="1" applyBorder="1" applyAlignment="1">
      <alignment horizontal="center" vertical="center"/>
    </xf>
    <xf numFmtId="0" fontId="36" fillId="11" borderId="16" xfId="70" applyFont="1" applyFill="1" applyBorder="1" applyAlignment="1">
      <alignment horizontal="center" vertical="center" wrapText="1"/>
    </xf>
    <xf numFmtId="4" fontId="36" fillId="11" borderId="14" xfId="70" applyNumberFormat="1" applyFont="1" applyFill="1" applyBorder="1" applyAlignment="1">
      <alignment horizontal="center" vertical="center"/>
    </xf>
    <xf numFmtId="4" fontId="36" fillId="11" borderId="14" xfId="70" quotePrefix="1" applyNumberFormat="1" applyFont="1" applyFill="1" applyBorder="1" applyAlignment="1">
      <alignment horizontal="center" vertical="center"/>
    </xf>
    <xf numFmtId="3" fontId="36" fillId="11" borderId="14" xfId="70" applyNumberFormat="1" applyFont="1" applyFill="1" applyBorder="1" applyAlignment="1">
      <alignment horizontal="center" vertical="center"/>
    </xf>
    <xf numFmtId="4" fontId="36" fillId="11" borderId="39" xfId="70" applyNumberFormat="1" applyFont="1" applyFill="1" applyBorder="1" applyAlignment="1">
      <alignment horizontal="center" vertical="center"/>
    </xf>
    <xf numFmtId="0" fontId="0" fillId="10" borderId="0" xfId="0" applyFill="1"/>
    <xf numFmtId="49" fontId="50" fillId="4" borderId="11" xfId="67" applyNumberFormat="1" applyFont="1" applyFill="1" applyBorder="1" applyAlignment="1">
      <alignment horizontal="left" vertical="center" wrapText="1"/>
    </xf>
    <xf numFmtId="3" fontId="57" fillId="11" borderId="60" xfId="67" applyNumberFormat="1" applyFont="1" applyFill="1" applyBorder="1" applyAlignment="1">
      <alignment horizontal="center" vertical="center" wrapText="1"/>
    </xf>
    <xf numFmtId="3" fontId="36" fillId="11" borderId="19" xfId="67" applyNumberFormat="1" applyFont="1" applyFill="1" applyBorder="1" applyAlignment="1">
      <alignment horizontal="center" vertical="center"/>
    </xf>
    <xf numFmtId="3" fontId="39" fillId="11" borderId="61" xfId="67" applyNumberFormat="1" applyFont="1" applyFill="1" applyBorder="1" applyAlignment="1">
      <alignment horizontal="center" vertical="center"/>
    </xf>
    <xf numFmtId="3" fontId="36" fillId="11" borderId="17" xfId="67" applyNumberFormat="1" applyFont="1" applyFill="1" applyBorder="1" applyAlignment="1">
      <alignment horizontal="center" vertical="center" wrapText="1"/>
    </xf>
    <xf numFmtId="3" fontId="36" fillId="11" borderId="0" xfId="67" applyNumberFormat="1" applyFont="1" applyFill="1" applyBorder="1" applyAlignment="1">
      <alignment horizontal="center" vertical="center"/>
    </xf>
    <xf numFmtId="3" fontId="39" fillId="11" borderId="10" xfId="67" applyNumberFormat="1" applyFont="1" applyFill="1" applyBorder="1" applyAlignment="1">
      <alignment horizontal="center" vertical="center"/>
    </xf>
    <xf numFmtId="3" fontId="80" fillId="11" borderId="13" xfId="67" applyNumberFormat="1" applyFont="1" applyFill="1" applyBorder="1" applyAlignment="1">
      <alignment horizontal="center" vertical="center"/>
    </xf>
    <xf numFmtId="0" fontId="36" fillId="11" borderId="15" xfId="67" applyFont="1" applyFill="1" applyBorder="1" applyAlignment="1">
      <alignment horizontal="left" vertical="center"/>
    </xf>
    <xf numFmtId="0" fontId="48" fillId="11" borderId="15" xfId="67" applyFont="1" applyFill="1" applyBorder="1" applyAlignment="1">
      <alignment horizontal="left" vertical="center"/>
    </xf>
    <xf numFmtId="3" fontId="49" fillId="11" borderId="18" xfId="67" applyNumberFormat="1" applyFont="1" applyFill="1" applyBorder="1" applyAlignment="1">
      <alignment horizontal="center" vertical="center"/>
    </xf>
    <xf numFmtId="3" fontId="49" fillId="11" borderId="9" xfId="67" applyNumberFormat="1" applyFont="1" applyFill="1" applyBorder="1" applyAlignment="1">
      <alignment horizontal="center" vertical="center"/>
    </xf>
    <xf numFmtId="49" fontId="36" fillId="11" borderId="44" xfId="67" applyNumberFormat="1" applyFont="1" applyFill="1" applyBorder="1" applyAlignment="1">
      <alignment horizontal="center" vertical="center" wrapText="1"/>
    </xf>
    <xf numFmtId="49" fontId="36" fillId="11" borderId="44" xfId="67" quotePrefix="1" applyNumberFormat="1" applyFont="1" applyFill="1" applyBorder="1" applyAlignment="1">
      <alignment horizontal="center" vertical="center" wrapText="1"/>
    </xf>
    <xf numFmtId="49" fontId="36" fillId="11" borderId="27" xfId="0" applyNumberFormat="1" applyFont="1" applyFill="1" applyBorder="1" applyAlignment="1">
      <alignment horizontal="center" vertical="center"/>
    </xf>
    <xf numFmtId="49" fontId="36" fillId="11" borderId="33" xfId="67" applyNumberFormat="1" applyFont="1" applyFill="1" applyBorder="1" applyAlignment="1">
      <alignment horizontal="center" vertical="center" wrapText="1"/>
    </xf>
    <xf numFmtId="49" fontId="36" fillId="11" borderId="63" xfId="67" applyNumberFormat="1" applyFont="1" applyFill="1" applyBorder="1" applyAlignment="1">
      <alignment horizontal="center" vertical="center" wrapText="1"/>
    </xf>
    <xf numFmtId="4" fontId="36" fillId="11" borderId="46" xfId="67" applyNumberFormat="1" applyFont="1" applyFill="1" applyBorder="1" applyAlignment="1">
      <alignment horizontal="center" vertical="center"/>
    </xf>
    <xf numFmtId="4" fontId="36" fillId="11" borderId="20" xfId="67" applyNumberFormat="1" applyFont="1" applyFill="1" applyBorder="1" applyAlignment="1">
      <alignment horizontal="center" vertical="center"/>
    </xf>
    <xf numFmtId="49" fontId="36" fillId="11" borderId="64" xfId="67" applyNumberFormat="1" applyFont="1" applyFill="1" applyBorder="1" applyAlignment="1">
      <alignment horizontal="center" vertical="center" wrapText="1"/>
    </xf>
    <xf numFmtId="49" fontId="36" fillId="11" borderId="65" xfId="67" applyNumberFormat="1" applyFont="1" applyFill="1" applyBorder="1" applyAlignment="1">
      <alignment horizontal="center" vertical="center" wrapText="1"/>
    </xf>
    <xf numFmtId="49" fontId="36" fillId="11" borderId="66" xfId="67" applyNumberFormat="1" applyFont="1" applyFill="1" applyBorder="1" applyAlignment="1">
      <alignment horizontal="center" vertical="center" wrapText="1"/>
    </xf>
    <xf numFmtId="49" fontId="36" fillId="11" borderId="34" xfId="67" applyNumberFormat="1" applyFont="1" applyFill="1" applyBorder="1" applyAlignment="1">
      <alignment horizontal="center" vertical="center" wrapText="1"/>
    </xf>
    <xf numFmtId="49" fontId="36" fillId="11" borderId="34" xfId="67" quotePrefix="1" applyNumberFormat="1" applyFont="1" applyFill="1" applyBorder="1" applyAlignment="1">
      <alignment horizontal="center" vertical="center" wrapText="1"/>
    </xf>
    <xf numFmtId="49" fontId="36" fillId="11" borderId="62" xfId="67" applyNumberFormat="1" applyFont="1" applyFill="1" applyBorder="1" applyAlignment="1">
      <alignment horizontal="center" vertical="center" wrapText="1"/>
    </xf>
    <xf numFmtId="4" fontId="36" fillId="11" borderId="14" xfId="67" applyNumberFormat="1" applyFont="1" applyFill="1" applyBorder="1" applyAlignment="1">
      <alignment horizontal="center" vertical="center"/>
    </xf>
    <xf numFmtId="4" fontId="36" fillId="11" borderId="14" xfId="67" quotePrefix="1" applyNumberFormat="1" applyFont="1" applyFill="1" applyBorder="1" applyAlignment="1">
      <alignment horizontal="center" vertical="center"/>
    </xf>
    <xf numFmtId="4" fontId="36" fillId="11" borderId="67" xfId="67" quotePrefix="1" applyNumberFormat="1" applyFont="1" applyFill="1" applyBorder="1" applyAlignment="1">
      <alignment horizontal="center" vertical="center"/>
    </xf>
    <xf numFmtId="4" fontId="36" fillId="11" borderId="67" xfId="67" applyNumberFormat="1" applyFont="1" applyFill="1" applyBorder="1" applyAlignment="1">
      <alignment horizontal="center" vertical="center"/>
    </xf>
    <xf numFmtId="49" fontId="36" fillId="11" borderId="40" xfId="67" applyNumberFormat="1" applyFont="1" applyFill="1" applyBorder="1" applyAlignment="1">
      <alignment horizontal="center" vertical="center" wrapText="1"/>
    </xf>
    <xf numFmtId="4" fontId="36" fillId="11" borderId="39" xfId="67" applyNumberFormat="1" applyFont="1" applyFill="1" applyBorder="1" applyAlignment="1">
      <alignment horizontal="center" vertical="center"/>
    </xf>
    <xf numFmtId="0" fontId="36" fillId="11" borderId="9" xfId="67" applyFont="1" applyFill="1" applyBorder="1" applyAlignment="1">
      <alignment horizontal="center" vertical="center" wrapText="1"/>
    </xf>
    <xf numFmtId="0" fontId="36" fillId="11" borderId="23" xfId="0" applyFont="1" applyFill="1" applyBorder="1" applyAlignment="1">
      <alignment horizontal="center" vertical="center"/>
    </xf>
    <xf numFmtId="0" fontId="36" fillId="11" borderId="11" xfId="67" applyFont="1" applyFill="1" applyBorder="1" applyAlignment="1">
      <alignment horizontal="center" vertical="center" wrapText="1"/>
    </xf>
    <xf numFmtId="0" fontId="36" fillId="11" borderId="18" xfId="67" applyFont="1" applyFill="1" applyBorder="1" applyAlignment="1">
      <alignment horizontal="center" vertical="center" wrapText="1"/>
    </xf>
    <xf numFmtId="0" fontId="36" fillId="11" borderId="44" xfId="67" applyFont="1" applyFill="1" applyBorder="1" applyAlignment="1">
      <alignment horizontal="left" vertical="center"/>
    </xf>
    <xf numFmtId="0" fontId="48" fillId="11" borderId="9" xfId="67" applyFont="1" applyFill="1" applyBorder="1" applyAlignment="1">
      <alignment horizontal="left" vertical="center"/>
    </xf>
    <xf numFmtId="49" fontId="36" fillId="11" borderId="68" xfId="67" applyNumberFormat="1" applyFont="1" applyFill="1" applyBorder="1" applyAlignment="1">
      <alignment horizontal="center" vertical="center" wrapText="1"/>
    </xf>
    <xf numFmtId="3" fontId="36" fillId="11" borderId="14" xfId="67" applyNumberFormat="1" applyFont="1" applyFill="1" applyBorder="1" applyAlignment="1">
      <alignment horizontal="center" vertical="center"/>
    </xf>
    <xf numFmtId="0" fontId="72" fillId="12" borderId="69" xfId="67" applyFont="1" applyFill="1" applyBorder="1" applyAlignment="1">
      <alignment vertical="center" wrapText="1"/>
    </xf>
    <xf numFmtId="3" fontId="51" fillId="12" borderId="60" xfId="67" applyNumberFormat="1" applyFont="1" applyFill="1" applyBorder="1" applyAlignment="1">
      <alignment horizontal="center" vertical="center"/>
    </xf>
    <xf numFmtId="0" fontId="82" fillId="12" borderId="65" xfId="73" applyFont="1" applyFill="1" applyBorder="1" applyAlignment="1">
      <alignment horizontal="center" vertical="center"/>
    </xf>
    <xf numFmtId="49" fontId="36" fillId="11" borderId="70" xfId="67" applyNumberFormat="1" applyFont="1" applyFill="1" applyBorder="1" applyAlignment="1">
      <alignment horizontal="center" vertical="center" wrapText="1"/>
    </xf>
    <xf numFmtId="0" fontId="50" fillId="0" borderId="37" xfId="67" applyFont="1" applyFill="1" applyBorder="1" applyAlignment="1">
      <alignment vertical="center" wrapText="1"/>
    </xf>
    <xf numFmtId="49" fontId="36" fillId="11" borderId="15" xfId="67" applyNumberFormat="1" applyFont="1" applyFill="1" applyBorder="1" applyAlignment="1">
      <alignment horizontal="center" vertical="center" wrapText="1"/>
    </xf>
    <xf numFmtId="0" fontId="57" fillId="11" borderId="71" xfId="0" applyFont="1" applyFill="1" applyBorder="1" applyAlignment="1">
      <alignment horizontal="center" vertical="center" wrapText="1"/>
    </xf>
    <xf numFmtId="0" fontId="36" fillId="11" borderId="21" xfId="0" applyFont="1" applyFill="1" applyBorder="1" applyAlignment="1">
      <alignment horizontal="center" vertical="center" wrapText="1"/>
    </xf>
    <xf numFmtId="0" fontId="36" fillId="11" borderId="21" xfId="0" applyFont="1" applyFill="1" applyBorder="1" applyAlignment="1">
      <alignment horizontal="center" vertical="center"/>
    </xf>
    <xf numFmtId="0" fontId="36" fillId="11" borderId="15" xfId="68" applyFont="1" applyFill="1" applyBorder="1" applyAlignment="1">
      <alignment horizontal="left" vertical="center"/>
    </xf>
    <xf numFmtId="0" fontId="48" fillId="11" borderId="13" xfId="68" applyFont="1" applyFill="1" applyBorder="1" applyAlignment="1">
      <alignment horizontal="center" vertical="center"/>
    </xf>
    <xf numFmtId="0" fontId="36" fillId="11" borderId="9" xfId="68" applyFont="1" applyFill="1" applyBorder="1" applyAlignment="1">
      <alignment horizontal="center" vertical="center" wrapText="1"/>
    </xf>
    <xf numFmtId="49" fontId="36" fillId="11" borderId="8" xfId="68" quotePrefix="1" applyNumberFormat="1" applyFont="1" applyFill="1" applyBorder="1" applyAlignment="1">
      <alignment horizontal="center" vertical="center"/>
    </xf>
    <xf numFmtId="49" fontId="36" fillId="11" borderId="8" xfId="68" applyNumberFormat="1" applyFont="1" applyFill="1" applyBorder="1" applyAlignment="1">
      <alignment horizontal="center" vertical="center"/>
    </xf>
    <xf numFmtId="0" fontId="57" fillId="11" borderId="71" xfId="0" applyFont="1" applyFill="1" applyBorder="1" applyAlignment="1">
      <alignment horizontal="center" vertical="center" wrapText="1" shrinkToFit="1"/>
    </xf>
    <xf numFmtId="0" fontId="57" fillId="11" borderId="71" xfId="0" applyFont="1" applyFill="1" applyBorder="1" applyAlignment="1">
      <alignment horizontal="center" vertical="center"/>
    </xf>
    <xf numFmtId="0" fontId="66" fillId="11" borderId="19" xfId="0" applyFont="1" applyFill="1" applyBorder="1" applyAlignment="1">
      <alignment vertical="center"/>
    </xf>
    <xf numFmtId="0" fontId="66" fillId="11" borderId="61" xfId="0" applyFont="1" applyFill="1" applyBorder="1" applyAlignment="1">
      <alignment horizontal="center" vertical="center"/>
    </xf>
    <xf numFmtId="0" fontId="66" fillId="11" borderId="0" xfId="0" applyFont="1" applyFill="1" applyBorder="1" applyAlignment="1">
      <alignment vertical="center"/>
    </xf>
    <xf numFmtId="0" fontId="66" fillId="11" borderId="10" xfId="0" applyFont="1" applyFill="1" applyBorder="1" applyAlignment="1">
      <alignment horizontal="center" vertical="center"/>
    </xf>
    <xf numFmtId="0" fontId="0" fillId="11" borderId="0" xfId="0" applyFill="1" applyBorder="1" applyAlignment="1">
      <alignment vertical="center"/>
    </xf>
    <xf numFmtId="0" fontId="0" fillId="11" borderId="10" xfId="0" applyFill="1" applyBorder="1" applyAlignment="1">
      <alignment horizontal="center" vertical="center"/>
    </xf>
    <xf numFmtId="0" fontId="62" fillId="11" borderId="28" xfId="0" applyFont="1" applyFill="1" applyBorder="1" applyAlignment="1">
      <alignment horizontal="left" vertical="center" wrapText="1"/>
    </xf>
    <xf numFmtId="0" fontId="0" fillId="11" borderId="28" xfId="0" applyFill="1" applyBorder="1" applyAlignment="1">
      <alignment horizontal="center" vertical="center"/>
    </xf>
    <xf numFmtId="0" fontId="76" fillId="11" borderId="74" xfId="0" applyFont="1" applyFill="1" applyBorder="1" applyAlignment="1">
      <alignment horizontal="center" vertical="center"/>
    </xf>
    <xf numFmtId="49" fontId="36" fillId="11" borderId="25" xfId="0" applyNumberFormat="1" applyFont="1" applyFill="1" applyBorder="1" applyAlignment="1">
      <alignment horizontal="center" vertical="center"/>
    </xf>
    <xf numFmtId="49" fontId="36" fillId="11" borderId="25" xfId="0" quotePrefix="1" applyNumberFormat="1" applyFont="1" applyFill="1" applyBorder="1" applyAlignment="1">
      <alignment horizontal="center" vertical="center"/>
    </xf>
    <xf numFmtId="49" fontId="36" fillId="11" borderId="27" xfId="0" quotePrefix="1" applyNumberFormat="1" applyFont="1" applyFill="1" applyBorder="1" applyAlignment="1">
      <alignment horizontal="center" vertical="center"/>
    </xf>
    <xf numFmtId="49" fontId="36" fillId="11" borderId="75" xfId="0" quotePrefix="1" applyNumberFormat="1" applyFont="1" applyFill="1" applyBorder="1" applyAlignment="1">
      <alignment horizontal="center" vertical="center" wrapText="1"/>
    </xf>
    <xf numFmtId="49" fontId="36" fillId="11" borderId="75" xfId="0" applyNumberFormat="1" applyFont="1" applyFill="1" applyBorder="1" applyAlignment="1">
      <alignment horizontal="center" vertical="center"/>
    </xf>
    <xf numFmtId="49" fontId="36" fillId="11" borderId="76" xfId="0" applyNumberFormat="1" applyFont="1" applyFill="1" applyBorder="1" applyAlignment="1">
      <alignment horizontal="center" vertical="center"/>
    </xf>
    <xf numFmtId="49" fontId="36" fillId="11" borderId="77" xfId="0" applyNumberFormat="1" applyFont="1" applyFill="1" applyBorder="1" applyAlignment="1">
      <alignment horizontal="center" vertical="center"/>
    </xf>
    <xf numFmtId="49" fontId="36" fillId="11" borderId="78" xfId="0" applyNumberFormat="1" applyFont="1" applyFill="1" applyBorder="1" applyAlignment="1">
      <alignment horizontal="center" vertical="center"/>
    </xf>
    <xf numFmtId="0" fontId="36" fillId="11" borderId="28" xfId="0" applyFont="1" applyFill="1" applyBorder="1" applyAlignment="1">
      <alignment horizontal="left" vertical="center" wrapText="1"/>
    </xf>
    <xf numFmtId="0" fontId="78" fillId="11" borderId="28" xfId="0" applyFont="1" applyFill="1" applyBorder="1" applyAlignment="1">
      <alignment horizontal="center" vertical="center"/>
    </xf>
    <xf numFmtId="49" fontId="36" fillId="11" borderId="79" xfId="0" applyNumberFormat="1" applyFont="1" applyFill="1" applyBorder="1" applyAlignment="1">
      <alignment horizontal="center" vertical="center"/>
    </xf>
    <xf numFmtId="49" fontId="36" fillId="11" borderId="79" xfId="0" quotePrefix="1" applyNumberFormat="1" applyFont="1" applyFill="1" applyBorder="1" applyAlignment="1">
      <alignment horizontal="center" vertical="center"/>
    </xf>
    <xf numFmtId="49" fontId="36" fillId="11" borderId="75" xfId="0" quotePrefix="1" applyNumberFormat="1" applyFont="1" applyFill="1" applyBorder="1" applyAlignment="1">
      <alignment horizontal="center" vertical="center"/>
    </xf>
    <xf numFmtId="49" fontId="36" fillId="11" borderId="27" xfId="0" quotePrefix="1" applyNumberFormat="1" applyFont="1" applyFill="1" applyBorder="1" applyAlignment="1">
      <alignment horizontal="center" vertical="center" wrapText="1"/>
    </xf>
    <xf numFmtId="49" fontId="36" fillId="11" borderId="80" xfId="0" applyNumberFormat="1" applyFont="1" applyFill="1" applyBorder="1" applyAlignment="1">
      <alignment horizontal="center" vertical="center"/>
    </xf>
    <xf numFmtId="3" fontId="42" fillId="11" borderId="17" xfId="67" applyNumberFormat="1" applyFont="1" applyFill="1" applyBorder="1" applyAlignment="1">
      <alignment horizontal="center" vertical="center" wrapText="1"/>
    </xf>
    <xf numFmtId="49" fontId="36" fillId="11" borderId="9" xfId="67" applyNumberFormat="1" applyFont="1" applyFill="1" applyBorder="1" applyAlignment="1">
      <alignment horizontal="center" vertical="center" wrapText="1"/>
    </xf>
    <xf numFmtId="3" fontId="49" fillId="11" borderId="13" xfId="67" applyNumberFormat="1" applyFont="1" applyFill="1" applyBorder="1" applyAlignment="1">
      <alignment horizontal="center" vertical="center"/>
    </xf>
    <xf numFmtId="0" fontId="105" fillId="0" borderId="56" xfId="68" applyFont="1" applyBorder="1" applyAlignment="1">
      <alignment horizontal="center" vertical="center" wrapText="1"/>
    </xf>
    <xf numFmtId="0" fontId="36" fillId="11" borderId="26" xfId="0" applyFont="1" applyFill="1" applyBorder="1" applyAlignment="1">
      <alignment horizontal="center" vertical="center"/>
    </xf>
    <xf numFmtId="0" fontId="36" fillId="11" borderId="31" xfId="0" applyFont="1" applyFill="1" applyBorder="1" applyAlignment="1">
      <alignment horizontal="center" vertical="center"/>
    </xf>
    <xf numFmtId="4" fontId="36" fillId="11" borderId="14" xfId="67" applyNumberFormat="1" applyFont="1" applyFill="1" applyBorder="1" applyAlignment="1">
      <alignment horizontal="center" vertical="center" wrapText="1"/>
    </xf>
    <xf numFmtId="4" fontId="36" fillId="11" borderId="14" xfId="67" quotePrefix="1" applyNumberFormat="1" applyFont="1" applyFill="1" applyBorder="1" applyAlignment="1">
      <alignment horizontal="center" vertical="center" wrapText="1"/>
    </xf>
    <xf numFmtId="3" fontId="36" fillId="11" borderId="14" xfId="67" applyNumberFormat="1" applyFont="1" applyFill="1" applyBorder="1" applyAlignment="1">
      <alignment horizontal="center" vertical="center" wrapText="1"/>
    </xf>
    <xf numFmtId="4" fontId="36" fillId="11" borderId="39" xfId="67" applyNumberFormat="1" applyFont="1" applyFill="1" applyBorder="1" applyAlignment="1">
      <alignment horizontal="center" vertical="center" wrapText="1"/>
    </xf>
    <xf numFmtId="49" fontId="36" fillId="11" borderId="15" xfId="68" quotePrefix="1" applyNumberFormat="1" applyFont="1" applyFill="1" applyBorder="1" applyAlignment="1">
      <alignment horizontal="center" vertical="center"/>
    </xf>
    <xf numFmtId="49" fontId="36" fillId="11" borderId="37" xfId="68" quotePrefix="1" applyNumberFormat="1" applyFont="1" applyFill="1" applyBorder="1" applyAlignment="1">
      <alignment horizontal="center" vertical="center"/>
    </xf>
    <xf numFmtId="0" fontId="106" fillId="0" borderId="9" xfId="68" applyFont="1" applyFill="1" applyBorder="1" applyAlignment="1">
      <alignment horizontal="center" vertical="center" wrapText="1"/>
    </xf>
    <xf numFmtId="49" fontId="36" fillId="11" borderId="64" xfId="68" applyNumberFormat="1" applyFont="1" applyFill="1" applyBorder="1" applyAlignment="1">
      <alignment horizontal="center" vertical="center" wrapText="1"/>
    </xf>
    <xf numFmtId="0" fontId="50" fillId="0" borderId="18" xfId="68" applyFont="1" applyFill="1" applyBorder="1" applyAlignment="1">
      <alignment horizontal="left" vertical="center" wrapText="1"/>
    </xf>
    <xf numFmtId="49" fontId="36" fillId="11" borderId="18" xfId="68" applyNumberFormat="1" applyFont="1" applyFill="1" applyBorder="1" applyAlignment="1">
      <alignment horizontal="center" vertical="center" wrapText="1"/>
    </xf>
    <xf numFmtId="49" fontId="57" fillId="11" borderId="73" xfId="50" applyNumberFormat="1" applyFont="1" applyFill="1" applyBorder="1" applyAlignment="1" applyProtection="1">
      <alignment horizontal="center" vertical="center" textRotation="90"/>
    </xf>
    <xf numFmtId="49" fontId="36" fillId="11" borderId="35" xfId="68" applyNumberFormat="1" applyFont="1" applyFill="1" applyBorder="1" applyAlignment="1">
      <alignment horizontal="center" vertical="center"/>
    </xf>
    <xf numFmtId="0" fontId="50" fillId="0" borderId="35" xfId="68" applyFont="1" applyBorder="1" applyAlignment="1">
      <alignment horizontal="left" vertical="center"/>
    </xf>
    <xf numFmtId="0" fontId="73" fillId="0" borderId="42" xfId="68" applyFont="1" applyBorder="1" applyAlignment="1">
      <alignment horizontal="center" vertical="center" wrapText="1"/>
    </xf>
    <xf numFmtId="49" fontId="36" fillId="11" borderId="84" xfId="68" applyNumberFormat="1" applyFont="1" applyFill="1" applyBorder="1" applyAlignment="1">
      <alignment horizontal="center" vertical="center"/>
    </xf>
    <xf numFmtId="49" fontId="36" fillId="11" borderId="85" xfId="67" applyNumberFormat="1" applyFont="1" applyFill="1" applyBorder="1" applyAlignment="1">
      <alignment horizontal="center" vertical="center" wrapText="1"/>
    </xf>
    <xf numFmtId="49" fontId="36" fillId="11" borderId="40" xfId="68" applyNumberFormat="1" applyFont="1" applyFill="1" applyBorder="1" applyAlignment="1">
      <alignment horizontal="center" vertical="center"/>
    </xf>
    <xf numFmtId="0" fontId="73" fillId="0" borderId="41" xfId="68" applyFont="1" applyFill="1" applyBorder="1" applyAlignment="1">
      <alignment horizontal="center" vertical="center" wrapText="1"/>
    </xf>
    <xf numFmtId="0" fontId="50" fillId="0" borderId="40" xfId="68" applyFont="1" applyFill="1" applyBorder="1" applyAlignment="1">
      <alignment horizontal="left" vertical="center" wrapText="1"/>
    </xf>
    <xf numFmtId="0" fontId="50" fillId="0" borderId="15" xfId="68" applyFont="1" applyFill="1" applyBorder="1" applyAlignment="1">
      <alignment horizontal="left" vertical="center"/>
    </xf>
    <xf numFmtId="0" fontId="36" fillId="11" borderId="28" xfId="0" applyFont="1" applyFill="1" applyBorder="1" applyAlignment="1">
      <alignment horizontal="left" vertical="center" wrapText="1"/>
    </xf>
    <xf numFmtId="0" fontId="73" fillId="0" borderId="45" xfId="68" applyFont="1" applyBorder="1" applyAlignment="1">
      <alignment horizontal="center" vertical="center" wrapText="1"/>
    </xf>
    <xf numFmtId="0" fontId="41" fillId="0" borderId="26" xfId="0" quotePrefix="1" applyFont="1" applyFill="1" applyBorder="1" applyAlignment="1">
      <alignment horizontal="center" vertical="center"/>
    </xf>
    <xf numFmtId="0" fontId="41" fillId="0" borderId="29" xfId="0" applyFont="1" applyFill="1" applyBorder="1" applyAlignment="1">
      <alignment horizontal="center" vertical="center"/>
    </xf>
    <xf numFmtId="49" fontId="36" fillId="11" borderId="30" xfId="0" applyNumberFormat="1" applyFont="1" applyFill="1" applyBorder="1" applyAlignment="1">
      <alignment horizontal="center" vertical="center"/>
    </xf>
    <xf numFmtId="0" fontId="41" fillId="0" borderId="9" xfId="68" quotePrefix="1" applyFont="1" applyFill="1" applyBorder="1" applyAlignment="1">
      <alignment horizontal="center" vertical="center" wrapText="1"/>
    </xf>
    <xf numFmtId="3" fontId="83" fillId="0" borderId="9" xfId="69" applyNumberFormat="1" applyFont="1" applyFill="1" applyBorder="1" applyAlignment="1">
      <alignment horizontal="center" vertical="center"/>
    </xf>
    <xf numFmtId="194" fontId="85" fillId="2" borderId="0" xfId="72" applyNumberFormat="1" applyFont="1" applyFill="1" applyBorder="1" applyAlignment="1">
      <alignment horizontal="center" vertical="center"/>
    </xf>
    <xf numFmtId="0" fontId="100" fillId="13" borderId="0" xfId="72" applyFont="1" applyFill="1" applyBorder="1" applyAlignment="1">
      <alignment vertical="center"/>
    </xf>
    <xf numFmtId="0" fontId="90" fillId="11" borderId="0" xfId="72" applyFont="1" applyFill="1" applyBorder="1" applyAlignment="1">
      <alignment vertical="center" wrapText="1"/>
    </xf>
    <xf numFmtId="0" fontId="95" fillId="0" borderId="0" xfId="72" applyFont="1" applyFill="1" applyBorder="1" applyAlignment="1">
      <alignment vertical="center"/>
    </xf>
    <xf numFmtId="0" fontId="86" fillId="0" borderId="0" xfId="72" applyFont="1" applyFill="1" applyBorder="1" applyAlignment="1">
      <alignment vertical="center" wrapText="1"/>
    </xf>
    <xf numFmtId="0" fontId="94" fillId="0" borderId="0" xfId="72" applyFont="1" applyFill="1" applyBorder="1" applyAlignment="1">
      <alignment vertical="center" textRotation="90" wrapText="1"/>
    </xf>
    <xf numFmtId="0" fontId="96" fillId="0" borderId="0" xfId="72" applyFont="1" applyFill="1" applyBorder="1" applyAlignment="1">
      <alignment vertical="center"/>
    </xf>
    <xf numFmtId="0" fontId="107" fillId="0" borderId="0" xfId="72" applyFont="1" applyFill="1" applyBorder="1" applyAlignment="1">
      <alignment vertical="center" wrapText="1"/>
    </xf>
    <xf numFmtId="0" fontId="102" fillId="0" borderId="0" xfId="72" applyFont="1" applyBorder="1" applyAlignment="1">
      <alignment vertical="center"/>
    </xf>
    <xf numFmtId="0" fontId="0" fillId="0" borderId="0" xfId="0" applyAlignment="1">
      <alignment horizontal="center"/>
    </xf>
    <xf numFmtId="0" fontId="86" fillId="0" borderId="0" xfId="72" applyFont="1" applyFill="1" applyBorder="1" applyAlignment="1">
      <alignment horizontal="center" vertical="center" wrapText="1"/>
    </xf>
    <xf numFmtId="49" fontId="53" fillId="4" borderId="0" xfId="68" applyNumberFormat="1" applyFont="1" applyFill="1" applyBorder="1" applyAlignment="1">
      <alignment horizontal="left" vertical="center"/>
    </xf>
    <xf numFmtId="49" fontId="53" fillId="4" borderId="15" xfId="68" applyNumberFormat="1" applyFont="1" applyFill="1" applyBorder="1" applyAlignment="1">
      <alignment horizontal="left" vertical="center"/>
    </xf>
    <xf numFmtId="3" fontId="101" fillId="0" borderId="0" xfId="50" applyNumberFormat="1" applyFont="1" applyFill="1" applyBorder="1" applyAlignment="1" applyProtection="1">
      <alignment horizontal="center" vertical="center"/>
    </xf>
    <xf numFmtId="0" fontId="100" fillId="13" borderId="0" xfId="72" applyFont="1" applyFill="1" applyBorder="1" applyAlignment="1">
      <alignment horizontal="center" vertical="center"/>
    </xf>
    <xf numFmtId="194" fontId="84" fillId="0" borderId="49" xfId="72" applyNumberFormat="1" applyFont="1" applyFill="1" applyBorder="1" applyAlignment="1">
      <alignment horizontal="center" vertical="center"/>
    </xf>
    <xf numFmtId="194" fontId="84" fillId="0" borderId="50" xfId="72" applyNumberFormat="1" applyFont="1" applyFill="1" applyBorder="1" applyAlignment="1">
      <alignment horizontal="center" vertical="center"/>
    </xf>
    <xf numFmtId="194" fontId="84" fillId="0" borderId="0" xfId="72" applyNumberFormat="1" applyFont="1" applyFill="1" applyBorder="1" applyAlignment="1">
      <alignment horizontal="center" vertical="center"/>
    </xf>
    <xf numFmtId="0" fontId="95" fillId="0" borderId="0" xfId="72" applyFont="1" applyFill="1" applyBorder="1" applyAlignment="1">
      <alignment horizontal="center" vertical="center"/>
    </xf>
    <xf numFmtId="0" fontId="96" fillId="0" borderId="0" xfId="72" applyFont="1" applyFill="1" applyBorder="1" applyAlignment="1">
      <alignment horizontal="center" vertical="center"/>
    </xf>
    <xf numFmtId="194" fontId="109" fillId="11" borderId="0" xfId="72" applyNumberFormat="1" applyFont="1" applyFill="1" applyBorder="1" applyAlignment="1">
      <alignment horizontal="left" vertical="center"/>
    </xf>
    <xf numFmtId="0" fontId="73" fillId="0" borderId="13" xfId="69" applyFont="1" applyBorder="1" applyAlignment="1">
      <alignment horizontal="center" vertical="center" wrapText="1"/>
    </xf>
    <xf numFmtId="49" fontId="86" fillId="0" borderId="0" xfId="72" quotePrefix="1" applyNumberFormat="1" applyFont="1" applyBorder="1" applyAlignment="1">
      <alignment horizontal="center" vertical="center"/>
    </xf>
    <xf numFmtId="4" fontId="36" fillId="11" borderId="91" xfId="67" applyNumberFormat="1" applyFont="1" applyFill="1" applyBorder="1" applyAlignment="1">
      <alignment horizontal="center" vertical="center"/>
    </xf>
    <xf numFmtId="0" fontId="50" fillId="8" borderId="55" xfId="67" applyFont="1" applyFill="1" applyBorder="1" applyAlignment="1">
      <alignment vertical="center" wrapText="1"/>
    </xf>
    <xf numFmtId="0" fontId="81" fillId="8" borderId="68" xfId="73" applyFont="1" applyFill="1" applyBorder="1" applyAlignment="1">
      <alignment horizontal="center" vertical="center" wrapText="1"/>
    </xf>
    <xf numFmtId="49" fontId="50" fillId="4" borderId="16" xfId="67" applyNumberFormat="1" applyFont="1" applyFill="1" applyBorder="1" applyAlignment="1">
      <alignment horizontal="left" vertical="center"/>
    </xf>
    <xf numFmtId="0" fontId="36" fillId="11" borderId="16" xfId="67" applyFont="1" applyFill="1" applyBorder="1" applyAlignment="1">
      <alignment horizontal="center" vertical="center" wrapText="1"/>
    </xf>
    <xf numFmtId="4" fontId="41" fillId="0" borderId="8" xfId="70" applyNumberFormat="1" applyFont="1" applyFill="1" applyBorder="1" applyAlignment="1">
      <alignment horizontal="center" vertical="center"/>
    </xf>
    <xf numFmtId="0" fontId="52" fillId="0" borderId="8" xfId="69" applyFont="1" applyBorder="1" applyAlignment="1">
      <alignment vertical="center"/>
    </xf>
    <xf numFmtId="0" fontId="52" fillId="0" borderId="9" xfId="69" applyFont="1" applyBorder="1" applyAlignment="1">
      <alignment vertical="center"/>
    </xf>
    <xf numFmtId="3" fontId="51" fillId="4" borderId="17" xfId="69" applyNumberFormat="1" applyFont="1" applyFill="1" applyBorder="1" applyAlignment="1">
      <alignment horizontal="center" vertical="center" wrapText="1"/>
    </xf>
    <xf numFmtId="4" fontId="51" fillId="4" borderId="17" xfId="69" applyNumberFormat="1" applyFont="1" applyFill="1" applyBorder="1" applyAlignment="1">
      <alignment horizontal="center" vertical="center" wrapText="1"/>
    </xf>
    <xf numFmtId="3" fontId="41" fillId="0" borderId="9" xfId="69" applyNumberFormat="1" applyFont="1" applyBorder="1" applyAlignment="1">
      <alignment horizontal="center" vertical="center"/>
    </xf>
    <xf numFmtId="0" fontId="58" fillId="0" borderId="13" xfId="69" applyFont="1" applyBorder="1" applyAlignment="1">
      <alignment horizontal="center" vertical="center"/>
    </xf>
    <xf numFmtId="0" fontId="64" fillId="0" borderId="8" xfId="69" applyFont="1" applyBorder="1" applyAlignment="1">
      <alignment horizontal="center" vertical="center"/>
    </xf>
    <xf numFmtId="0" fontId="64" fillId="0" borderId="9" xfId="69" applyFont="1" applyBorder="1" applyAlignment="1">
      <alignment horizontal="center" vertical="center"/>
    </xf>
    <xf numFmtId="0" fontId="64" fillId="0" borderId="8" xfId="69" applyFont="1" applyBorder="1" applyAlignment="1">
      <alignment vertical="center"/>
    </xf>
    <xf numFmtId="0" fontId="64" fillId="0" borderId="9" xfId="69" applyFont="1" applyBorder="1" applyAlignment="1">
      <alignment vertical="center"/>
    </xf>
    <xf numFmtId="0" fontId="50" fillId="0" borderId="14" xfId="69" applyFont="1" applyBorder="1" applyAlignment="1">
      <alignment horizontal="left" vertical="center"/>
    </xf>
    <xf numFmtId="0" fontId="58" fillId="0" borderId="13" xfId="69" applyFont="1" applyBorder="1" applyAlignment="1">
      <alignment vertical="center" wrapText="1"/>
    </xf>
    <xf numFmtId="0" fontId="41" fillId="0" borderId="9" xfId="69" applyFont="1" applyFill="1" applyBorder="1" applyAlignment="1">
      <alignment horizontal="center" vertical="center" wrapText="1"/>
    </xf>
    <xf numFmtId="0" fontId="50" fillId="0" borderId="14" xfId="69" applyFont="1" applyBorder="1" applyAlignment="1">
      <alignment horizontal="left" vertical="center" wrapText="1"/>
    </xf>
    <xf numFmtId="0" fontId="39" fillId="0" borderId="13" xfId="69" applyFont="1" applyFill="1" applyBorder="1" applyAlignment="1">
      <alignment horizontal="center" vertical="center" wrapText="1"/>
    </xf>
    <xf numFmtId="0" fontId="50" fillId="0" borderId="14" xfId="69" applyFont="1" applyFill="1" applyBorder="1" applyAlignment="1">
      <alignment horizontal="left" vertical="center"/>
    </xf>
    <xf numFmtId="0" fontId="58" fillId="0" borderId="13" xfId="69" applyFont="1" applyFill="1" applyBorder="1" applyAlignment="1">
      <alignment vertical="center" wrapText="1"/>
    </xf>
    <xf numFmtId="0" fontId="41" fillId="0" borderId="16" xfId="69" applyFont="1" applyFill="1" applyBorder="1" applyAlignment="1">
      <alignment horizontal="center" vertical="center" wrapText="1"/>
    </xf>
    <xf numFmtId="49" fontId="53" fillId="4" borderId="0" xfId="69" applyNumberFormat="1" applyFont="1" applyFill="1" applyBorder="1" applyAlignment="1">
      <alignment horizontal="left" vertical="center"/>
    </xf>
    <xf numFmtId="3" fontId="56" fillId="4" borderId="0" xfId="69" applyNumberFormat="1" applyFont="1" applyFill="1" applyBorder="1" applyAlignment="1">
      <alignment horizontal="center" vertical="center"/>
    </xf>
    <xf numFmtId="0" fontId="66" fillId="4" borderId="0" xfId="69" applyFont="1" applyFill="1" applyBorder="1" applyAlignment="1">
      <alignment vertical="center"/>
    </xf>
    <xf numFmtId="49" fontId="53" fillId="4" borderId="15" xfId="69" applyNumberFormat="1" applyFont="1" applyFill="1" applyBorder="1" applyAlignment="1">
      <alignment horizontal="left" vertical="center"/>
    </xf>
    <xf numFmtId="49" fontId="52" fillId="0" borderId="9" xfId="69" applyNumberFormat="1" applyFont="1" applyBorder="1" applyAlignment="1">
      <alignment horizontal="center" vertical="center"/>
    </xf>
    <xf numFmtId="0" fontId="52" fillId="0" borderId="9" xfId="69" applyFont="1" applyBorder="1" applyAlignment="1">
      <alignment horizontal="left" vertical="center"/>
    </xf>
    <xf numFmtId="3" fontId="56" fillId="0" borderId="9" xfId="69" applyNumberFormat="1" applyFont="1" applyBorder="1" applyAlignment="1">
      <alignment horizontal="center" vertical="center"/>
    </xf>
    <xf numFmtId="3" fontId="56" fillId="8" borderId="9" xfId="69" applyNumberFormat="1" applyFont="1" applyFill="1" applyBorder="1" applyAlignment="1">
      <alignment horizontal="center" vertical="center"/>
    </xf>
    <xf numFmtId="0" fontId="66" fillId="0" borderId="9" xfId="69" applyFont="1" applyBorder="1" applyAlignment="1">
      <alignment vertical="center"/>
    </xf>
    <xf numFmtId="0" fontId="50" fillId="0" borderId="14" xfId="69" applyFont="1" applyFill="1" applyBorder="1" applyAlignment="1">
      <alignment horizontal="left" vertical="center" wrapText="1"/>
    </xf>
    <xf numFmtId="3" fontId="51" fillId="4" borderId="43" xfId="69" applyNumberFormat="1" applyFont="1" applyFill="1" applyBorder="1" applyAlignment="1">
      <alignment horizontal="center" vertical="center" wrapText="1"/>
    </xf>
    <xf numFmtId="3" fontId="57" fillId="11" borderId="60" xfId="69" applyNumberFormat="1" applyFont="1" applyFill="1" applyBorder="1" applyAlignment="1">
      <alignment horizontal="center" vertical="center" wrapText="1"/>
    </xf>
    <xf numFmtId="3" fontId="36" fillId="11" borderId="17" xfId="69" applyNumberFormat="1" applyFont="1" applyFill="1" applyBorder="1" applyAlignment="1">
      <alignment horizontal="center" vertical="center" wrapText="1"/>
    </xf>
    <xf numFmtId="3" fontId="36" fillId="11" borderId="43" xfId="69" applyNumberFormat="1" applyFont="1" applyFill="1" applyBorder="1" applyAlignment="1">
      <alignment horizontal="center" vertical="center" wrapText="1"/>
    </xf>
    <xf numFmtId="4" fontId="57" fillId="11" borderId="17" xfId="69" applyNumberFormat="1" applyFont="1" applyFill="1" applyBorder="1" applyAlignment="1">
      <alignment horizontal="center" vertical="center" wrapText="1"/>
    </xf>
    <xf numFmtId="0" fontId="36" fillId="11" borderId="15" xfId="69" applyFont="1" applyFill="1" applyBorder="1" applyAlignment="1">
      <alignment horizontal="left" vertical="center"/>
    </xf>
    <xf numFmtId="0" fontId="48" fillId="11" borderId="13" xfId="69" applyFont="1" applyFill="1" applyBorder="1" applyAlignment="1">
      <alignment horizontal="center" vertical="center"/>
    </xf>
    <xf numFmtId="0" fontId="36" fillId="11" borderId="9" xfId="69" applyFont="1" applyFill="1" applyBorder="1" applyAlignment="1">
      <alignment horizontal="center" vertical="center" wrapText="1"/>
    </xf>
    <xf numFmtId="0" fontId="36" fillId="11" borderId="70" xfId="69" applyFont="1" applyFill="1" applyBorder="1" applyAlignment="1">
      <alignment horizontal="left" vertical="center"/>
    </xf>
    <xf numFmtId="49" fontId="36" fillId="11" borderId="44" xfId="69" applyNumberFormat="1" applyFont="1" applyFill="1" applyBorder="1" applyAlignment="1">
      <alignment horizontal="center" vertical="center"/>
    </xf>
    <xf numFmtId="49" fontId="36" fillId="11" borderId="44" xfId="69" quotePrefix="1" applyNumberFormat="1" applyFont="1" applyFill="1" applyBorder="1" applyAlignment="1">
      <alignment horizontal="center" vertical="center"/>
    </xf>
    <xf numFmtId="49" fontId="36" fillId="11" borderId="62" xfId="69" applyNumberFormat="1" applyFont="1" applyFill="1" applyBorder="1" applyAlignment="1">
      <alignment horizontal="center" vertical="center"/>
    </xf>
    <xf numFmtId="0" fontId="50" fillId="0" borderId="39" xfId="69" applyFont="1" applyBorder="1" applyAlignment="1">
      <alignment horizontal="left" vertical="center" wrapText="1"/>
    </xf>
    <xf numFmtId="0" fontId="36" fillId="11" borderId="16" xfId="69" applyFont="1" applyFill="1" applyBorder="1" applyAlignment="1">
      <alignment horizontal="center" vertical="center" wrapText="1"/>
    </xf>
    <xf numFmtId="49" fontId="36" fillId="11" borderId="38" xfId="69" applyNumberFormat="1" applyFont="1" applyFill="1" applyBorder="1" applyAlignment="1">
      <alignment horizontal="center" vertical="center"/>
    </xf>
    <xf numFmtId="0" fontId="58" fillId="0" borderId="36" xfId="69" applyFont="1" applyBorder="1" applyAlignment="1">
      <alignment vertical="center" wrapText="1"/>
    </xf>
    <xf numFmtId="4" fontId="110" fillId="11" borderId="16" xfId="70" applyNumberFormat="1" applyFont="1" applyFill="1" applyBorder="1" applyAlignment="1">
      <alignment horizontal="center" vertical="center"/>
    </xf>
    <xf numFmtId="49" fontId="53" fillId="4" borderId="0" xfId="68" applyNumberFormat="1" applyFont="1" applyFill="1" applyBorder="1" applyAlignment="1">
      <alignment horizontal="left" vertical="center"/>
    </xf>
    <xf numFmtId="0" fontId="50" fillId="0" borderId="39" xfId="68" applyFont="1" applyBorder="1" applyAlignment="1">
      <alignment horizontal="left" vertical="center"/>
    </xf>
    <xf numFmtId="49" fontId="36" fillId="11" borderId="62" xfId="68" applyNumberFormat="1" applyFont="1" applyFill="1" applyBorder="1" applyAlignment="1">
      <alignment horizontal="center" vertical="center"/>
    </xf>
    <xf numFmtId="49" fontId="36" fillId="11" borderId="38" xfId="68" applyNumberFormat="1" applyFont="1" applyFill="1" applyBorder="1" applyAlignment="1">
      <alignment horizontal="center" vertical="center"/>
    </xf>
    <xf numFmtId="49" fontId="53" fillId="4" borderId="0" xfId="68" applyNumberFormat="1" applyFont="1" applyFill="1" applyBorder="1" applyAlignment="1">
      <alignment horizontal="left" vertical="center"/>
    </xf>
    <xf numFmtId="49" fontId="53" fillId="4" borderId="0" xfId="68" applyNumberFormat="1" applyFont="1" applyFill="1" applyBorder="1" applyAlignment="1">
      <alignment horizontal="left" vertical="center"/>
    </xf>
    <xf numFmtId="49" fontId="36" fillId="11" borderId="20" xfId="67" applyNumberFormat="1" applyFont="1" applyFill="1" applyBorder="1" applyAlignment="1">
      <alignment horizontal="center" vertical="center" wrapText="1"/>
    </xf>
    <xf numFmtId="49" fontId="36" fillId="11" borderId="33" xfId="67" quotePrefix="1" applyNumberFormat="1" applyFont="1" applyFill="1" applyBorder="1" applyAlignment="1">
      <alignment horizontal="center" vertical="center" wrapText="1"/>
    </xf>
    <xf numFmtId="3" fontId="36" fillId="11" borderId="39" xfId="67" applyNumberFormat="1" applyFont="1" applyFill="1" applyBorder="1" applyAlignment="1">
      <alignment horizontal="center" vertical="center"/>
    </xf>
    <xf numFmtId="3" fontId="36" fillId="11" borderId="46" xfId="67" applyNumberFormat="1" applyFont="1" applyFill="1" applyBorder="1" applyAlignment="1">
      <alignment horizontal="center" vertical="center"/>
    </xf>
    <xf numFmtId="0" fontId="81" fillId="8" borderId="41" xfId="73" applyFont="1" applyFill="1" applyBorder="1" applyAlignment="1">
      <alignment horizontal="center" vertical="center" wrapText="1"/>
    </xf>
    <xf numFmtId="0" fontId="72" fillId="12" borderId="92" xfId="67" applyFont="1" applyFill="1" applyBorder="1" applyAlignment="1">
      <alignment vertical="center" wrapText="1"/>
    </xf>
    <xf numFmtId="4" fontId="36" fillId="11" borderId="93" xfId="67" applyNumberFormat="1" applyFont="1" applyFill="1" applyBorder="1" applyAlignment="1">
      <alignment horizontal="center" vertical="center"/>
    </xf>
    <xf numFmtId="0" fontId="50" fillId="8" borderId="44" xfId="67" applyFont="1" applyFill="1" applyBorder="1" applyAlignment="1">
      <alignment vertical="center" wrapText="1"/>
    </xf>
    <xf numFmtId="4" fontId="36" fillId="11" borderId="13" xfId="67" applyNumberFormat="1" applyFont="1" applyFill="1" applyBorder="1" applyAlignment="1">
      <alignment horizontal="center" vertical="center"/>
    </xf>
    <xf numFmtId="0" fontId="50" fillId="8" borderId="63" xfId="67" applyFont="1" applyFill="1" applyBorder="1" applyAlignment="1">
      <alignment vertical="center" wrapText="1"/>
    </xf>
    <xf numFmtId="0" fontId="50" fillId="8" borderId="94" xfId="67" applyFont="1" applyFill="1" applyBorder="1" applyAlignment="1">
      <alignment vertical="center" wrapText="1"/>
    </xf>
    <xf numFmtId="4" fontId="36" fillId="11" borderId="36" xfId="67" applyNumberFormat="1" applyFont="1" applyFill="1" applyBorder="1" applyAlignment="1">
      <alignment horizontal="center" vertical="center"/>
    </xf>
    <xf numFmtId="0" fontId="111" fillId="12" borderId="61" xfId="73" applyFont="1" applyFill="1" applyBorder="1" applyAlignment="1">
      <alignment horizontal="center" vertical="center"/>
    </xf>
    <xf numFmtId="0" fontId="50" fillId="8" borderId="62" xfId="67" applyFont="1" applyFill="1" applyBorder="1" applyAlignment="1">
      <alignment vertical="center" wrapText="1"/>
    </xf>
    <xf numFmtId="0" fontId="81" fillId="8" borderId="42" xfId="73" applyFont="1" applyFill="1" applyBorder="1" applyAlignment="1">
      <alignment horizontal="center" vertical="center" wrapText="1"/>
    </xf>
    <xf numFmtId="0" fontId="50" fillId="0" borderId="39" xfId="67" applyFont="1" applyFill="1" applyBorder="1" applyAlignment="1">
      <alignment vertical="center" wrapText="1"/>
    </xf>
    <xf numFmtId="0" fontId="51" fillId="0" borderId="16" xfId="75" applyNumberFormat="1" applyFont="1" applyFill="1" applyBorder="1" applyAlignment="1">
      <alignment horizontal="center" vertical="center"/>
    </xf>
    <xf numFmtId="0" fontId="57" fillId="11" borderId="71" xfId="117" applyFont="1" applyFill="1" applyBorder="1" applyAlignment="1">
      <alignment horizontal="center" vertical="center"/>
    </xf>
    <xf numFmtId="0" fontId="57" fillId="11" borderId="71" xfId="117" applyFont="1" applyFill="1" applyBorder="1" applyAlignment="1">
      <alignment horizontal="center" vertical="center" wrapText="1"/>
    </xf>
    <xf numFmtId="0" fontId="66" fillId="11" borderId="19" xfId="117" applyFont="1" applyFill="1" applyBorder="1" applyAlignment="1">
      <alignment vertical="center"/>
    </xf>
    <xf numFmtId="0" fontId="66" fillId="11" borderId="61" xfId="117" applyFont="1" applyFill="1" applyBorder="1" applyAlignment="1">
      <alignment horizontal="center" vertical="center"/>
    </xf>
    <xf numFmtId="0" fontId="66" fillId="0" borderId="0" xfId="117" applyFont="1" applyAlignment="1">
      <alignment vertical="center"/>
    </xf>
    <xf numFmtId="0" fontId="36" fillId="11" borderId="21" xfId="117" applyFont="1" applyFill="1" applyBorder="1" applyAlignment="1">
      <alignment horizontal="center" vertical="center"/>
    </xf>
    <xf numFmtId="0" fontId="66" fillId="11" borderId="0" xfId="117" applyFont="1" applyFill="1" applyBorder="1" applyAlignment="1">
      <alignment vertical="center"/>
    </xf>
    <xf numFmtId="0" fontId="66" fillId="11" borderId="10" xfId="117" applyFont="1" applyFill="1" applyBorder="1" applyAlignment="1">
      <alignment horizontal="center" vertical="center"/>
    </xf>
    <xf numFmtId="0" fontId="1" fillId="11" borderId="0" xfId="117" applyFill="1" applyBorder="1" applyAlignment="1">
      <alignment vertical="center"/>
    </xf>
    <xf numFmtId="0" fontId="1" fillId="11" borderId="10" xfId="117" applyFill="1" applyBorder="1" applyAlignment="1">
      <alignment horizontal="center" vertical="center"/>
    </xf>
    <xf numFmtId="0" fontId="1" fillId="0" borderId="0" xfId="117" applyAlignment="1">
      <alignment vertical="center"/>
    </xf>
    <xf numFmtId="3" fontId="51" fillId="0" borderId="21" xfId="117" applyNumberFormat="1" applyFont="1" applyFill="1" applyBorder="1" applyAlignment="1">
      <alignment horizontal="center" vertical="center"/>
    </xf>
    <xf numFmtId="4" fontId="41" fillId="4" borderId="22" xfId="117" applyNumberFormat="1" applyFont="1" applyFill="1" applyBorder="1" applyAlignment="1">
      <alignment horizontal="center" vertical="center"/>
    </xf>
    <xf numFmtId="4" fontId="41" fillId="4" borderId="23" xfId="117" applyNumberFormat="1" applyFont="1" applyFill="1" applyBorder="1" applyAlignment="1">
      <alignment horizontal="center" vertical="center"/>
    </xf>
    <xf numFmtId="0" fontId="73" fillId="4" borderId="32" xfId="117" applyFont="1" applyFill="1" applyBorder="1" applyAlignment="1">
      <alignment horizontal="center" vertical="center"/>
    </xf>
    <xf numFmtId="0" fontId="36" fillId="11" borderId="28" xfId="117" applyFont="1" applyFill="1" applyBorder="1" applyAlignment="1">
      <alignment horizontal="left" vertical="center" wrapText="1"/>
    </xf>
    <xf numFmtId="0" fontId="78" fillId="11" borderId="28" xfId="117" applyFont="1" applyFill="1" applyBorder="1" applyAlignment="1">
      <alignment horizontal="center" vertical="center"/>
    </xf>
    <xf numFmtId="0" fontId="76" fillId="11" borderId="74" xfId="117" applyFont="1" applyFill="1" applyBorder="1" applyAlignment="1">
      <alignment horizontal="center" vertical="center"/>
    </xf>
    <xf numFmtId="49" fontId="36" fillId="11" borderId="79" xfId="117" applyNumberFormat="1" applyFont="1" applyFill="1" applyBorder="1" applyAlignment="1">
      <alignment horizontal="center" vertical="center"/>
    </xf>
    <xf numFmtId="0" fontId="50" fillId="4" borderId="23" xfId="117" applyFont="1" applyFill="1" applyBorder="1" applyAlignment="1">
      <alignment horizontal="left" vertical="center" wrapText="1"/>
    </xf>
    <xf numFmtId="0" fontId="36" fillId="11" borderId="23" xfId="117" applyFont="1" applyFill="1" applyBorder="1" applyAlignment="1">
      <alignment horizontal="center" vertical="center"/>
    </xf>
    <xf numFmtId="49" fontId="36" fillId="11" borderId="25" xfId="117" applyNumberFormat="1" applyFont="1" applyFill="1" applyBorder="1" applyAlignment="1">
      <alignment horizontal="center" vertical="center"/>
    </xf>
    <xf numFmtId="4" fontId="41" fillId="4" borderId="24" xfId="117" quotePrefix="1" applyNumberFormat="1" applyFont="1" applyFill="1" applyBorder="1" applyAlignment="1">
      <alignment horizontal="center" vertical="center"/>
    </xf>
    <xf numFmtId="0" fontId="41" fillId="0" borderId="26" xfId="117" applyFont="1" applyFill="1" applyBorder="1" applyAlignment="1">
      <alignment horizontal="center" vertical="center"/>
    </xf>
    <xf numFmtId="0" fontId="50" fillId="4" borderId="23" xfId="117" applyFont="1" applyFill="1" applyBorder="1" applyAlignment="1">
      <alignment horizontal="center" vertical="center" wrapText="1"/>
    </xf>
    <xf numFmtId="49" fontId="36" fillId="11" borderId="79" xfId="117" quotePrefix="1" applyNumberFormat="1" applyFont="1" applyFill="1" applyBorder="1" applyAlignment="1">
      <alignment horizontal="center" vertical="center"/>
    </xf>
    <xf numFmtId="49" fontId="36" fillId="11" borderId="25" xfId="117" quotePrefix="1" applyNumberFormat="1" applyFont="1" applyFill="1" applyBorder="1" applyAlignment="1">
      <alignment horizontal="center" vertical="center"/>
    </xf>
    <xf numFmtId="49" fontId="36" fillId="11" borderId="75" xfId="117" quotePrefix="1" applyNumberFormat="1" applyFont="1" applyFill="1" applyBorder="1" applyAlignment="1">
      <alignment horizontal="center" vertical="center"/>
    </xf>
    <xf numFmtId="0" fontId="50" fillId="4" borderId="26" xfId="117" applyFont="1" applyFill="1" applyBorder="1" applyAlignment="1">
      <alignment horizontal="left" vertical="center" wrapText="1"/>
    </xf>
    <xf numFmtId="49" fontId="36" fillId="11" borderId="27" xfId="117" quotePrefix="1" applyNumberFormat="1" applyFont="1" applyFill="1" applyBorder="1" applyAlignment="1">
      <alignment horizontal="center" vertical="center"/>
    </xf>
    <xf numFmtId="49" fontId="36" fillId="11" borderId="27" xfId="117" applyNumberFormat="1" applyFont="1" applyFill="1" applyBorder="1" applyAlignment="1">
      <alignment horizontal="center" vertical="center"/>
    </xf>
    <xf numFmtId="0" fontId="73" fillId="0" borderId="14" xfId="69" applyFont="1" applyBorder="1" applyAlignment="1">
      <alignment horizontal="center" vertical="center" wrapText="1"/>
    </xf>
    <xf numFmtId="0" fontId="108" fillId="0" borderId="0" xfId="69" applyFont="1" applyBorder="1" applyAlignment="1">
      <alignment horizontal="center" vertical="center" wrapText="1"/>
    </xf>
    <xf numFmtId="49" fontId="36" fillId="11" borderId="75" xfId="117" quotePrefix="1" applyNumberFormat="1" applyFont="1" applyFill="1" applyBorder="1" applyAlignment="1">
      <alignment horizontal="center" vertical="center" wrapText="1"/>
    </xf>
    <xf numFmtId="49" fontId="36" fillId="11" borderId="75" xfId="117" applyNumberFormat="1" applyFont="1" applyFill="1" applyBorder="1" applyAlignment="1">
      <alignment horizontal="center" vertical="center"/>
    </xf>
    <xf numFmtId="0" fontId="50" fillId="0" borderId="26" xfId="117" applyFont="1" applyFill="1" applyBorder="1" applyAlignment="1">
      <alignment horizontal="left" vertical="center" wrapText="1"/>
    </xf>
    <xf numFmtId="4" fontId="41" fillId="0" borderId="24" xfId="117" quotePrefix="1" applyNumberFormat="1" applyFont="1" applyFill="1" applyBorder="1" applyAlignment="1">
      <alignment horizontal="center" vertical="center"/>
    </xf>
    <xf numFmtId="0" fontId="41" fillId="0" borderId="23" xfId="117" applyFont="1" applyFill="1" applyBorder="1" applyAlignment="1">
      <alignment horizontal="center" vertical="center"/>
    </xf>
    <xf numFmtId="4" fontId="41" fillId="4" borderId="26" xfId="117" quotePrefix="1" applyNumberFormat="1" applyFont="1" applyFill="1" applyBorder="1" applyAlignment="1">
      <alignment horizontal="center" vertical="center"/>
    </xf>
    <xf numFmtId="3" fontId="41" fillId="0" borderId="26" xfId="117" applyNumberFormat="1" applyFont="1" applyFill="1" applyBorder="1" applyAlignment="1">
      <alignment horizontal="center" vertical="center"/>
    </xf>
    <xf numFmtId="0" fontId="77" fillId="11" borderId="81" xfId="117" applyFont="1" applyFill="1" applyBorder="1" applyAlignment="1">
      <alignment horizontal="center" vertical="center" textRotation="90"/>
    </xf>
    <xf numFmtId="0" fontId="50" fillId="10" borderId="26" xfId="117" applyFont="1" applyFill="1" applyBorder="1" applyAlignment="1">
      <alignment horizontal="left" vertical="center" wrapText="1"/>
    </xf>
    <xf numFmtId="49" fontId="36" fillId="11" borderId="76" xfId="117" applyNumberFormat="1" applyFont="1" applyFill="1" applyBorder="1" applyAlignment="1">
      <alignment horizontal="center" vertical="center"/>
    </xf>
    <xf numFmtId="0" fontId="50" fillId="4" borderId="29" xfId="117" applyFont="1" applyFill="1" applyBorder="1" applyAlignment="1">
      <alignment horizontal="left" vertical="center" wrapText="1"/>
    </xf>
    <xf numFmtId="0" fontId="50" fillId="0" borderId="31" xfId="117" applyFont="1" applyFill="1" applyBorder="1" applyAlignment="1">
      <alignment horizontal="left" vertical="center" wrapText="1"/>
    </xf>
    <xf numFmtId="0" fontId="41" fillId="0" borderId="31" xfId="117" applyFont="1" applyFill="1" applyBorder="1" applyAlignment="1">
      <alignment horizontal="center" vertical="center"/>
    </xf>
    <xf numFmtId="49" fontId="36" fillId="11" borderId="80" xfId="117" applyNumberFormat="1" applyFont="1" applyFill="1" applyBorder="1" applyAlignment="1">
      <alignment horizontal="center" vertical="center"/>
    </xf>
    <xf numFmtId="0" fontId="73" fillId="0" borderId="36" xfId="69" applyFont="1" applyBorder="1" applyAlignment="1">
      <alignment horizontal="center" vertical="center" wrapText="1"/>
    </xf>
    <xf numFmtId="0" fontId="1" fillId="4" borderId="0" xfId="117" applyFill="1" applyAlignment="1">
      <alignment vertical="center"/>
    </xf>
    <xf numFmtId="49" fontId="36" fillId="4" borderId="0" xfId="117" applyNumberFormat="1" applyFont="1" applyFill="1" applyAlignment="1">
      <alignment horizontal="center" vertical="center"/>
    </xf>
    <xf numFmtId="0" fontId="41" fillId="4" borderId="0" xfId="117" applyFont="1" applyFill="1" applyAlignment="1">
      <alignment horizontal="center" vertical="center"/>
    </xf>
    <xf numFmtId="0" fontId="78" fillId="4" borderId="0" xfId="117" applyFont="1" applyFill="1" applyAlignment="1">
      <alignment vertical="center"/>
    </xf>
    <xf numFmtId="0" fontId="74" fillId="4" borderId="0" xfId="117" applyFont="1" applyFill="1" applyAlignment="1">
      <alignment horizontal="center" vertical="center"/>
    </xf>
    <xf numFmtId="49" fontId="78" fillId="4" borderId="0" xfId="117" applyNumberFormat="1" applyFont="1" applyFill="1" applyAlignment="1">
      <alignment vertical="center"/>
    </xf>
    <xf numFmtId="0" fontId="53" fillId="4" borderId="0" xfId="117" applyFont="1" applyFill="1" applyBorder="1" applyAlignment="1">
      <alignment horizontal="left" vertical="center" wrapText="1"/>
    </xf>
    <xf numFmtId="0" fontId="78" fillId="4" borderId="0" xfId="117" applyFont="1" applyFill="1" applyAlignment="1">
      <alignment horizontal="center" vertical="center"/>
    </xf>
    <xf numFmtId="49" fontId="1" fillId="0" borderId="0" xfId="117" applyNumberFormat="1" applyAlignment="1">
      <alignment vertical="center"/>
    </xf>
    <xf numFmtId="0" fontId="1" fillId="0" borderId="0" xfId="117" applyAlignment="1">
      <alignment horizontal="center" vertical="center"/>
    </xf>
    <xf numFmtId="0" fontId="1" fillId="4" borderId="0" xfId="117" applyFill="1" applyAlignment="1">
      <alignment horizontal="center" vertical="center"/>
    </xf>
    <xf numFmtId="0" fontId="73" fillId="0" borderId="0" xfId="69" applyFont="1" applyBorder="1" applyAlignment="1">
      <alignment horizontal="center" vertical="center" wrapText="1"/>
    </xf>
    <xf numFmtId="0" fontId="50" fillId="0" borderId="29" xfId="117" applyFont="1" applyFill="1" applyBorder="1" applyAlignment="1">
      <alignment horizontal="left" vertical="center" wrapText="1"/>
    </xf>
    <xf numFmtId="0" fontId="77" fillId="11" borderId="81" xfId="117" applyFont="1" applyFill="1" applyBorder="1" applyAlignment="1">
      <alignment horizontal="center" vertical="center" textRotation="90"/>
    </xf>
    <xf numFmtId="0" fontId="73" fillId="0" borderId="13" xfId="69" applyFont="1" applyBorder="1" applyAlignment="1">
      <alignment horizontal="center" vertical="center" wrapText="1"/>
    </xf>
    <xf numFmtId="0" fontId="1" fillId="0" borderId="0" xfId="117" applyAlignment="1">
      <alignment vertical="center"/>
    </xf>
    <xf numFmtId="0" fontId="41" fillId="0" borderId="26" xfId="117" applyFont="1" applyFill="1" applyBorder="1" applyAlignment="1">
      <alignment horizontal="center" vertical="center"/>
    </xf>
    <xf numFmtId="49" fontId="36" fillId="11" borderId="27" xfId="117" applyNumberFormat="1" applyFont="1" applyFill="1" applyBorder="1" applyAlignment="1">
      <alignment horizontal="center" vertical="center"/>
    </xf>
    <xf numFmtId="0" fontId="50" fillId="0" borderId="26" xfId="117" applyFont="1" applyFill="1" applyBorder="1" applyAlignment="1">
      <alignment horizontal="left" vertical="center" wrapText="1"/>
    </xf>
    <xf numFmtId="0" fontId="77" fillId="11" borderId="81" xfId="117" applyFont="1" applyFill="1" applyBorder="1" applyAlignment="1">
      <alignment horizontal="center" vertical="center" textRotation="90"/>
    </xf>
    <xf numFmtId="3" fontId="83" fillId="0" borderId="9" xfId="69" applyNumberFormat="1" applyFont="1" applyFill="1" applyBorder="1" applyAlignment="1">
      <alignment horizontal="center" vertical="center"/>
    </xf>
    <xf numFmtId="0" fontId="41" fillId="0" borderId="26" xfId="117" applyFont="1" applyFill="1" applyBorder="1" applyAlignment="1">
      <alignment horizontal="center" vertical="center"/>
    </xf>
    <xf numFmtId="0" fontId="92" fillId="0" borderId="0" xfId="72" applyFont="1" applyFill="1" applyBorder="1" applyAlignment="1">
      <alignment horizontal="center" vertical="center" wrapText="1"/>
    </xf>
    <xf numFmtId="0" fontId="90" fillId="11" borderId="0" xfId="72" applyFont="1" applyFill="1" applyBorder="1" applyAlignment="1">
      <alignment horizontal="center" vertical="center" wrapText="1"/>
    </xf>
    <xf numFmtId="0" fontId="86" fillId="0" borderId="0" xfId="72" applyFont="1" applyFill="1" applyBorder="1" applyAlignment="1">
      <alignment horizontal="center" vertical="center" textRotation="90" wrapText="1"/>
    </xf>
    <xf numFmtId="0" fontId="107" fillId="0" borderId="0" xfId="72" applyFont="1" applyFill="1" applyBorder="1" applyAlignment="1">
      <alignment horizontal="center" vertical="center" wrapText="1"/>
    </xf>
    <xf numFmtId="194" fontId="95" fillId="0" borderId="58" xfId="72" applyNumberFormat="1" applyFont="1" applyFill="1" applyBorder="1" applyAlignment="1">
      <alignment horizontal="center" vertical="center" wrapText="1"/>
    </xf>
    <xf numFmtId="194" fontId="95" fillId="0" borderId="57" xfId="72" applyNumberFormat="1" applyFont="1" applyFill="1" applyBorder="1" applyAlignment="1">
      <alignment horizontal="center" vertical="center" wrapText="1"/>
    </xf>
    <xf numFmtId="194" fontId="95" fillId="0" borderId="59" xfId="72" applyNumberFormat="1" applyFont="1" applyFill="1" applyBorder="1" applyAlignment="1">
      <alignment horizontal="center" vertical="center" wrapText="1"/>
    </xf>
    <xf numFmtId="196" fontId="96" fillId="0" borderId="47" xfId="72" applyNumberFormat="1" applyFont="1" applyFill="1" applyBorder="1" applyAlignment="1">
      <alignment horizontal="center" vertical="center" wrapText="1"/>
    </xf>
    <xf numFmtId="196" fontId="96" fillId="0" borderId="51" xfId="72" applyNumberFormat="1" applyFont="1" applyFill="1" applyBorder="1" applyAlignment="1">
      <alignment horizontal="center" vertical="center" wrapText="1"/>
    </xf>
    <xf numFmtId="196" fontId="96" fillId="0" borderId="53" xfId="72" applyNumberFormat="1" applyFont="1" applyFill="1" applyBorder="1" applyAlignment="1">
      <alignment horizontal="center" vertical="center" wrapText="1"/>
    </xf>
    <xf numFmtId="194" fontId="96" fillId="0" borderId="48" xfId="72" applyNumberFormat="1" applyFont="1" applyFill="1" applyBorder="1" applyAlignment="1">
      <alignment horizontal="center" vertical="center" wrapText="1"/>
    </xf>
    <xf numFmtId="194" fontId="96" fillId="0" borderId="52" xfId="72" applyNumberFormat="1" applyFont="1" applyFill="1" applyBorder="1" applyAlignment="1">
      <alignment horizontal="center" vertical="center" wrapText="1"/>
    </xf>
    <xf numFmtId="194" fontId="96" fillId="0" borderId="54" xfId="72" applyNumberFormat="1" applyFont="1" applyFill="1" applyBorder="1" applyAlignment="1">
      <alignment horizontal="center" vertical="center" wrapText="1"/>
    </xf>
    <xf numFmtId="49" fontId="68" fillId="0" borderId="63" xfId="50" applyNumberFormat="1" applyFont="1" applyBorder="1" applyAlignment="1" applyProtection="1">
      <alignment horizontal="left" vertical="center"/>
    </xf>
    <xf numFmtId="49" fontId="68" fillId="0" borderId="11" xfId="50" applyNumberFormat="1" applyFont="1" applyBorder="1" applyAlignment="1" applyProtection="1">
      <alignment horizontal="left" vertical="center"/>
    </xf>
    <xf numFmtId="49" fontId="46" fillId="11" borderId="11" xfId="70" applyNumberFormat="1" applyFont="1" applyFill="1" applyBorder="1" applyAlignment="1">
      <alignment horizontal="center" vertical="center" textRotation="90"/>
    </xf>
    <xf numFmtId="49" fontId="46" fillId="11" borderId="18" xfId="70" applyNumberFormat="1" applyFont="1" applyFill="1" applyBorder="1" applyAlignment="1">
      <alignment horizontal="center" vertical="center" textRotation="90"/>
    </xf>
    <xf numFmtId="49" fontId="53" fillId="4" borderId="0" xfId="71" applyNumberFormat="1" applyFont="1" applyFill="1" applyBorder="1" applyAlignment="1">
      <alignment horizontal="left" vertical="center"/>
    </xf>
    <xf numFmtId="49" fontId="57" fillId="11" borderId="65" xfId="70" applyNumberFormat="1" applyFont="1" applyFill="1" applyBorder="1" applyAlignment="1">
      <alignment horizontal="center" vertical="center" textRotation="90" wrapText="1"/>
    </xf>
    <xf numFmtId="49" fontId="57" fillId="11" borderId="81" xfId="70" quotePrefix="1" applyNumberFormat="1" applyFont="1" applyFill="1" applyBorder="1" applyAlignment="1">
      <alignment horizontal="center" vertical="center" textRotation="90" wrapText="1"/>
    </xf>
    <xf numFmtId="49" fontId="57" fillId="11" borderId="86" xfId="70" quotePrefix="1" applyNumberFormat="1" applyFont="1" applyFill="1" applyBorder="1" applyAlignment="1">
      <alignment horizontal="center" vertical="center" textRotation="90" wrapText="1"/>
    </xf>
    <xf numFmtId="49" fontId="75" fillId="11" borderId="19" xfId="70" applyNumberFormat="1" applyFont="1" applyFill="1" applyBorder="1" applyAlignment="1">
      <alignment horizontal="left" vertical="center"/>
    </xf>
    <xf numFmtId="49" fontId="75" fillId="11" borderId="83" xfId="70" applyNumberFormat="1" applyFont="1" applyFill="1" applyBorder="1" applyAlignment="1">
      <alignment horizontal="left" vertical="center"/>
    </xf>
    <xf numFmtId="49" fontId="75" fillId="11" borderId="0" xfId="70" applyNumberFormat="1" applyFont="1" applyFill="1" applyBorder="1" applyAlignment="1">
      <alignment horizontal="left" vertical="center"/>
    </xf>
    <xf numFmtId="49" fontId="75" fillId="11" borderId="82" xfId="70" applyNumberFormat="1" applyFont="1" applyFill="1" applyBorder="1" applyAlignment="1">
      <alignment horizontal="left" vertical="center"/>
    </xf>
    <xf numFmtId="49" fontId="51" fillId="4" borderId="63" xfId="70" applyNumberFormat="1" applyFont="1" applyFill="1" applyBorder="1" applyAlignment="1">
      <alignment horizontal="center" vertical="center"/>
    </xf>
    <xf numFmtId="49" fontId="51" fillId="4" borderId="11" xfId="70" applyNumberFormat="1" applyFont="1" applyFill="1" applyBorder="1" applyAlignment="1">
      <alignment horizontal="center" vertical="center"/>
    </xf>
    <xf numFmtId="3" fontId="41" fillId="4" borderId="15" xfId="70" applyNumberFormat="1" applyFont="1" applyFill="1" applyBorder="1" applyAlignment="1">
      <alignment horizontal="right" vertical="center"/>
    </xf>
    <xf numFmtId="3" fontId="41" fillId="4" borderId="72" xfId="70" applyNumberFormat="1" applyFont="1" applyFill="1" applyBorder="1" applyAlignment="1">
      <alignment horizontal="right" vertical="center"/>
    </xf>
    <xf numFmtId="49" fontId="43" fillId="11" borderId="87" xfId="68" applyNumberFormat="1" applyFont="1" applyFill="1" applyBorder="1" applyAlignment="1">
      <alignment horizontal="center" vertical="center" textRotation="90"/>
    </xf>
    <xf numFmtId="49" fontId="43" fillId="11" borderId="11" xfId="68" applyNumberFormat="1" applyFont="1" applyFill="1" applyBorder="1" applyAlignment="1">
      <alignment horizontal="center" vertical="center" textRotation="90"/>
    </xf>
    <xf numFmtId="49" fontId="57" fillId="11" borderId="65" xfId="50" applyNumberFormat="1" applyFont="1" applyFill="1" applyBorder="1" applyAlignment="1" applyProtection="1">
      <alignment horizontal="center" vertical="center" textRotation="90"/>
    </xf>
    <xf numFmtId="49" fontId="57" fillId="11" borderId="81" xfId="50" applyNumberFormat="1" applyFont="1" applyFill="1" applyBorder="1" applyAlignment="1" applyProtection="1">
      <alignment horizontal="center" vertical="center" textRotation="90"/>
    </xf>
    <xf numFmtId="49" fontId="75" fillId="11" borderId="88" xfId="68" applyNumberFormat="1" applyFont="1" applyFill="1" applyBorder="1" applyAlignment="1">
      <alignment horizontal="left" vertical="center"/>
    </xf>
    <xf numFmtId="49" fontId="75" fillId="11" borderId="83" xfId="68" applyNumberFormat="1" applyFont="1" applyFill="1" applyBorder="1" applyAlignment="1">
      <alignment horizontal="left" vertical="center"/>
    </xf>
    <xf numFmtId="49" fontId="75" fillId="11" borderId="89" xfId="68" applyNumberFormat="1" applyFont="1" applyFill="1" applyBorder="1" applyAlignment="1">
      <alignment horizontal="left" vertical="center"/>
    </xf>
    <xf numFmtId="49" fontId="75" fillId="11" borderId="82" xfId="68" applyNumberFormat="1" applyFont="1" applyFill="1" applyBorder="1" applyAlignment="1">
      <alignment horizontal="left" vertical="center"/>
    </xf>
    <xf numFmtId="3" fontId="58" fillId="11" borderId="19" xfId="68" applyNumberFormat="1" applyFont="1" applyFill="1" applyBorder="1" applyAlignment="1">
      <alignment horizontal="center" vertical="center"/>
    </xf>
    <xf numFmtId="3" fontId="58" fillId="11" borderId="61" xfId="68" applyNumberFormat="1" applyFont="1" applyFill="1" applyBorder="1" applyAlignment="1">
      <alignment horizontal="center" vertical="center"/>
    </xf>
    <xf numFmtId="3" fontId="58" fillId="11" borderId="0" xfId="68" applyNumberFormat="1" applyFont="1" applyFill="1" applyBorder="1" applyAlignment="1">
      <alignment horizontal="center" vertical="center"/>
    </xf>
    <xf numFmtId="3" fontId="58" fillId="11" borderId="10" xfId="68" applyNumberFormat="1" applyFont="1" applyFill="1" applyBorder="1" applyAlignment="1">
      <alignment horizontal="center" vertical="center"/>
    </xf>
    <xf numFmtId="49" fontId="41" fillId="4" borderId="0" xfId="68" applyNumberFormat="1" applyFont="1" applyFill="1" applyBorder="1" applyAlignment="1">
      <alignment horizontal="center" vertical="center"/>
    </xf>
    <xf numFmtId="49" fontId="41" fillId="4" borderId="82" xfId="68" applyNumberFormat="1" applyFont="1" applyFill="1" applyBorder="1" applyAlignment="1">
      <alignment horizontal="center" vertical="center"/>
    </xf>
    <xf numFmtId="49" fontId="57" fillId="11" borderId="86" xfId="50" applyNumberFormat="1" applyFont="1" applyFill="1" applyBorder="1" applyAlignment="1" applyProtection="1">
      <alignment horizontal="center" vertical="center" textRotation="90"/>
    </xf>
    <xf numFmtId="49" fontId="75" fillId="11" borderId="19" xfId="68" applyNumberFormat="1" applyFont="1" applyFill="1" applyBorder="1" applyAlignment="1">
      <alignment horizontal="left" vertical="center"/>
    </xf>
    <xf numFmtId="49" fontId="75" fillId="11" borderId="0" xfId="68" applyNumberFormat="1" applyFont="1" applyFill="1" applyBorder="1" applyAlignment="1">
      <alignment horizontal="left" vertical="center"/>
    </xf>
    <xf numFmtId="49" fontId="68" fillId="0" borderId="37" xfId="50" applyNumberFormat="1" applyFont="1" applyBorder="1" applyAlignment="1" applyProtection="1">
      <alignment horizontal="left" vertical="center"/>
    </xf>
    <xf numFmtId="0" fontId="53" fillId="4" borderId="0" xfId="0" applyFont="1" applyFill="1" applyBorder="1" applyAlignment="1">
      <alignment horizontal="left" vertical="center" wrapText="1"/>
    </xf>
    <xf numFmtId="0" fontId="77" fillId="11" borderId="65" xfId="0" applyFont="1" applyFill="1" applyBorder="1" applyAlignment="1">
      <alignment horizontal="center" vertical="center" textRotation="90"/>
    </xf>
    <xf numFmtId="0" fontId="77" fillId="11" borderId="81" xfId="0" applyFont="1" applyFill="1" applyBorder="1" applyAlignment="1">
      <alignment horizontal="center" vertical="center" textRotation="90"/>
    </xf>
    <xf numFmtId="0" fontId="76" fillId="11" borderId="29" xfId="0" applyFont="1" applyFill="1" applyBorder="1" applyAlignment="1">
      <alignment horizontal="center" vertical="center" textRotation="90"/>
    </xf>
    <xf numFmtId="0" fontId="76" fillId="11" borderId="22" xfId="0" applyFont="1" applyFill="1" applyBorder="1" applyAlignment="1">
      <alignment horizontal="center" vertical="center" textRotation="90"/>
    </xf>
    <xf numFmtId="49" fontId="75" fillId="11" borderId="88" xfId="67" applyNumberFormat="1" applyFont="1" applyFill="1" applyBorder="1" applyAlignment="1">
      <alignment horizontal="left" vertical="center"/>
    </xf>
    <xf numFmtId="49" fontId="75" fillId="11" borderId="19" xfId="67" applyNumberFormat="1" applyFont="1" applyFill="1" applyBorder="1" applyAlignment="1">
      <alignment horizontal="left" vertical="center"/>
    </xf>
    <xf numFmtId="49" fontId="75" fillId="11" borderId="89" xfId="67" applyNumberFormat="1" applyFont="1" applyFill="1" applyBorder="1" applyAlignment="1">
      <alignment horizontal="left" vertical="center"/>
    </xf>
    <xf numFmtId="49" fontId="75" fillId="11" borderId="0" xfId="67" applyNumberFormat="1" applyFont="1" applyFill="1" applyBorder="1" applyAlignment="1">
      <alignment horizontal="left" vertical="center"/>
    </xf>
    <xf numFmtId="0" fontId="51" fillId="4" borderId="89" xfId="0" applyFont="1" applyFill="1" applyBorder="1" applyAlignment="1">
      <alignment horizontal="center" vertical="center"/>
    </xf>
    <xf numFmtId="0" fontId="51" fillId="4" borderId="0" xfId="0" applyFont="1" applyFill="1" applyBorder="1" applyAlignment="1">
      <alignment horizontal="center" vertical="center"/>
    </xf>
    <xf numFmtId="0" fontId="36" fillId="11" borderId="90" xfId="0" applyFont="1" applyFill="1" applyBorder="1" applyAlignment="1">
      <alignment horizontal="left" vertical="center" wrapText="1"/>
    </xf>
    <xf numFmtId="0" fontId="36" fillId="11" borderId="28" xfId="0" applyFont="1" applyFill="1" applyBorder="1" applyAlignment="1">
      <alignment horizontal="left" vertical="center" wrapText="1"/>
    </xf>
    <xf numFmtId="0" fontId="77" fillId="11" borderId="86" xfId="0" applyFont="1" applyFill="1" applyBorder="1" applyAlignment="1">
      <alignment horizontal="center" vertical="center" textRotation="90"/>
    </xf>
    <xf numFmtId="0" fontId="77" fillId="11" borderId="0" xfId="0" applyFont="1" applyFill="1" applyBorder="1" applyAlignment="1">
      <alignment horizontal="center" vertical="center" textRotation="90"/>
    </xf>
    <xf numFmtId="0" fontId="78" fillId="4" borderId="0" xfId="0" applyFont="1" applyFill="1" applyBorder="1" applyAlignment="1">
      <alignment horizontal="left" vertical="center" wrapText="1"/>
    </xf>
    <xf numFmtId="3" fontId="41" fillId="4" borderId="15" xfId="119" applyNumberFormat="1" applyFont="1" applyFill="1" applyBorder="1" applyAlignment="1">
      <alignment horizontal="right" vertical="center"/>
    </xf>
    <xf numFmtId="3" fontId="41" fillId="4" borderId="72" xfId="119" applyNumberFormat="1" applyFont="1" applyFill="1" applyBorder="1" applyAlignment="1">
      <alignment horizontal="right" vertical="center"/>
    </xf>
    <xf numFmtId="0" fontId="76" fillId="11" borderId="29" xfId="117" applyFont="1" applyFill="1" applyBorder="1" applyAlignment="1">
      <alignment horizontal="center" vertical="center" textRotation="90"/>
    </xf>
    <xf numFmtId="0" fontId="76" fillId="11" borderId="22" xfId="117" applyFont="1" applyFill="1" applyBorder="1" applyAlignment="1">
      <alignment horizontal="center" vertical="center" textRotation="90"/>
    </xf>
    <xf numFmtId="0" fontId="36" fillId="11" borderId="90" xfId="117" applyFont="1" applyFill="1" applyBorder="1" applyAlignment="1">
      <alignment horizontal="left" vertical="center" wrapText="1"/>
    </xf>
    <xf numFmtId="0" fontId="36" fillId="11" borderId="28" xfId="117" applyFont="1" applyFill="1" applyBorder="1" applyAlignment="1">
      <alignment horizontal="left" vertical="center" wrapText="1"/>
    </xf>
    <xf numFmtId="0" fontId="77" fillId="11" borderId="81" xfId="117" applyFont="1" applyFill="1" applyBorder="1" applyAlignment="1">
      <alignment horizontal="center" vertical="center" textRotation="90"/>
    </xf>
    <xf numFmtId="0" fontId="77" fillId="11" borderId="86" xfId="117" applyFont="1" applyFill="1" applyBorder="1" applyAlignment="1">
      <alignment horizontal="center" vertical="center" textRotation="90"/>
    </xf>
    <xf numFmtId="0" fontId="53" fillId="4" borderId="0" xfId="117" applyFont="1" applyFill="1" applyBorder="1" applyAlignment="1">
      <alignment horizontal="left" vertical="center" wrapText="1"/>
    </xf>
    <xf numFmtId="0" fontId="77" fillId="11" borderId="65" xfId="117" applyFont="1" applyFill="1" applyBorder="1" applyAlignment="1">
      <alignment horizontal="center" vertical="center" textRotation="90"/>
    </xf>
    <xf numFmtId="49" fontId="75" fillId="11" borderId="88" xfId="118" applyNumberFormat="1" applyFont="1" applyFill="1" applyBorder="1" applyAlignment="1">
      <alignment horizontal="left" vertical="center"/>
    </xf>
    <xf numFmtId="49" fontId="75" fillId="11" borderId="19" xfId="118" applyNumberFormat="1" applyFont="1" applyFill="1" applyBorder="1" applyAlignment="1">
      <alignment horizontal="left" vertical="center"/>
    </xf>
    <xf numFmtId="49" fontId="75" fillId="11" borderId="89" xfId="118" applyNumberFormat="1" applyFont="1" applyFill="1" applyBorder="1" applyAlignment="1">
      <alignment horizontal="left" vertical="center"/>
    </xf>
    <xf numFmtId="49" fontId="75" fillId="11" borderId="0" xfId="118" applyNumberFormat="1" applyFont="1" applyFill="1" applyBorder="1" applyAlignment="1">
      <alignment horizontal="left" vertical="center"/>
    </xf>
    <xf numFmtId="0" fontId="51" fillId="4" borderId="89" xfId="117" applyFont="1" applyFill="1" applyBorder="1" applyAlignment="1">
      <alignment horizontal="center" vertical="center"/>
    </xf>
    <xf numFmtId="0" fontId="51" fillId="4" borderId="0" xfId="117" applyFont="1" applyFill="1" applyBorder="1" applyAlignment="1">
      <alignment horizontal="center" vertical="center"/>
    </xf>
    <xf numFmtId="49" fontId="46" fillId="11" borderId="87" xfId="67" applyNumberFormat="1" applyFont="1" applyFill="1" applyBorder="1" applyAlignment="1">
      <alignment horizontal="center" vertical="center" textRotation="90"/>
    </xf>
    <xf numFmtId="49" fontId="46" fillId="11" borderId="17" xfId="67" applyNumberFormat="1" applyFont="1" applyFill="1" applyBorder="1" applyAlignment="1">
      <alignment horizontal="center" vertical="center" textRotation="90"/>
    </xf>
    <xf numFmtId="49" fontId="53" fillId="4" borderId="0" xfId="68" applyNumberFormat="1" applyFont="1" applyFill="1" applyBorder="1" applyAlignment="1">
      <alignment horizontal="left" vertical="center"/>
    </xf>
    <xf numFmtId="49" fontId="53" fillId="4" borderId="15" xfId="68" applyNumberFormat="1" applyFont="1" applyFill="1" applyBorder="1" applyAlignment="1">
      <alignment horizontal="left" vertical="center"/>
    </xf>
    <xf numFmtId="0" fontId="38" fillId="11" borderId="65" xfId="67" applyNumberFormat="1" applyFont="1" applyFill="1" applyBorder="1" applyAlignment="1">
      <alignment horizontal="center" vertical="center" textRotation="90" wrapText="1"/>
    </xf>
    <xf numFmtId="0" fontId="38" fillId="11" borderId="81" xfId="67" applyNumberFormat="1" applyFont="1" applyFill="1" applyBorder="1" applyAlignment="1">
      <alignment horizontal="center" vertical="center" textRotation="90" wrapText="1"/>
    </xf>
    <xf numFmtId="0" fontId="38" fillId="11" borderId="86" xfId="67" applyNumberFormat="1" applyFont="1" applyFill="1" applyBorder="1" applyAlignment="1">
      <alignment horizontal="center" vertical="center" textRotation="90" wrapText="1"/>
    </xf>
    <xf numFmtId="49" fontId="75" fillId="11" borderId="83" xfId="67" applyNumberFormat="1" applyFont="1" applyFill="1" applyBorder="1" applyAlignment="1">
      <alignment horizontal="left" vertical="center"/>
    </xf>
    <xf numFmtId="49" fontId="75" fillId="11" borderId="82" xfId="67" applyNumberFormat="1" applyFont="1" applyFill="1" applyBorder="1" applyAlignment="1">
      <alignment horizontal="left" vertical="center"/>
    </xf>
    <xf numFmtId="49" fontId="51" fillId="4" borderId="0" xfId="67" applyNumberFormat="1" applyFont="1" applyFill="1" applyBorder="1" applyAlignment="1">
      <alignment horizontal="center" vertical="center"/>
    </xf>
    <xf numFmtId="49" fontId="51" fillId="4" borderId="82" xfId="67" applyNumberFormat="1" applyFont="1" applyFill="1" applyBorder="1" applyAlignment="1">
      <alignment horizontal="center" vertical="center"/>
    </xf>
    <xf numFmtId="49" fontId="38" fillId="11" borderId="65" xfId="67" applyNumberFormat="1" applyFont="1" applyFill="1" applyBorder="1" applyAlignment="1">
      <alignment horizontal="center" vertical="center" textRotation="90" wrapText="1"/>
    </xf>
    <xf numFmtId="49" fontId="38" fillId="11" borderId="81" xfId="67" applyNumberFormat="1" applyFont="1" applyFill="1" applyBorder="1" applyAlignment="1">
      <alignment horizontal="center" vertical="center" textRotation="90" wrapText="1"/>
    </xf>
    <xf numFmtId="49" fontId="38" fillId="11" borderId="86" xfId="67" applyNumberFormat="1" applyFont="1" applyFill="1" applyBorder="1" applyAlignment="1">
      <alignment horizontal="center" vertical="center" textRotation="90" wrapText="1"/>
    </xf>
    <xf numFmtId="49" fontId="37" fillId="11" borderId="19" xfId="67" applyNumberFormat="1" applyFont="1" applyFill="1" applyBorder="1" applyAlignment="1">
      <alignment horizontal="left" vertical="center"/>
    </xf>
    <xf numFmtId="49" fontId="37" fillId="11" borderId="83" xfId="67" applyNumberFormat="1" applyFont="1" applyFill="1" applyBorder="1" applyAlignment="1">
      <alignment horizontal="left" vertical="center"/>
    </xf>
    <xf numFmtId="49" fontId="37" fillId="11" borderId="0" xfId="67" applyNumberFormat="1" applyFont="1" applyFill="1" applyBorder="1" applyAlignment="1">
      <alignment horizontal="left" vertical="center"/>
    </xf>
    <xf numFmtId="49" fontId="37" fillId="11" borderId="82" xfId="67" applyNumberFormat="1" applyFont="1" applyFill="1" applyBorder="1" applyAlignment="1">
      <alignment horizontal="left" vertical="center"/>
    </xf>
    <xf numFmtId="49" fontId="41" fillId="4" borderId="63" xfId="67" applyNumberFormat="1" applyFont="1" applyFill="1" applyBorder="1" applyAlignment="1">
      <alignment horizontal="center" vertical="center"/>
    </xf>
    <xf numFmtId="49" fontId="41" fillId="4" borderId="11" xfId="67" applyNumberFormat="1" applyFont="1" applyFill="1" applyBorder="1" applyAlignment="1">
      <alignment horizontal="center" vertical="center"/>
    </xf>
    <xf numFmtId="49" fontId="46" fillId="11" borderId="11" xfId="67" applyNumberFormat="1" applyFont="1" applyFill="1" applyBorder="1" applyAlignment="1">
      <alignment horizontal="center" vertical="center" textRotation="90"/>
    </xf>
    <xf numFmtId="49" fontId="46" fillId="11" borderId="9" xfId="67" applyNumberFormat="1" applyFont="1" applyFill="1" applyBorder="1" applyAlignment="1">
      <alignment horizontal="center" vertical="center" textRotation="90"/>
    </xf>
    <xf numFmtId="49" fontId="74" fillId="4" borderId="0" xfId="71" applyNumberFormat="1" applyFont="1" applyFill="1" applyBorder="1" applyAlignment="1">
      <alignment horizontal="left" vertical="center"/>
    </xf>
    <xf numFmtId="49" fontId="38" fillId="11" borderId="65" xfId="70" applyNumberFormat="1" applyFont="1" applyFill="1" applyBorder="1" applyAlignment="1">
      <alignment horizontal="center" vertical="center" textRotation="90" wrapText="1"/>
    </xf>
    <xf numFmtId="49" fontId="38" fillId="11" borderId="81" xfId="70" quotePrefix="1" applyNumberFormat="1" applyFont="1" applyFill="1" applyBorder="1" applyAlignment="1">
      <alignment horizontal="center" vertical="center" textRotation="90" wrapText="1"/>
    </xf>
    <xf numFmtId="49" fontId="38" fillId="11" borderId="86" xfId="70" quotePrefix="1" applyNumberFormat="1" applyFont="1" applyFill="1" applyBorder="1" applyAlignment="1">
      <alignment horizontal="center" vertical="center" textRotation="90" wrapText="1"/>
    </xf>
    <xf numFmtId="49" fontId="37" fillId="11" borderId="19" xfId="70" applyNumberFormat="1" applyFont="1" applyFill="1" applyBorder="1" applyAlignment="1">
      <alignment horizontal="left" vertical="center"/>
    </xf>
    <xf numFmtId="49" fontId="37" fillId="11" borderId="83" xfId="70" applyNumberFormat="1" applyFont="1" applyFill="1" applyBorder="1" applyAlignment="1">
      <alignment horizontal="left" vertical="center"/>
    </xf>
    <xf numFmtId="49" fontId="37" fillId="11" borderId="0" xfId="70" applyNumberFormat="1" applyFont="1" applyFill="1" applyBorder="1" applyAlignment="1">
      <alignment horizontal="left" vertical="center"/>
    </xf>
    <xf numFmtId="49" fontId="37" fillId="11" borderId="82" xfId="70" applyNumberFormat="1" applyFont="1" applyFill="1" applyBorder="1" applyAlignment="1">
      <alignment horizontal="left" vertical="center"/>
    </xf>
    <xf numFmtId="49" fontId="46" fillId="11" borderId="9" xfId="70" applyNumberFormat="1" applyFont="1" applyFill="1" applyBorder="1" applyAlignment="1">
      <alignment horizontal="center" vertical="center" textRotation="90"/>
    </xf>
    <xf numFmtId="3" fontId="62" fillId="11" borderId="0" xfId="69" applyNumberFormat="1" applyFont="1" applyFill="1" applyBorder="1" applyAlignment="1">
      <alignment horizontal="center" vertical="center"/>
    </xf>
    <xf numFmtId="3" fontId="62" fillId="11" borderId="10" xfId="69" applyNumberFormat="1" applyFont="1" applyFill="1" applyBorder="1" applyAlignment="1">
      <alignment horizontal="center" vertical="center"/>
    </xf>
    <xf numFmtId="49" fontId="46" fillId="11" borderId="17" xfId="70" applyNumberFormat="1" applyFont="1" applyFill="1" applyBorder="1" applyAlignment="1">
      <alignment horizontal="center" vertical="center" textRotation="90"/>
    </xf>
    <xf numFmtId="49" fontId="38" fillId="11" borderId="65" xfId="50" applyNumberFormat="1" applyFont="1" applyFill="1" applyBorder="1" applyAlignment="1" applyProtection="1">
      <alignment horizontal="center" vertical="center" textRotation="90"/>
    </xf>
    <xf numFmtId="49" fontId="38" fillId="11" borderId="81" xfId="50" applyNumberFormat="1" applyFont="1" applyFill="1" applyBorder="1" applyAlignment="1" applyProtection="1">
      <alignment horizontal="center" vertical="center" textRotation="90"/>
    </xf>
    <xf numFmtId="49" fontId="38" fillId="11" borderId="86" xfId="50" applyNumberFormat="1" applyFont="1" applyFill="1" applyBorder="1" applyAlignment="1" applyProtection="1">
      <alignment horizontal="center" vertical="center" textRotation="90"/>
    </xf>
    <xf numFmtId="49" fontId="37" fillId="11" borderId="88" xfId="69" applyNumberFormat="1" applyFont="1" applyFill="1" applyBorder="1" applyAlignment="1">
      <alignment horizontal="left" vertical="center"/>
    </xf>
    <xf numFmtId="49" fontId="37" fillId="11" borderId="83" xfId="69" applyNumberFormat="1" applyFont="1" applyFill="1" applyBorder="1" applyAlignment="1">
      <alignment horizontal="left" vertical="center"/>
    </xf>
    <xf numFmtId="49" fontId="37" fillId="11" borderId="89" xfId="69" applyNumberFormat="1" applyFont="1" applyFill="1" applyBorder="1" applyAlignment="1">
      <alignment horizontal="left" vertical="center"/>
    </xf>
    <xf numFmtId="49" fontId="37" fillId="11" borderId="82" xfId="69" applyNumberFormat="1" applyFont="1" applyFill="1" applyBorder="1" applyAlignment="1">
      <alignment horizontal="left" vertical="center"/>
    </xf>
    <xf numFmtId="3" fontId="58" fillId="11" borderId="19" xfId="69" applyNumberFormat="1" applyFont="1" applyFill="1" applyBorder="1" applyAlignment="1">
      <alignment horizontal="center" vertical="center"/>
    </xf>
    <xf numFmtId="3" fontId="58" fillId="11" borderId="61" xfId="69" applyNumberFormat="1" applyFont="1" applyFill="1" applyBorder="1" applyAlignment="1">
      <alignment horizontal="center" vertical="center"/>
    </xf>
    <xf numFmtId="3" fontId="58" fillId="11" borderId="0" xfId="69" applyNumberFormat="1" applyFont="1" applyFill="1" applyBorder="1" applyAlignment="1">
      <alignment horizontal="center" vertical="center"/>
    </xf>
    <xf numFmtId="3" fontId="58" fillId="11" borderId="10" xfId="69" applyNumberFormat="1" applyFont="1" applyFill="1" applyBorder="1" applyAlignment="1">
      <alignment horizontal="center" vertical="center"/>
    </xf>
    <xf numFmtId="49" fontId="41" fillId="4" borderId="89" xfId="69" applyNumberFormat="1" applyFont="1" applyFill="1" applyBorder="1" applyAlignment="1">
      <alignment horizontal="center" vertical="center"/>
    </xf>
    <xf numFmtId="49" fontId="41" fillId="4" borderId="82" xfId="69" applyNumberFormat="1" applyFont="1" applyFill="1" applyBorder="1" applyAlignment="1">
      <alignment horizontal="center" vertical="center"/>
    </xf>
    <xf numFmtId="0" fontId="41" fillId="4" borderId="15" xfId="70" applyNumberFormat="1" applyFont="1" applyFill="1" applyBorder="1" applyAlignment="1">
      <alignment horizontal="right" vertical="center"/>
    </xf>
    <xf numFmtId="49" fontId="36" fillId="11" borderId="89" xfId="69" applyNumberFormat="1" applyFont="1" applyFill="1" applyBorder="1" applyAlignment="1">
      <alignment horizontal="center" vertical="center"/>
    </xf>
    <xf numFmtId="49" fontId="36" fillId="11" borderId="82" xfId="69" applyNumberFormat="1" applyFont="1" applyFill="1" applyBorder="1" applyAlignment="1">
      <alignment horizontal="center" vertical="center"/>
    </xf>
    <xf numFmtId="3" fontId="44" fillId="4" borderId="0" xfId="69" applyNumberFormat="1" applyFont="1" applyFill="1" applyBorder="1" applyAlignment="1">
      <alignment horizontal="center" vertical="center"/>
    </xf>
    <xf numFmtId="3" fontId="44" fillId="4" borderId="10" xfId="69" applyNumberFormat="1" applyFont="1" applyFill="1" applyBorder="1" applyAlignment="1">
      <alignment horizontal="center" vertical="center"/>
    </xf>
    <xf numFmtId="49" fontId="36" fillId="11" borderId="70" xfId="69" applyNumberFormat="1" applyFont="1" applyFill="1" applyBorder="1" applyAlignment="1">
      <alignment horizontal="center" vertical="center"/>
    </xf>
    <xf numFmtId="49" fontId="36" fillId="11" borderId="37" xfId="69" applyNumberFormat="1" applyFont="1" applyFill="1" applyBorder="1" applyAlignment="1">
      <alignment horizontal="center" vertical="center"/>
    </xf>
  </cellXfs>
  <cellStyles count="120">
    <cellStyle name="$0" xfId="1"/>
    <cellStyle name="$0.0" xfId="2"/>
    <cellStyle name="$0.00" xfId="3"/>
    <cellStyle name="%0" xfId="4"/>
    <cellStyle name="%0.0" xfId="5"/>
    <cellStyle name="’Ê‰Ý [0.00]_!!!GO" xfId="6"/>
    <cellStyle name="’Ê‰Ý_!!!GO" xfId="7"/>
    <cellStyle name="•W€_!!!GO" xfId="8"/>
    <cellStyle name="0" xfId="9"/>
    <cellStyle name="0.0" xfId="10"/>
    <cellStyle name="0.00" xfId="11"/>
    <cellStyle name="args.style" xfId="12"/>
    <cellStyle name="BuiltOpt_Content" xfId="13"/>
    <cellStyle name="BuiltOption_Content" xfId="14"/>
    <cellStyle name="Calc Currency (0)" xfId="15"/>
    <cellStyle name="Calc Currency (2)" xfId="16"/>
    <cellStyle name="Calc Percent (0)" xfId="17"/>
    <cellStyle name="Calc Percent (1)" xfId="18"/>
    <cellStyle name="Calc Percent (2)" xfId="19"/>
    <cellStyle name="Calc Units (0)" xfId="20"/>
    <cellStyle name="Calc Units (1)" xfId="21"/>
    <cellStyle name="Calc Units (2)" xfId="22"/>
    <cellStyle name="CombinedVol_Data" xfId="23"/>
    <cellStyle name="Comma [00]" xfId="24"/>
    <cellStyle name="Comma0" xfId="25"/>
    <cellStyle name="Currency [00]" xfId="26"/>
    <cellStyle name="Currency0" xfId="27"/>
    <cellStyle name="custom" xfId="28"/>
    <cellStyle name="Date" xfId="29"/>
    <cellStyle name="Date Short" xfId="30"/>
    <cellStyle name="Date_FORMAT SCHEDA PREZZI PANDA JTD_ACTUAL" xfId="31"/>
    <cellStyle name="DELTA" xfId="32"/>
    <cellStyle name="Dezimal [0]_pldt" xfId="33"/>
    <cellStyle name="Dezimal_pldt" xfId="34"/>
    <cellStyle name="Edited_Data" xfId="35"/>
    <cellStyle name="Enter Currency (0)" xfId="36"/>
    <cellStyle name="Enter Currency (2)" xfId="37"/>
    <cellStyle name="Enter Units (0)" xfId="38"/>
    <cellStyle name="Enter Units (1)" xfId="39"/>
    <cellStyle name="Enter Units (2)" xfId="40"/>
    <cellStyle name="Estimated_Data" xfId="41"/>
    <cellStyle name="Euro" xfId="42"/>
    <cellStyle name="Fixed" xfId="43"/>
    <cellStyle name="Forecast_Data" xfId="44"/>
    <cellStyle name="Grey" xfId="45"/>
    <cellStyle name="Header1" xfId="46"/>
    <cellStyle name="Header2" xfId="47"/>
    <cellStyle name="Heading 1" xfId="48" builtinId="16" customBuiltin="1"/>
    <cellStyle name="Heading 2" xfId="49" builtinId="17" customBuiltin="1"/>
    <cellStyle name="Hyperlink" xfId="50" builtinId="8"/>
    <cellStyle name="Input [yellow]" xfId="51"/>
    <cellStyle name="Item_Current" xfId="52"/>
    <cellStyle name="Link Currency (0)" xfId="53"/>
    <cellStyle name="Link Currency (2)" xfId="54"/>
    <cellStyle name="Link Units (0)" xfId="55"/>
    <cellStyle name="Link Units (1)" xfId="56"/>
    <cellStyle name="Link Units (2)" xfId="57"/>
    <cellStyle name="Migliaia (0)_156 2,0 TS SELESPEED" xfId="58"/>
    <cellStyle name="Migliaia_Foglio1 (2)" xfId="59"/>
    <cellStyle name="Millares [0]_Hoja4 (2)" xfId="60"/>
    <cellStyle name="Milliers [0]_!!!GO" xfId="61"/>
    <cellStyle name="Milliers_!!!GO" xfId="62"/>
    <cellStyle name="Monétaire [0]_!!!GO" xfId="63"/>
    <cellStyle name="Monétaire_!!!GO" xfId="64"/>
    <cellStyle name="Normal" xfId="0" builtinId="0"/>
    <cellStyle name="Normal - Style1" xfId="65"/>
    <cellStyle name="Normal 2" xfId="117"/>
    <cellStyle name="Normal_Book2" xfId="66"/>
    <cellStyle name="Normal_PRICE ANAL GRANDE PUNTO" xfId="67"/>
    <cellStyle name="Normal_PRICE ANAL GRANDE PUNTO 2" xfId="118"/>
    <cellStyle name="Normal_PRICE ANAL PANDA 1% INCREASE" xfId="68"/>
    <cellStyle name="Normal_PRICE ANAL PANDA 1% INCREASE 2" xfId="69"/>
    <cellStyle name="Normal_PRICE ANALYSIS FIAT DOBLO2" xfId="70"/>
    <cellStyle name="Normal_PRICE ANALYSIS FIAT DOBLO2 2" xfId="119"/>
    <cellStyle name="Normal_PRICE ANALYSIS STILO 1%" xfId="71"/>
    <cellStyle name="Normal_Price list  FIAT PANDA MULTIJET 29_09_2005" xfId="72"/>
    <cellStyle name="Normal_ΑΝΑΛΥΤΙΚΟΣ ΤΙΜΟΚΑΤΑΛΟΓΟΣ FIAT_ΦΕΒ07_2_MY GP" xfId="73"/>
    <cellStyle name="Normale_ablf705" xfId="74"/>
    <cellStyle name="Normale_DpNet" xfId="75"/>
    <cellStyle name="Normalny_Zeszyt7" xfId="76"/>
    <cellStyle name="Œ…‹æØ‚è [0.00]_!!!GO" xfId="77"/>
    <cellStyle name="Œ…‹æØ‚è_!!!GO" xfId="78"/>
    <cellStyle name="Option_Added_Cont_Desc" xfId="79"/>
    <cellStyle name="paint" xfId="80"/>
    <cellStyle name="per.style" xfId="81"/>
    <cellStyle name="Percent [0]" xfId="82"/>
    <cellStyle name="Percent [00]" xfId="83"/>
    <cellStyle name="Percent [2]" xfId="84"/>
    <cellStyle name="Preliminary_Data" xfId="85"/>
    <cellStyle name="PrePop Currency (0)" xfId="86"/>
    <cellStyle name="PrePop Currency (2)" xfId="87"/>
    <cellStyle name="PrePop Units (0)" xfId="88"/>
    <cellStyle name="PrePop Units (1)" xfId="89"/>
    <cellStyle name="PrePop Units (2)" xfId="90"/>
    <cellStyle name="Prices_Data" xfId="91"/>
    <cellStyle name="PSChar" xfId="92"/>
    <cellStyle name="PSDate" xfId="93"/>
    <cellStyle name="PSDec" xfId="94"/>
    <cellStyle name="PSHeading" xfId="95"/>
    <cellStyle name="PSInt" xfId="96"/>
    <cellStyle name="PSSpacer" xfId="97"/>
    <cellStyle name="reg_one_decimal" xfId="98"/>
    <cellStyle name="STANDARD" xfId="99"/>
    <cellStyle name="Template 8" xfId="100"/>
    <cellStyle name="Text Indent A" xfId="101"/>
    <cellStyle name="Text Indent B" xfId="102"/>
    <cellStyle name="Text Indent C" xfId="103"/>
    <cellStyle name="Title" xfId="104" builtinId="15" customBuiltin="1"/>
    <cellStyle name="Total" xfId="105" builtinId="25" customBuiltin="1"/>
    <cellStyle name="Tusental (0)_pldt" xfId="106"/>
    <cellStyle name="Tusental_pldt" xfId="107"/>
    <cellStyle name="Underline" xfId="108"/>
    <cellStyle name="Valuta (0)_156 2,0 TS SELESPEED" xfId="109"/>
    <cellStyle name="Valuta_ablf705" xfId="110"/>
    <cellStyle name="Vehicle_Benchmark" xfId="111"/>
    <cellStyle name="Version_Header" xfId="112"/>
    <cellStyle name="Volumes_Data" xfId="113"/>
    <cellStyle name="Währung [0]_pldt" xfId="114"/>
    <cellStyle name="Währung_pldt" xfId="115"/>
    <cellStyle name="weekly" xfId="116"/>
  </cellStyles>
  <dxfs count="0"/>
  <tableStyles count="0" defaultTableStyle="TableStyleMedium2" defaultPivotStyle="PivotStyleLight16"/>
  <colors>
    <mruColors>
      <color rgb="FF800000"/>
      <color rgb="FFA8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114301</xdr:colOff>
      <xdr:row>1</xdr:row>
      <xdr:rowOff>200024</xdr:rowOff>
    </xdr:from>
    <xdr:to>
      <xdr:col>2</xdr:col>
      <xdr:colOff>360488</xdr:colOff>
      <xdr:row>3</xdr:row>
      <xdr:rowOff>201283</xdr:rowOff>
    </xdr:to>
    <xdr:pic>
      <xdr:nvPicPr>
        <xdr:cNvPr id="2088" name="Picture 2" descr="87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315043"/>
          <a:ext cx="1913961" cy="1712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61</xdr:row>
      <xdr:rowOff>9525</xdr:rowOff>
    </xdr:from>
    <xdr:to>
      <xdr:col>5</xdr:col>
      <xdr:colOff>0</xdr:colOff>
      <xdr:row>62</xdr:row>
      <xdr:rowOff>0</xdr:rowOff>
    </xdr:to>
    <xdr:sp macro="" textlink="">
      <xdr:nvSpPr>
        <xdr:cNvPr id="81772" name="Rectangle 1"/>
        <xdr:cNvSpPr>
          <a:spLocks noChangeArrowheads="1"/>
        </xdr:cNvSpPr>
      </xdr:nvSpPr>
      <xdr:spPr bwMode="auto">
        <a:xfrm>
          <a:off x="28003500" y="628554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61</xdr:row>
      <xdr:rowOff>9525</xdr:rowOff>
    </xdr:from>
    <xdr:to>
      <xdr:col>5</xdr:col>
      <xdr:colOff>0</xdr:colOff>
      <xdr:row>61</xdr:row>
      <xdr:rowOff>85725</xdr:rowOff>
    </xdr:to>
    <xdr:sp macro="" textlink="">
      <xdr:nvSpPr>
        <xdr:cNvPr id="81773" name="AutoShape 2"/>
        <xdr:cNvSpPr>
          <a:spLocks noChangeArrowheads="1"/>
        </xdr:cNvSpPr>
      </xdr:nvSpPr>
      <xdr:spPr bwMode="auto">
        <a:xfrm>
          <a:off x="28003500" y="628554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62</xdr:row>
      <xdr:rowOff>0</xdr:rowOff>
    </xdr:from>
    <xdr:to>
      <xdr:col>5</xdr:col>
      <xdr:colOff>0</xdr:colOff>
      <xdr:row>62</xdr:row>
      <xdr:rowOff>0</xdr:rowOff>
    </xdr:to>
    <xdr:sp macro="" textlink="">
      <xdr:nvSpPr>
        <xdr:cNvPr id="81774" name="AutoShape 3"/>
        <xdr:cNvSpPr>
          <a:spLocks noChangeArrowheads="1"/>
        </xdr:cNvSpPr>
      </xdr:nvSpPr>
      <xdr:spPr bwMode="auto">
        <a:xfrm>
          <a:off x="280035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62</xdr:row>
      <xdr:rowOff>0</xdr:rowOff>
    </xdr:from>
    <xdr:to>
      <xdr:col>4</xdr:col>
      <xdr:colOff>2238375</xdr:colOff>
      <xdr:row>62</xdr:row>
      <xdr:rowOff>0</xdr:rowOff>
    </xdr:to>
    <xdr:sp macro="" textlink="">
      <xdr:nvSpPr>
        <xdr:cNvPr id="81775" name="AutoShape 4"/>
        <xdr:cNvSpPr>
          <a:spLocks noChangeArrowheads="1"/>
        </xdr:cNvSpPr>
      </xdr:nvSpPr>
      <xdr:spPr bwMode="auto">
        <a:xfrm>
          <a:off x="260223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776" name="AutoShape 5"/>
        <xdr:cNvSpPr>
          <a:spLocks noChangeArrowheads="1"/>
        </xdr:cNvSpPr>
      </xdr:nvSpPr>
      <xdr:spPr bwMode="auto">
        <a:xfrm>
          <a:off x="260223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72</xdr:row>
      <xdr:rowOff>0</xdr:rowOff>
    </xdr:from>
    <xdr:to>
      <xdr:col>5</xdr:col>
      <xdr:colOff>0</xdr:colOff>
      <xdr:row>72</xdr:row>
      <xdr:rowOff>0</xdr:rowOff>
    </xdr:to>
    <xdr:sp macro="" textlink="">
      <xdr:nvSpPr>
        <xdr:cNvPr id="81777" name="AutoShape 6"/>
        <xdr:cNvSpPr>
          <a:spLocks noChangeArrowheads="1"/>
        </xdr:cNvSpPr>
      </xdr:nvSpPr>
      <xdr:spPr bwMode="auto">
        <a:xfrm>
          <a:off x="280035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72</xdr:row>
      <xdr:rowOff>0</xdr:rowOff>
    </xdr:from>
    <xdr:to>
      <xdr:col>5</xdr:col>
      <xdr:colOff>0</xdr:colOff>
      <xdr:row>72</xdr:row>
      <xdr:rowOff>0</xdr:rowOff>
    </xdr:to>
    <xdr:sp macro="" textlink="">
      <xdr:nvSpPr>
        <xdr:cNvPr id="81778" name="AutoShape 7"/>
        <xdr:cNvSpPr>
          <a:spLocks noChangeArrowheads="1"/>
        </xdr:cNvSpPr>
      </xdr:nvSpPr>
      <xdr:spPr bwMode="auto">
        <a:xfrm>
          <a:off x="280035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0</xdr:rowOff>
    </xdr:from>
    <xdr:to>
      <xdr:col>4</xdr:col>
      <xdr:colOff>2238375</xdr:colOff>
      <xdr:row>72</xdr:row>
      <xdr:rowOff>0</xdr:rowOff>
    </xdr:to>
    <xdr:sp macro="" textlink="">
      <xdr:nvSpPr>
        <xdr:cNvPr id="81779" name="AutoShape 8"/>
        <xdr:cNvSpPr>
          <a:spLocks noChangeArrowheads="1"/>
        </xdr:cNvSpPr>
      </xdr:nvSpPr>
      <xdr:spPr bwMode="auto">
        <a:xfrm>
          <a:off x="2602230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0</xdr:rowOff>
    </xdr:from>
    <xdr:to>
      <xdr:col>3</xdr:col>
      <xdr:colOff>0</xdr:colOff>
      <xdr:row>72</xdr:row>
      <xdr:rowOff>0</xdr:rowOff>
    </xdr:to>
    <xdr:sp macro="" textlink="">
      <xdr:nvSpPr>
        <xdr:cNvPr id="81780" name="AutoShape 9"/>
        <xdr:cNvSpPr>
          <a:spLocks noChangeArrowheads="1"/>
        </xdr:cNvSpPr>
      </xdr:nvSpPr>
      <xdr:spPr bwMode="auto">
        <a:xfrm>
          <a:off x="19678650"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81781" name="AutoShape 10"/>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81782" name="AutoShape 11"/>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78</xdr:row>
      <xdr:rowOff>219075</xdr:rowOff>
    </xdr:from>
    <xdr:to>
      <xdr:col>3</xdr:col>
      <xdr:colOff>0</xdr:colOff>
      <xdr:row>78</xdr:row>
      <xdr:rowOff>219075</xdr:rowOff>
    </xdr:to>
    <xdr:sp macro="" textlink="">
      <xdr:nvSpPr>
        <xdr:cNvPr id="81783" name="AutoShape 12"/>
        <xdr:cNvSpPr>
          <a:spLocks noChangeArrowheads="1"/>
        </xdr:cNvSpPr>
      </xdr:nvSpPr>
      <xdr:spPr bwMode="auto">
        <a:xfrm>
          <a:off x="1967865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78</xdr:row>
      <xdr:rowOff>219075</xdr:rowOff>
    </xdr:from>
    <xdr:to>
      <xdr:col>4</xdr:col>
      <xdr:colOff>2238375</xdr:colOff>
      <xdr:row>78</xdr:row>
      <xdr:rowOff>219075</xdr:rowOff>
    </xdr:to>
    <xdr:sp macro="" textlink="">
      <xdr:nvSpPr>
        <xdr:cNvPr id="81784" name="AutoShape 13"/>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79</xdr:row>
      <xdr:rowOff>0</xdr:rowOff>
    </xdr:from>
    <xdr:to>
      <xdr:col>3</xdr:col>
      <xdr:colOff>0</xdr:colOff>
      <xdr:row>79</xdr:row>
      <xdr:rowOff>0</xdr:rowOff>
    </xdr:to>
    <xdr:sp macro="" textlink="">
      <xdr:nvSpPr>
        <xdr:cNvPr id="81785" name="AutoShape 14"/>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786" name="AutoShape 1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79</xdr:row>
      <xdr:rowOff>0</xdr:rowOff>
    </xdr:from>
    <xdr:to>
      <xdr:col>3</xdr:col>
      <xdr:colOff>0</xdr:colOff>
      <xdr:row>79</xdr:row>
      <xdr:rowOff>0</xdr:rowOff>
    </xdr:to>
    <xdr:sp macro="" textlink="">
      <xdr:nvSpPr>
        <xdr:cNvPr id="81787" name="AutoShape 16"/>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788" name="AutoShape 17"/>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79</xdr:row>
      <xdr:rowOff>0</xdr:rowOff>
    </xdr:from>
    <xdr:to>
      <xdr:col>3</xdr:col>
      <xdr:colOff>0</xdr:colOff>
      <xdr:row>79</xdr:row>
      <xdr:rowOff>0</xdr:rowOff>
    </xdr:to>
    <xdr:sp macro="" textlink="">
      <xdr:nvSpPr>
        <xdr:cNvPr id="81789" name="AutoShape 18"/>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79</xdr:row>
      <xdr:rowOff>0</xdr:rowOff>
    </xdr:from>
    <xdr:to>
      <xdr:col>3</xdr:col>
      <xdr:colOff>0</xdr:colOff>
      <xdr:row>79</xdr:row>
      <xdr:rowOff>0</xdr:rowOff>
    </xdr:to>
    <xdr:sp macro="" textlink="">
      <xdr:nvSpPr>
        <xdr:cNvPr id="81790" name="AutoShape 19"/>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791" name="AutoShape 20"/>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219075</xdr:rowOff>
    </xdr:from>
    <xdr:to>
      <xdr:col>5</xdr:col>
      <xdr:colOff>0</xdr:colOff>
      <xdr:row>78</xdr:row>
      <xdr:rowOff>219075</xdr:rowOff>
    </xdr:to>
    <xdr:sp macro="" textlink="">
      <xdr:nvSpPr>
        <xdr:cNvPr id="81792" name="AutoShape 21"/>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79</xdr:row>
      <xdr:rowOff>0</xdr:rowOff>
    </xdr:from>
    <xdr:to>
      <xdr:col>5</xdr:col>
      <xdr:colOff>0</xdr:colOff>
      <xdr:row>79</xdr:row>
      <xdr:rowOff>0</xdr:rowOff>
    </xdr:to>
    <xdr:sp macro="" textlink="">
      <xdr:nvSpPr>
        <xdr:cNvPr id="81793" name="AutoShape 22"/>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72</xdr:row>
      <xdr:rowOff>0</xdr:rowOff>
    </xdr:from>
    <xdr:to>
      <xdr:col>3</xdr:col>
      <xdr:colOff>2257425</xdr:colOff>
      <xdr:row>72</xdr:row>
      <xdr:rowOff>0</xdr:rowOff>
    </xdr:to>
    <xdr:sp macro="" textlink="">
      <xdr:nvSpPr>
        <xdr:cNvPr id="81794" name="AutoShape 23"/>
        <xdr:cNvSpPr>
          <a:spLocks noChangeArrowheads="1"/>
        </xdr:cNvSpPr>
      </xdr:nvSpPr>
      <xdr:spPr bwMode="auto">
        <a:xfrm>
          <a:off x="219360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81795" name="AutoShape 24"/>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79</xdr:row>
      <xdr:rowOff>0</xdr:rowOff>
    </xdr:from>
    <xdr:to>
      <xdr:col>3</xdr:col>
      <xdr:colOff>2257425</xdr:colOff>
      <xdr:row>79</xdr:row>
      <xdr:rowOff>0</xdr:rowOff>
    </xdr:to>
    <xdr:sp macro="" textlink="">
      <xdr:nvSpPr>
        <xdr:cNvPr id="81796" name="AutoShape 25"/>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79</xdr:row>
      <xdr:rowOff>0</xdr:rowOff>
    </xdr:from>
    <xdr:to>
      <xdr:col>3</xdr:col>
      <xdr:colOff>2257425</xdr:colOff>
      <xdr:row>79</xdr:row>
      <xdr:rowOff>0</xdr:rowOff>
    </xdr:to>
    <xdr:sp macro="" textlink="">
      <xdr:nvSpPr>
        <xdr:cNvPr id="81797" name="AutoShape 26"/>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79</xdr:row>
      <xdr:rowOff>0</xdr:rowOff>
    </xdr:from>
    <xdr:to>
      <xdr:col>3</xdr:col>
      <xdr:colOff>2257425</xdr:colOff>
      <xdr:row>79</xdr:row>
      <xdr:rowOff>0</xdr:rowOff>
    </xdr:to>
    <xdr:sp macro="" textlink="">
      <xdr:nvSpPr>
        <xdr:cNvPr id="81798" name="AutoShape 27"/>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79</xdr:row>
      <xdr:rowOff>0</xdr:rowOff>
    </xdr:from>
    <xdr:to>
      <xdr:col>3</xdr:col>
      <xdr:colOff>2257425</xdr:colOff>
      <xdr:row>79</xdr:row>
      <xdr:rowOff>0</xdr:rowOff>
    </xdr:to>
    <xdr:sp macro="" textlink="">
      <xdr:nvSpPr>
        <xdr:cNvPr id="81799" name="AutoShape 28"/>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62</xdr:row>
      <xdr:rowOff>0</xdr:rowOff>
    </xdr:from>
    <xdr:to>
      <xdr:col>5</xdr:col>
      <xdr:colOff>0</xdr:colOff>
      <xdr:row>62</xdr:row>
      <xdr:rowOff>0</xdr:rowOff>
    </xdr:to>
    <xdr:sp macro="" textlink="">
      <xdr:nvSpPr>
        <xdr:cNvPr id="81800" name="AutoShape 29"/>
        <xdr:cNvSpPr>
          <a:spLocks noChangeArrowheads="1"/>
        </xdr:cNvSpPr>
      </xdr:nvSpPr>
      <xdr:spPr bwMode="auto">
        <a:xfrm>
          <a:off x="280035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62</xdr:row>
      <xdr:rowOff>0</xdr:rowOff>
    </xdr:from>
    <xdr:to>
      <xdr:col>4</xdr:col>
      <xdr:colOff>2238375</xdr:colOff>
      <xdr:row>62</xdr:row>
      <xdr:rowOff>0</xdr:rowOff>
    </xdr:to>
    <xdr:sp macro="" textlink="">
      <xdr:nvSpPr>
        <xdr:cNvPr id="81801" name="AutoShape 30"/>
        <xdr:cNvSpPr>
          <a:spLocks noChangeArrowheads="1"/>
        </xdr:cNvSpPr>
      </xdr:nvSpPr>
      <xdr:spPr bwMode="auto">
        <a:xfrm>
          <a:off x="26022300"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62</xdr:row>
      <xdr:rowOff>219075</xdr:rowOff>
    </xdr:from>
    <xdr:to>
      <xdr:col>4</xdr:col>
      <xdr:colOff>2238375</xdr:colOff>
      <xdr:row>62</xdr:row>
      <xdr:rowOff>219075</xdr:rowOff>
    </xdr:to>
    <xdr:sp macro="" textlink="">
      <xdr:nvSpPr>
        <xdr:cNvPr id="81802" name="AutoShape 31"/>
        <xdr:cNvSpPr>
          <a:spLocks noChangeArrowheads="1"/>
        </xdr:cNvSpPr>
      </xdr:nvSpPr>
      <xdr:spPr bwMode="auto">
        <a:xfrm>
          <a:off x="26022300" y="64055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03" name="AutoShape 32"/>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04" name="AutoShape 33"/>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05" name="AutoShape 34"/>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06" name="AutoShape 3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79</xdr:row>
      <xdr:rowOff>0</xdr:rowOff>
    </xdr:from>
    <xdr:to>
      <xdr:col>5</xdr:col>
      <xdr:colOff>0</xdr:colOff>
      <xdr:row>79</xdr:row>
      <xdr:rowOff>0</xdr:rowOff>
    </xdr:to>
    <xdr:sp macro="" textlink="">
      <xdr:nvSpPr>
        <xdr:cNvPr id="81807" name="AutoShape 36"/>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79</xdr:row>
      <xdr:rowOff>0</xdr:rowOff>
    </xdr:from>
    <xdr:to>
      <xdr:col>5</xdr:col>
      <xdr:colOff>0</xdr:colOff>
      <xdr:row>79</xdr:row>
      <xdr:rowOff>0</xdr:rowOff>
    </xdr:to>
    <xdr:sp macro="" textlink="">
      <xdr:nvSpPr>
        <xdr:cNvPr id="81808" name="AutoShape 37"/>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81809" name="AutoShape 38"/>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77</xdr:row>
      <xdr:rowOff>219075</xdr:rowOff>
    </xdr:from>
    <xdr:to>
      <xdr:col>3</xdr:col>
      <xdr:colOff>2257425</xdr:colOff>
      <xdr:row>77</xdr:row>
      <xdr:rowOff>219075</xdr:rowOff>
    </xdr:to>
    <xdr:sp macro="" textlink="">
      <xdr:nvSpPr>
        <xdr:cNvPr id="81810" name="AutoShape 39"/>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77</xdr:row>
      <xdr:rowOff>219075</xdr:rowOff>
    </xdr:from>
    <xdr:to>
      <xdr:col>4</xdr:col>
      <xdr:colOff>2238375</xdr:colOff>
      <xdr:row>77</xdr:row>
      <xdr:rowOff>219075</xdr:rowOff>
    </xdr:to>
    <xdr:sp macro="" textlink="">
      <xdr:nvSpPr>
        <xdr:cNvPr id="81811" name="AutoShape 40"/>
        <xdr:cNvSpPr>
          <a:spLocks noChangeArrowheads="1"/>
        </xdr:cNvSpPr>
      </xdr:nvSpPr>
      <xdr:spPr bwMode="auto">
        <a:xfrm>
          <a:off x="260223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219075</xdr:rowOff>
    </xdr:from>
    <xdr:to>
      <xdr:col>5</xdr:col>
      <xdr:colOff>0</xdr:colOff>
      <xdr:row>77</xdr:row>
      <xdr:rowOff>219075</xdr:rowOff>
    </xdr:to>
    <xdr:sp macro="" textlink="">
      <xdr:nvSpPr>
        <xdr:cNvPr id="81812" name="AutoShape 41"/>
        <xdr:cNvSpPr>
          <a:spLocks noChangeArrowheads="1"/>
        </xdr:cNvSpPr>
      </xdr:nvSpPr>
      <xdr:spPr bwMode="auto">
        <a:xfrm>
          <a:off x="280035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78</xdr:row>
      <xdr:rowOff>219075</xdr:rowOff>
    </xdr:from>
    <xdr:to>
      <xdr:col>4</xdr:col>
      <xdr:colOff>2238375</xdr:colOff>
      <xdr:row>78</xdr:row>
      <xdr:rowOff>219075</xdr:rowOff>
    </xdr:to>
    <xdr:sp macro="" textlink="">
      <xdr:nvSpPr>
        <xdr:cNvPr id="81813" name="AutoShape 42"/>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219075</xdr:rowOff>
    </xdr:from>
    <xdr:to>
      <xdr:col>5</xdr:col>
      <xdr:colOff>0</xdr:colOff>
      <xdr:row>78</xdr:row>
      <xdr:rowOff>219075</xdr:rowOff>
    </xdr:to>
    <xdr:sp macro="" textlink="">
      <xdr:nvSpPr>
        <xdr:cNvPr id="81814" name="AutoShape 43"/>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62</xdr:row>
      <xdr:rowOff>9525</xdr:rowOff>
    </xdr:from>
    <xdr:to>
      <xdr:col>5</xdr:col>
      <xdr:colOff>0</xdr:colOff>
      <xdr:row>63</xdr:row>
      <xdr:rowOff>0</xdr:rowOff>
    </xdr:to>
    <xdr:sp macro="" textlink="">
      <xdr:nvSpPr>
        <xdr:cNvPr id="81815" name="Rectangle 44"/>
        <xdr:cNvSpPr>
          <a:spLocks noChangeArrowheads="1"/>
        </xdr:cNvSpPr>
      </xdr:nvSpPr>
      <xdr:spPr bwMode="auto">
        <a:xfrm>
          <a:off x="28003500" y="638460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62</xdr:row>
      <xdr:rowOff>9525</xdr:rowOff>
    </xdr:from>
    <xdr:to>
      <xdr:col>5</xdr:col>
      <xdr:colOff>0</xdr:colOff>
      <xdr:row>62</xdr:row>
      <xdr:rowOff>85725</xdr:rowOff>
    </xdr:to>
    <xdr:sp macro="" textlink="">
      <xdr:nvSpPr>
        <xdr:cNvPr id="81816" name="AutoShape 45"/>
        <xdr:cNvSpPr>
          <a:spLocks noChangeArrowheads="1"/>
        </xdr:cNvSpPr>
      </xdr:nvSpPr>
      <xdr:spPr bwMode="auto">
        <a:xfrm>
          <a:off x="28003500" y="638460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63</xdr:row>
      <xdr:rowOff>0</xdr:rowOff>
    </xdr:from>
    <xdr:to>
      <xdr:col>5</xdr:col>
      <xdr:colOff>0</xdr:colOff>
      <xdr:row>63</xdr:row>
      <xdr:rowOff>0</xdr:rowOff>
    </xdr:to>
    <xdr:sp macro="" textlink="">
      <xdr:nvSpPr>
        <xdr:cNvPr id="81817" name="AutoShape 46"/>
        <xdr:cNvSpPr>
          <a:spLocks noChangeArrowheads="1"/>
        </xdr:cNvSpPr>
      </xdr:nvSpPr>
      <xdr:spPr bwMode="auto">
        <a:xfrm>
          <a:off x="280035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63</xdr:row>
      <xdr:rowOff>0</xdr:rowOff>
    </xdr:from>
    <xdr:to>
      <xdr:col>4</xdr:col>
      <xdr:colOff>2238375</xdr:colOff>
      <xdr:row>63</xdr:row>
      <xdr:rowOff>0</xdr:rowOff>
    </xdr:to>
    <xdr:sp macro="" textlink="">
      <xdr:nvSpPr>
        <xdr:cNvPr id="81818" name="AutoShape 47"/>
        <xdr:cNvSpPr>
          <a:spLocks noChangeArrowheads="1"/>
        </xdr:cNvSpPr>
      </xdr:nvSpPr>
      <xdr:spPr bwMode="auto">
        <a:xfrm>
          <a:off x="260223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81819" name="AutoShape 48"/>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81820" name="AutoShape 49"/>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81821" name="AutoShape 50"/>
        <xdr:cNvSpPr>
          <a:spLocks noChangeArrowheads="1"/>
        </xdr:cNvSpPr>
      </xdr:nvSpPr>
      <xdr:spPr bwMode="auto">
        <a:xfrm>
          <a:off x="280035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81822" name="AutoShape 51"/>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81823" name="AutoShape 52"/>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81824" name="AutoShape 53"/>
        <xdr:cNvSpPr>
          <a:spLocks noChangeArrowheads="1"/>
        </xdr:cNvSpPr>
      </xdr:nvSpPr>
      <xdr:spPr bwMode="auto">
        <a:xfrm>
          <a:off x="2602230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81825" name="AutoShape 54"/>
        <xdr:cNvSpPr>
          <a:spLocks noChangeArrowheads="1"/>
        </xdr:cNvSpPr>
      </xdr:nvSpPr>
      <xdr:spPr bwMode="auto">
        <a:xfrm>
          <a:off x="19678650"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79</xdr:row>
      <xdr:rowOff>0</xdr:rowOff>
    </xdr:from>
    <xdr:to>
      <xdr:col>3</xdr:col>
      <xdr:colOff>0</xdr:colOff>
      <xdr:row>79</xdr:row>
      <xdr:rowOff>0</xdr:rowOff>
    </xdr:to>
    <xdr:sp macro="" textlink="">
      <xdr:nvSpPr>
        <xdr:cNvPr id="81826" name="AutoShape 55"/>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27" name="AutoShape 56"/>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79</xdr:row>
      <xdr:rowOff>0</xdr:rowOff>
    </xdr:from>
    <xdr:to>
      <xdr:col>3</xdr:col>
      <xdr:colOff>0</xdr:colOff>
      <xdr:row>79</xdr:row>
      <xdr:rowOff>0</xdr:rowOff>
    </xdr:to>
    <xdr:sp macro="" textlink="">
      <xdr:nvSpPr>
        <xdr:cNvPr id="81828" name="AutoShape 57"/>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29" name="AutoShape 58"/>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79</xdr:row>
      <xdr:rowOff>0</xdr:rowOff>
    </xdr:from>
    <xdr:to>
      <xdr:col>3</xdr:col>
      <xdr:colOff>0</xdr:colOff>
      <xdr:row>79</xdr:row>
      <xdr:rowOff>0</xdr:rowOff>
    </xdr:to>
    <xdr:sp macro="" textlink="">
      <xdr:nvSpPr>
        <xdr:cNvPr id="81830" name="AutoShape 59"/>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31" name="AutoShape 60"/>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79</xdr:row>
      <xdr:rowOff>0</xdr:rowOff>
    </xdr:from>
    <xdr:to>
      <xdr:col>3</xdr:col>
      <xdr:colOff>0</xdr:colOff>
      <xdr:row>79</xdr:row>
      <xdr:rowOff>0</xdr:rowOff>
    </xdr:to>
    <xdr:sp macro="" textlink="">
      <xdr:nvSpPr>
        <xdr:cNvPr id="81832" name="AutoShape 61"/>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79</xdr:row>
      <xdr:rowOff>0</xdr:rowOff>
    </xdr:from>
    <xdr:to>
      <xdr:col>3</xdr:col>
      <xdr:colOff>0</xdr:colOff>
      <xdr:row>79</xdr:row>
      <xdr:rowOff>0</xdr:rowOff>
    </xdr:to>
    <xdr:sp macro="" textlink="">
      <xdr:nvSpPr>
        <xdr:cNvPr id="81833" name="AutoShape 62"/>
        <xdr:cNvSpPr>
          <a:spLocks noChangeArrowheads="1"/>
        </xdr:cNvSpPr>
      </xdr:nvSpPr>
      <xdr:spPr bwMode="auto">
        <a:xfrm>
          <a:off x="1967865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34" name="AutoShape 63"/>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79</xdr:row>
      <xdr:rowOff>0</xdr:rowOff>
    </xdr:from>
    <xdr:to>
      <xdr:col>5</xdr:col>
      <xdr:colOff>0</xdr:colOff>
      <xdr:row>79</xdr:row>
      <xdr:rowOff>0</xdr:rowOff>
    </xdr:to>
    <xdr:sp macro="" textlink="">
      <xdr:nvSpPr>
        <xdr:cNvPr id="81835" name="AutoShape 64"/>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79</xdr:row>
      <xdr:rowOff>0</xdr:rowOff>
    </xdr:from>
    <xdr:to>
      <xdr:col>5</xdr:col>
      <xdr:colOff>0</xdr:colOff>
      <xdr:row>79</xdr:row>
      <xdr:rowOff>0</xdr:rowOff>
    </xdr:to>
    <xdr:sp macro="" textlink="">
      <xdr:nvSpPr>
        <xdr:cNvPr id="81836" name="AutoShape 65"/>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81837" name="AutoShape 66"/>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81838" name="AutoShape 67"/>
        <xdr:cNvSpPr>
          <a:spLocks noChangeArrowheads="1"/>
        </xdr:cNvSpPr>
      </xdr:nvSpPr>
      <xdr:spPr bwMode="auto">
        <a:xfrm>
          <a:off x="219360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79</xdr:row>
      <xdr:rowOff>0</xdr:rowOff>
    </xdr:from>
    <xdr:to>
      <xdr:col>3</xdr:col>
      <xdr:colOff>2257425</xdr:colOff>
      <xdr:row>79</xdr:row>
      <xdr:rowOff>0</xdr:rowOff>
    </xdr:to>
    <xdr:sp macro="" textlink="">
      <xdr:nvSpPr>
        <xdr:cNvPr id="81839" name="AutoShape 68"/>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79</xdr:row>
      <xdr:rowOff>0</xdr:rowOff>
    </xdr:from>
    <xdr:to>
      <xdr:col>3</xdr:col>
      <xdr:colOff>2257425</xdr:colOff>
      <xdr:row>79</xdr:row>
      <xdr:rowOff>0</xdr:rowOff>
    </xdr:to>
    <xdr:sp macro="" textlink="">
      <xdr:nvSpPr>
        <xdr:cNvPr id="81840" name="AutoShape 69"/>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79</xdr:row>
      <xdr:rowOff>0</xdr:rowOff>
    </xdr:from>
    <xdr:to>
      <xdr:col>3</xdr:col>
      <xdr:colOff>2257425</xdr:colOff>
      <xdr:row>79</xdr:row>
      <xdr:rowOff>0</xdr:rowOff>
    </xdr:to>
    <xdr:sp macro="" textlink="">
      <xdr:nvSpPr>
        <xdr:cNvPr id="81841" name="AutoShape 70"/>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79</xdr:row>
      <xdr:rowOff>0</xdr:rowOff>
    </xdr:from>
    <xdr:to>
      <xdr:col>3</xdr:col>
      <xdr:colOff>2257425</xdr:colOff>
      <xdr:row>79</xdr:row>
      <xdr:rowOff>0</xdr:rowOff>
    </xdr:to>
    <xdr:sp macro="" textlink="">
      <xdr:nvSpPr>
        <xdr:cNvPr id="81842" name="AutoShape 71"/>
        <xdr:cNvSpPr>
          <a:spLocks noChangeArrowheads="1"/>
        </xdr:cNvSpPr>
      </xdr:nvSpPr>
      <xdr:spPr bwMode="auto">
        <a:xfrm>
          <a:off x="219360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63</xdr:row>
      <xdr:rowOff>0</xdr:rowOff>
    </xdr:from>
    <xdr:to>
      <xdr:col>5</xdr:col>
      <xdr:colOff>0</xdr:colOff>
      <xdr:row>63</xdr:row>
      <xdr:rowOff>0</xdr:rowOff>
    </xdr:to>
    <xdr:sp macro="" textlink="">
      <xdr:nvSpPr>
        <xdr:cNvPr id="81843" name="AutoShape 72"/>
        <xdr:cNvSpPr>
          <a:spLocks noChangeArrowheads="1"/>
        </xdr:cNvSpPr>
      </xdr:nvSpPr>
      <xdr:spPr bwMode="auto">
        <a:xfrm>
          <a:off x="280035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63</xdr:row>
      <xdr:rowOff>0</xdr:rowOff>
    </xdr:from>
    <xdr:to>
      <xdr:col>4</xdr:col>
      <xdr:colOff>2238375</xdr:colOff>
      <xdr:row>63</xdr:row>
      <xdr:rowOff>0</xdr:rowOff>
    </xdr:to>
    <xdr:sp macro="" textlink="">
      <xdr:nvSpPr>
        <xdr:cNvPr id="81844" name="AutoShape 73"/>
        <xdr:cNvSpPr>
          <a:spLocks noChangeArrowheads="1"/>
        </xdr:cNvSpPr>
      </xdr:nvSpPr>
      <xdr:spPr bwMode="auto">
        <a:xfrm>
          <a:off x="26022300"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63</xdr:row>
      <xdr:rowOff>219075</xdr:rowOff>
    </xdr:from>
    <xdr:to>
      <xdr:col>4</xdr:col>
      <xdr:colOff>2238375</xdr:colOff>
      <xdr:row>63</xdr:row>
      <xdr:rowOff>219075</xdr:rowOff>
    </xdr:to>
    <xdr:sp macro="" textlink="">
      <xdr:nvSpPr>
        <xdr:cNvPr id="81845" name="AutoShape 74"/>
        <xdr:cNvSpPr>
          <a:spLocks noChangeArrowheads="1"/>
        </xdr:cNvSpPr>
      </xdr:nvSpPr>
      <xdr:spPr bwMode="auto">
        <a:xfrm>
          <a:off x="26022300"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46" name="AutoShape 7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47" name="AutoShape 76"/>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48" name="AutoShape 77"/>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49" name="AutoShape 78"/>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79</xdr:row>
      <xdr:rowOff>0</xdr:rowOff>
    </xdr:from>
    <xdr:to>
      <xdr:col>5</xdr:col>
      <xdr:colOff>0</xdr:colOff>
      <xdr:row>79</xdr:row>
      <xdr:rowOff>0</xdr:rowOff>
    </xdr:to>
    <xdr:sp macro="" textlink="">
      <xdr:nvSpPr>
        <xdr:cNvPr id="81850" name="AutoShape 79"/>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79</xdr:row>
      <xdr:rowOff>0</xdr:rowOff>
    </xdr:from>
    <xdr:to>
      <xdr:col>5</xdr:col>
      <xdr:colOff>0</xdr:colOff>
      <xdr:row>79</xdr:row>
      <xdr:rowOff>0</xdr:rowOff>
    </xdr:to>
    <xdr:sp macro="" textlink="">
      <xdr:nvSpPr>
        <xdr:cNvPr id="81851" name="AutoShape 80"/>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219075</xdr:rowOff>
    </xdr:from>
    <xdr:to>
      <xdr:col>5</xdr:col>
      <xdr:colOff>0</xdr:colOff>
      <xdr:row>77</xdr:row>
      <xdr:rowOff>219075</xdr:rowOff>
    </xdr:to>
    <xdr:sp macro="" textlink="">
      <xdr:nvSpPr>
        <xdr:cNvPr id="81852" name="AutoShape 81"/>
        <xdr:cNvSpPr>
          <a:spLocks noChangeArrowheads="1"/>
        </xdr:cNvSpPr>
      </xdr:nvSpPr>
      <xdr:spPr bwMode="auto">
        <a:xfrm>
          <a:off x="280035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78</xdr:row>
      <xdr:rowOff>219075</xdr:rowOff>
    </xdr:from>
    <xdr:to>
      <xdr:col>3</xdr:col>
      <xdr:colOff>2257425</xdr:colOff>
      <xdr:row>78</xdr:row>
      <xdr:rowOff>219075</xdr:rowOff>
    </xdr:to>
    <xdr:sp macro="" textlink="">
      <xdr:nvSpPr>
        <xdr:cNvPr id="81853" name="AutoShape 82"/>
        <xdr:cNvSpPr>
          <a:spLocks noChangeArrowheads="1"/>
        </xdr:cNvSpPr>
      </xdr:nvSpPr>
      <xdr:spPr bwMode="auto">
        <a:xfrm>
          <a:off x="219360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78</xdr:row>
      <xdr:rowOff>219075</xdr:rowOff>
    </xdr:from>
    <xdr:to>
      <xdr:col>4</xdr:col>
      <xdr:colOff>2238375</xdr:colOff>
      <xdr:row>78</xdr:row>
      <xdr:rowOff>219075</xdr:rowOff>
    </xdr:to>
    <xdr:sp macro="" textlink="">
      <xdr:nvSpPr>
        <xdr:cNvPr id="81854" name="AutoShape 83"/>
        <xdr:cNvSpPr>
          <a:spLocks noChangeArrowheads="1"/>
        </xdr:cNvSpPr>
      </xdr:nvSpPr>
      <xdr:spPr bwMode="auto">
        <a:xfrm>
          <a:off x="260223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78</xdr:row>
      <xdr:rowOff>219075</xdr:rowOff>
    </xdr:from>
    <xdr:to>
      <xdr:col>5</xdr:col>
      <xdr:colOff>0</xdr:colOff>
      <xdr:row>78</xdr:row>
      <xdr:rowOff>219075</xdr:rowOff>
    </xdr:to>
    <xdr:sp macro="" textlink="">
      <xdr:nvSpPr>
        <xdr:cNvPr id="81855" name="AutoShape 84"/>
        <xdr:cNvSpPr>
          <a:spLocks noChangeArrowheads="1"/>
        </xdr:cNvSpPr>
      </xdr:nvSpPr>
      <xdr:spPr bwMode="auto">
        <a:xfrm>
          <a:off x="28003500"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79</xdr:row>
      <xdr:rowOff>0</xdr:rowOff>
    </xdr:from>
    <xdr:to>
      <xdr:col>4</xdr:col>
      <xdr:colOff>2238375</xdr:colOff>
      <xdr:row>79</xdr:row>
      <xdr:rowOff>0</xdr:rowOff>
    </xdr:to>
    <xdr:sp macro="" textlink="">
      <xdr:nvSpPr>
        <xdr:cNvPr id="81856" name="AutoShape 85"/>
        <xdr:cNvSpPr>
          <a:spLocks noChangeArrowheads="1"/>
        </xdr:cNvSpPr>
      </xdr:nvSpPr>
      <xdr:spPr bwMode="auto">
        <a:xfrm>
          <a:off x="260223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79</xdr:row>
      <xdr:rowOff>0</xdr:rowOff>
    </xdr:from>
    <xdr:to>
      <xdr:col>5</xdr:col>
      <xdr:colOff>0</xdr:colOff>
      <xdr:row>79</xdr:row>
      <xdr:rowOff>0</xdr:rowOff>
    </xdr:to>
    <xdr:sp macro="" textlink="">
      <xdr:nvSpPr>
        <xdr:cNvPr id="81857" name="AutoShape 86"/>
        <xdr:cNvSpPr>
          <a:spLocks noChangeArrowheads="1"/>
        </xdr:cNvSpPr>
      </xdr:nvSpPr>
      <xdr:spPr bwMode="auto">
        <a:xfrm>
          <a:off x="28003500"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65</xdr:row>
      <xdr:rowOff>219075</xdr:rowOff>
    </xdr:from>
    <xdr:to>
      <xdr:col>3</xdr:col>
      <xdr:colOff>2257425</xdr:colOff>
      <xdr:row>65</xdr:row>
      <xdr:rowOff>219075</xdr:rowOff>
    </xdr:to>
    <xdr:sp macro="" textlink="">
      <xdr:nvSpPr>
        <xdr:cNvPr id="81858" name="AutoShape 88"/>
        <xdr:cNvSpPr>
          <a:spLocks noChangeArrowheads="1"/>
        </xdr:cNvSpPr>
      </xdr:nvSpPr>
      <xdr:spPr bwMode="auto">
        <a:xfrm>
          <a:off x="21936075"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65</xdr:row>
      <xdr:rowOff>219075</xdr:rowOff>
    </xdr:from>
    <xdr:to>
      <xdr:col>4</xdr:col>
      <xdr:colOff>2238375</xdr:colOff>
      <xdr:row>65</xdr:row>
      <xdr:rowOff>219075</xdr:rowOff>
    </xdr:to>
    <xdr:sp macro="" textlink="">
      <xdr:nvSpPr>
        <xdr:cNvPr id="81859" name="AutoShape 89"/>
        <xdr:cNvSpPr>
          <a:spLocks noChangeArrowheads="1"/>
        </xdr:cNvSpPr>
      </xdr:nvSpPr>
      <xdr:spPr bwMode="auto">
        <a:xfrm>
          <a:off x="26022300"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68</xdr:row>
      <xdr:rowOff>219075</xdr:rowOff>
    </xdr:from>
    <xdr:to>
      <xdr:col>4</xdr:col>
      <xdr:colOff>2238375</xdr:colOff>
      <xdr:row>68</xdr:row>
      <xdr:rowOff>219075</xdr:rowOff>
    </xdr:to>
    <xdr:sp macro="" textlink="">
      <xdr:nvSpPr>
        <xdr:cNvPr id="81860" name="AutoShape 90"/>
        <xdr:cNvSpPr>
          <a:spLocks noChangeArrowheads="1"/>
        </xdr:cNvSpPr>
      </xdr:nvSpPr>
      <xdr:spPr bwMode="auto">
        <a:xfrm>
          <a:off x="26022300" y="70075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73</xdr:row>
      <xdr:rowOff>219075</xdr:rowOff>
    </xdr:from>
    <xdr:to>
      <xdr:col>3</xdr:col>
      <xdr:colOff>2257425</xdr:colOff>
      <xdr:row>73</xdr:row>
      <xdr:rowOff>219075</xdr:rowOff>
    </xdr:to>
    <xdr:sp macro="" textlink="">
      <xdr:nvSpPr>
        <xdr:cNvPr id="81861" name="AutoShape 91"/>
        <xdr:cNvSpPr>
          <a:spLocks noChangeArrowheads="1"/>
        </xdr:cNvSpPr>
      </xdr:nvSpPr>
      <xdr:spPr bwMode="auto">
        <a:xfrm>
          <a:off x="21936075" y="75028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219075</xdr:rowOff>
    </xdr:from>
    <xdr:to>
      <xdr:col>4</xdr:col>
      <xdr:colOff>2238375</xdr:colOff>
      <xdr:row>75</xdr:row>
      <xdr:rowOff>219075</xdr:rowOff>
    </xdr:to>
    <xdr:sp macro="" textlink="">
      <xdr:nvSpPr>
        <xdr:cNvPr id="81862" name="AutoShape 92"/>
        <xdr:cNvSpPr>
          <a:spLocks noChangeArrowheads="1"/>
        </xdr:cNvSpPr>
      </xdr:nvSpPr>
      <xdr:spPr bwMode="auto">
        <a:xfrm>
          <a:off x="26022300"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219075</xdr:rowOff>
    </xdr:from>
    <xdr:to>
      <xdr:col>3</xdr:col>
      <xdr:colOff>2257425</xdr:colOff>
      <xdr:row>75</xdr:row>
      <xdr:rowOff>219075</xdr:rowOff>
    </xdr:to>
    <xdr:sp macro="" textlink="">
      <xdr:nvSpPr>
        <xdr:cNvPr id="81863" name="AutoShape 93"/>
        <xdr:cNvSpPr>
          <a:spLocks noChangeArrowheads="1"/>
        </xdr:cNvSpPr>
      </xdr:nvSpPr>
      <xdr:spPr bwMode="auto">
        <a:xfrm>
          <a:off x="21936075"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76</xdr:row>
      <xdr:rowOff>219075</xdr:rowOff>
    </xdr:from>
    <xdr:to>
      <xdr:col>4</xdr:col>
      <xdr:colOff>2238375</xdr:colOff>
      <xdr:row>76</xdr:row>
      <xdr:rowOff>219075</xdr:rowOff>
    </xdr:to>
    <xdr:sp macro="" textlink="">
      <xdr:nvSpPr>
        <xdr:cNvPr id="81864" name="AutoShape 94"/>
        <xdr:cNvSpPr>
          <a:spLocks noChangeArrowheads="1"/>
        </xdr:cNvSpPr>
      </xdr:nvSpPr>
      <xdr:spPr bwMode="auto">
        <a:xfrm>
          <a:off x="26022300"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76</xdr:row>
      <xdr:rowOff>219075</xdr:rowOff>
    </xdr:from>
    <xdr:to>
      <xdr:col>3</xdr:col>
      <xdr:colOff>2257425</xdr:colOff>
      <xdr:row>76</xdr:row>
      <xdr:rowOff>219075</xdr:rowOff>
    </xdr:to>
    <xdr:sp macro="" textlink="">
      <xdr:nvSpPr>
        <xdr:cNvPr id="81865" name="AutoShape 95"/>
        <xdr:cNvSpPr>
          <a:spLocks noChangeArrowheads="1"/>
        </xdr:cNvSpPr>
      </xdr:nvSpPr>
      <xdr:spPr bwMode="auto">
        <a:xfrm>
          <a:off x="21936075"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72</xdr:row>
      <xdr:rowOff>219075</xdr:rowOff>
    </xdr:from>
    <xdr:to>
      <xdr:col>4</xdr:col>
      <xdr:colOff>2238375</xdr:colOff>
      <xdr:row>72</xdr:row>
      <xdr:rowOff>219075</xdr:rowOff>
    </xdr:to>
    <xdr:sp macro="" textlink="">
      <xdr:nvSpPr>
        <xdr:cNvPr id="81866" name="AutoShape 96"/>
        <xdr:cNvSpPr>
          <a:spLocks noChangeArrowheads="1"/>
        </xdr:cNvSpPr>
      </xdr:nvSpPr>
      <xdr:spPr bwMode="auto">
        <a:xfrm>
          <a:off x="26022300" y="74037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63</xdr:row>
      <xdr:rowOff>219075</xdr:rowOff>
    </xdr:from>
    <xdr:to>
      <xdr:col>3</xdr:col>
      <xdr:colOff>2257425</xdr:colOff>
      <xdr:row>63</xdr:row>
      <xdr:rowOff>219075</xdr:rowOff>
    </xdr:to>
    <xdr:sp macro="" textlink="">
      <xdr:nvSpPr>
        <xdr:cNvPr id="81867" name="AutoShape 97"/>
        <xdr:cNvSpPr>
          <a:spLocks noChangeArrowheads="1"/>
        </xdr:cNvSpPr>
      </xdr:nvSpPr>
      <xdr:spPr bwMode="auto">
        <a:xfrm>
          <a:off x="219360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63</xdr:row>
      <xdr:rowOff>219075</xdr:rowOff>
    </xdr:from>
    <xdr:to>
      <xdr:col>4</xdr:col>
      <xdr:colOff>2238375</xdr:colOff>
      <xdr:row>63</xdr:row>
      <xdr:rowOff>219075</xdr:rowOff>
    </xdr:to>
    <xdr:sp macro="" textlink="">
      <xdr:nvSpPr>
        <xdr:cNvPr id="81868" name="AutoShape 98"/>
        <xdr:cNvSpPr>
          <a:spLocks noChangeArrowheads="1"/>
        </xdr:cNvSpPr>
      </xdr:nvSpPr>
      <xdr:spPr bwMode="auto">
        <a:xfrm>
          <a:off x="26022300"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77</xdr:row>
      <xdr:rowOff>219075</xdr:rowOff>
    </xdr:from>
    <xdr:to>
      <xdr:col>4</xdr:col>
      <xdr:colOff>2238375</xdr:colOff>
      <xdr:row>77</xdr:row>
      <xdr:rowOff>219075</xdr:rowOff>
    </xdr:to>
    <xdr:sp macro="" textlink="">
      <xdr:nvSpPr>
        <xdr:cNvPr id="81869" name="AutoShape 99"/>
        <xdr:cNvSpPr>
          <a:spLocks noChangeArrowheads="1"/>
        </xdr:cNvSpPr>
      </xdr:nvSpPr>
      <xdr:spPr bwMode="auto">
        <a:xfrm>
          <a:off x="26022300"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77</xdr:row>
      <xdr:rowOff>219075</xdr:rowOff>
    </xdr:from>
    <xdr:to>
      <xdr:col>3</xdr:col>
      <xdr:colOff>2257425</xdr:colOff>
      <xdr:row>77</xdr:row>
      <xdr:rowOff>219075</xdr:rowOff>
    </xdr:to>
    <xdr:sp macro="" textlink="">
      <xdr:nvSpPr>
        <xdr:cNvPr id="81870" name="AutoShape 100"/>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77</xdr:row>
      <xdr:rowOff>219075</xdr:rowOff>
    </xdr:from>
    <xdr:to>
      <xdr:col>3</xdr:col>
      <xdr:colOff>2257425</xdr:colOff>
      <xdr:row>77</xdr:row>
      <xdr:rowOff>219075</xdr:rowOff>
    </xdr:to>
    <xdr:sp macro="" textlink="">
      <xdr:nvSpPr>
        <xdr:cNvPr id="81871" name="AutoShape 101"/>
        <xdr:cNvSpPr>
          <a:spLocks noChangeArrowheads="1"/>
        </xdr:cNvSpPr>
      </xdr:nvSpPr>
      <xdr:spPr bwMode="auto">
        <a:xfrm>
          <a:off x="219360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62</xdr:row>
      <xdr:rowOff>0</xdr:rowOff>
    </xdr:from>
    <xdr:to>
      <xdr:col>5</xdr:col>
      <xdr:colOff>2238375</xdr:colOff>
      <xdr:row>62</xdr:row>
      <xdr:rowOff>0</xdr:rowOff>
    </xdr:to>
    <xdr:sp macro="" textlink="">
      <xdr:nvSpPr>
        <xdr:cNvPr id="81872" name="AutoShape 102"/>
        <xdr:cNvSpPr>
          <a:spLocks noChangeArrowheads="1"/>
        </xdr:cNvSpPr>
      </xdr:nvSpPr>
      <xdr:spPr bwMode="auto">
        <a:xfrm>
          <a:off x="30241875"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73" name="AutoShape 103"/>
        <xdr:cNvSpPr>
          <a:spLocks noChangeArrowheads="1"/>
        </xdr:cNvSpPr>
      </xdr:nvSpPr>
      <xdr:spPr bwMode="auto">
        <a:xfrm>
          <a:off x="302418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0</xdr:rowOff>
    </xdr:from>
    <xdr:to>
      <xdr:col>5</xdr:col>
      <xdr:colOff>2238375</xdr:colOff>
      <xdr:row>72</xdr:row>
      <xdr:rowOff>0</xdr:rowOff>
    </xdr:to>
    <xdr:sp macro="" textlink="">
      <xdr:nvSpPr>
        <xdr:cNvPr id="81874" name="AutoShape 104"/>
        <xdr:cNvSpPr>
          <a:spLocks noChangeArrowheads="1"/>
        </xdr:cNvSpPr>
      </xdr:nvSpPr>
      <xdr:spPr bwMode="auto">
        <a:xfrm>
          <a:off x="30241875" y="738187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0</xdr:rowOff>
    </xdr:from>
    <xdr:to>
      <xdr:col>5</xdr:col>
      <xdr:colOff>2238375</xdr:colOff>
      <xdr:row>75</xdr:row>
      <xdr:rowOff>0</xdr:rowOff>
    </xdr:to>
    <xdr:sp macro="" textlink="">
      <xdr:nvSpPr>
        <xdr:cNvPr id="81875" name="AutoShape 105"/>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78</xdr:row>
      <xdr:rowOff>219075</xdr:rowOff>
    </xdr:from>
    <xdr:to>
      <xdr:col>5</xdr:col>
      <xdr:colOff>2238375</xdr:colOff>
      <xdr:row>78</xdr:row>
      <xdr:rowOff>219075</xdr:rowOff>
    </xdr:to>
    <xdr:sp macro="" textlink="">
      <xdr:nvSpPr>
        <xdr:cNvPr id="81876" name="AutoShape 106"/>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77" name="AutoShape 107"/>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78" name="AutoShape 108"/>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79" name="AutoShape 109"/>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62</xdr:row>
      <xdr:rowOff>0</xdr:rowOff>
    </xdr:from>
    <xdr:to>
      <xdr:col>5</xdr:col>
      <xdr:colOff>2238375</xdr:colOff>
      <xdr:row>62</xdr:row>
      <xdr:rowOff>0</xdr:rowOff>
    </xdr:to>
    <xdr:sp macro="" textlink="">
      <xdr:nvSpPr>
        <xdr:cNvPr id="81880" name="AutoShape 110"/>
        <xdr:cNvSpPr>
          <a:spLocks noChangeArrowheads="1"/>
        </xdr:cNvSpPr>
      </xdr:nvSpPr>
      <xdr:spPr bwMode="auto">
        <a:xfrm>
          <a:off x="30241875" y="63836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62</xdr:row>
      <xdr:rowOff>219075</xdr:rowOff>
    </xdr:from>
    <xdr:to>
      <xdr:col>5</xdr:col>
      <xdr:colOff>2238375</xdr:colOff>
      <xdr:row>62</xdr:row>
      <xdr:rowOff>219075</xdr:rowOff>
    </xdr:to>
    <xdr:sp macro="" textlink="">
      <xdr:nvSpPr>
        <xdr:cNvPr id="81881" name="AutoShape 111"/>
        <xdr:cNvSpPr>
          <a:spLocks noChangeArrowheads="1"/>
        </xdr:cNvSpPr>
      </xdr:nvSpPr>
      <xdr:spPr bwMode="auto">
        <a:xfrm>
          <a:off x="30241875" y="64055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82" name="AutoShape 112"/>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83" name="AutoShape 11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84" name="AutoShape 114"/>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85" name="AutoShape 115"/>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77</xdr:row>
      <xdr:rowOff>219075</xdr:rowOff>
    </xdr:from>
    <xdr:to>
      <xdr:col>5</xdr:col>
      <xdr:colOff>2238375</xdr:colOff>
      <xdr:row>77</xdr:row>
      <xdr:rowOff>219075</xdr:rowOff>
    </xdr:to>
    <xdr:sp macro="" textlink="">
      <xdr:nvSpPr>
        <xdr:cNvPr id="81886" name="AutoShape 116"/>
        <xdr:cNvSpPr>
          <a:spLocks noChangeArrowheads="1"/>
        </xdr:cNvSpPr>
      </xdr:nvSpPr>
      <xdr:spPr bwMode="auto">
        <a:xfrm>
          <a:off x="302418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78</xdr:row>
      <xdr:rowOff>219075</xdr:rowOff>
    </xdr:from>
    <xdr:to>
      <xdr:col>5</xdr:col>
      <xdr:colOff>2238375</xdr:colOff>
      <xdr:row>78</xdr:row>
      <xdr:rowOff>219075</xdr:rowOff>
    </xdr:to>
    <xdr:sp macro="" textlink="">
      <xdr:nvSpPr>
        <xdr:cNvPr id="81887" name="AutoShape 117"/>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63</xdr:row>
      <xdr:rowOff>0</xdr:rowOff>
    </xdr:from>
    <xdr:to>
      <xdr:col>5</xdr:col>
      <xdr:colOff>2238375</xdr:colOff>
      <xdr:row>63</xdr:row>
      <xdr:rowOff>0</xdr:rowOff>
    </xdr:to>
    <xdr:sp macro="" textlink="">
      <xdr:nvSpPr>
        <xdr:cNvPr id="81888" name="AutoShape 118"/>
        <xdr:cNvSpPr>
          <a:spLocks noChangeArrowheads="1"/>
        </xdr:cNvSpPr>
      </xdr:nvSpPr>
      <xdr:spPr bwMode="auto">
        <a:xfrm>
          <a:off x="30241875"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0</xdr:rowOff>
    </xdr:from>
    <xdr:to>
      <xdr:col>5</xdr:col>
      <xdr:colOff>2238375</xdr:colOff>
      <xdr:row>75</xdr:row>
      <xdr:rowOff>0</xdr:rowOff>
    </xdr:to>
    <xdr:sp macro="" textlink="">
      <xdr:nvSpPr>
        <xdr:cNvPr id="81889" name="AutoShape 119"/>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0</xdr:rowOff>
    </xdr:from>
    <xdr:to>
      <xdr:col>5</xdr:col>
      <xdr:colOff>2238375</xdr:colOff>
      <xdr:row>75</xdr:row>
      <xdr:rowOff>0</xdr:rowOff>
    </xdr:to>
    <xdr:sp macro="" textlink="">
      <xdr:nvSpPr>
        <xdr:cNvPr id="81890" name="AutoShape 120"/>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0</xdr:rowOff>
    </xdr:from>
    <xdr:to>
      <xdr:col>5</xdr:col>
      <xdr:colOff>2238375</xdr:colOff>
      <xdr:row>75</xdr:row>
      <xdr:rowOff>0</xdr:rowOff>
    </xdr:to>
    <xdr:sp macro="" textlink="">
      <xdr:nvSpPr>
        <xdr:cNvPr id="81891" name="AutoShape 121"/>
        <xdr:cNvSpPr>
          <a:spLocks noChangeArrowheads="1"/>
        </xdr:cNvSpPr>
      </xdr:nvSpPr>
      <xdr:spPr bwMode="auto">
        <a:xfrm>
          <a:off x="30241875" y="767905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92" name="AutoShape 122"/>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93" name="AutoShape 12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94" name="AutoShape 124"/>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95" name="AutoShape 125"/>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63</xdr:row>
      <xdr:rowOff>0</xdr:rowOff>
    </xdr:from>
    <xdr:to>
      <xdr:col>5</xdr:col>
      <xdr:colOff>2238375</xdr:colOff>
      <xdr:row>63</xdr:row>
      <xdr:rowOff>0</xdr:rowOff>
    </xdr:to>
    <xdr:sp macro="" textlink="">
      <xdr:nvSpPr>
        <xdr:cNvPr id="81896" name="AutoShape 126"/>
        <xdr:cNvSpPr>
          <a:spLocks noChangeArrowheads="1"/>
        </xdr:cNvSpPr>
      </xdr:nvSpPr>
      <xdr:spPr bwMode="auto">
        <a:xfrm>
          <a:off x="30241875" y="648271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63</xdr:row>
      <xdr:rowOff>219075</xdr:rowOff>
    </xdr:from>
    <xdr:to>
      <xdr:col>5</xdr:col>
      <xdr:colOff>2238375</xdr:colOff>
      <xdr:row>63</xdr:row>
      <xdr:rowOff>219075</xdr:rowOff>
    </xdr:to>
    <xdr:sp macro="" textlink="">
      <xdr:nvSpPr>
        <xdr:cNvPr id="81897" name="AutoShape 127"/>
        <xdr:cNvSpPr>
          <a:spLocks noChangeArrowheads="1"/>
        </xdr:cNvSpPr>
      </xdr:nvSpPr>
      <xdr:spPr bwMode="auto">
        <a:xfrm>
          <a:off x="302418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98" name="AutoShape 128"/>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899" name="AutoShape 129"/>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900" name="AutoShape 130"/>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901" name="AutoShape 131"/>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78</xdr:row>
      <xdr:rowOff>219075</xdr:rowOff>
    </xdr:from>
    <xdr:to>
      <xdr:col>5</xdr:col>
      <xdr:colOff>2238375</xdr:colOff>
      <xdr:row>78</xdr:row>
      <xdr:rowOff>219075</xdr:rowOff>
    </xdr:to>
    <xdr:sp macro="" textlink="">
      <xdr:nvSpPr>
        <xdr:cNvPr id="81902" name="AutoShape 132"/>
        <xdr:cNvSpPr>
          <a:spLocks noChangeArrowheads="1"/>
        </xdr:cNvSpPr>
      </xdr:nvSpPr>
      <xdr:spPr bwMode="auto">
        <a:xfrm>
          <a:off x="30241875" y="79981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79</xdr:row>
      <xdr:rowOff>0</xdr:rowOff>
    </xdr:from>
    <xdr:to>
      <xdr:col>5</xdr:col>
      <xdr:colOff>2238375</xdr:colOff>
      <xdr:row>79</xdr:row>
      <xdr:rowOff>0</xdr:rowOff>
    </xdr:to>
    <xdr:sp macro="" textlink="">
      <xdr:nvSpPr>
        <xdr:cNvPr id="81903" name="AutoShape 133"/>
        <xdr:cNvSpPr>
          <a:spLocks noChangeArrowheads="1"/>
        </xdr:cNvSpPr>
      </xdr:nvSpPr>
      <xdr:spPr bwMode="auto">
        <a:xfrm>
          <a:off x="30241875" y="807529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65</xdr:row>
      <xdr:rowOff>219075</xdr:rowOff>
    </xdr:from>
    <xdr:to>
      <xdr:col>5</xdr:col>
      <xdr:colOff>2238375</xdr:colOff>
      <xdr:row>65</xdr:row>
      <xdr:rowOff>219075</xdr:rowOff>
    </xdr:to>
    <xdr:sp macro="" textlink="">
      <xdr:nvSpPr>
        <xdr:cNvPr id="81904" name="AutoShape 135"/>
        <xdr:cNvSpPr>
          <a:spLocks noChangeArrowheads="1"/>
        </xdr:cNvSpPr>
      </xdr:nvSpPr>
      <xdr:spPr bwMode="auto">
        <a:xfrm>
          <a:off x="30241875" y="67027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68</xdr:row>
      <xdr:rowOff>219075</xdr:rowOff>
    </xdr:from>
    <xdr:to>
      <xdr:col>5</xdr:col>
      <xdr:colOff>2238375</xdr:colOff>
      <xdr:row>68</xdr:row>
      <xdr:rowOff>219075</xdr:rowOff>
    </xdr:to>
    <xdr:sp macro="" textlink="">
      <xdr:nvSpPr>
        <xdr:cNvPr id="81905" name="AutoShape 136"/>
        <xdr:cNvSpPr>
          <a:spLocks noChangeArrowheads="1"/>
        </xdr:cNvSpPr>
      </xdr:nvSpPr>
      <xdr:spPr bwMode="auto">
        <a:xfrm>
          <a:off x="30241875" y="700754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75</xdr:row>
      <xdr:rowOff>219075</xdr:rowOff>
    </xdr:from>
    <xdr:to>
      <xdr:col>5</xdr:col>
      <xdr:colOff>2238375</xdr:colOff>
      <xdr:row>75</xdr:row>
      <xdr:rowOff>219075</xdr:rowOff>
    </xdr:to>
    <xdr:sp macro="" textlink="">
      <xdr:nvSpPr>
        <xdr:cNvPr id="81906" name="AutoShape 137"/>
        <xdr:cNvSpPr>
          <a:spLocks noChangeArrowheads="1"/>
        </xdr:cNvSpPr>
      </xdr:nvSpPr>
      <xdr:spPr bwMode="auto">
        <a:xfrm>
          <a:off x="30241875" y="770096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76</xdr:row>
      <xdr:rowOff>219075</xdr:rowOff>
    </xdr:from>
    <xdr:to>
      <xdr:col>5</xdr:col>
      <xdr:colOff>2238375</xdr:colOff>
      <xdr:row>76</xdr:row>
      <xdr:rowOff>219075</xdr:rowOff>
    </xdr:to>
    <xdr:sp macro="" textlink="">
      <xdr:nvSpPr>
        <xdr:cNvPr id="81907" name="AutoShape 138"/>
        <xdr:cNvSpPr>
          <a:spLocks noChangeArrowheads="1"/>
        </xdr:cNvSpPr>
      </xdr:nvSpPr>
      <xdr:spPr bwMode="auto">
        <a:xfrm>
          <a:off x="30241875" y="78000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72</xdr:row>
      <xdr:rowOff>219075</xdr:rowOff>
    </xdr:from>
    <xdr:to>
      <xdr:col>5</xdr:col>
      <xdr:colOff>2238375</xdr:colOff>
      <xdr:row>72</xdr:row>
      <xdr:rowOff>219075</xdr:rowOff>
    </xdr:to>
    <xdr:sp macro="" textlink="">
      <xdr:nvSpPr>
        <xdr:cNvPr id="81908" name="AutoShape 139"/>
        <xdr:cNvSpPr>
          <a:spLocks noChangeArrowheads="1"/>
        </xdr:cNvSpPr>
      </xdr:nvSpPr>
      <xdr:spPr bwMode="auto">
        <a:xfrm>
          <a:off x="30241875" y="74037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63</xdr:row>
      <xdr:rowOff>219075</xdr:rowOff>
    </xdr:from>
    <xdr:to>
      <xdr:col>5</xdr:col>
      <xdr:colOff>2238375</xdr:colOff>
      <xdr:row>63</xdr:row>
      <xdr:rowOff>219075</xdr:rowOff>
    </xdr:to>
    <xdr:sp macro="" textlink="">
      <xdr:nvSpPr>
        <xdr:cNvPr id="81909" name="AutoShape 140"/>
        <xdr:cNvSpPr>
          <a:spLocks noChangeArrowheads="1"/>
        </xdr:cNvSpPr>
      </xdr:nvSpPr>
      <xdr:spPr bwMode="auto">
        <a:xfrm>
          <a:off x="30241875" y="650462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77</xdr:row>
      <xdr:rowOff>219075</xdr:rowOff>
    </xdr:from>
    <xdr:to>
      <xdr:col>5</xdr:col>
      <xdr:colOff>2238375</xdr:colOff>
      <xdr:row>77</xdr:row>
      <xdr:rowOff>219075</xdr:rowOff>
    </xdr:to>
    <xdr:sp macro="" textlink="">
      <xdr:nvSpPr>
        <xdr:cNvPr id="81910" name="AutoShape 141"/>
        <xdr:cNvSpPr>
          <a:spLocks noChangeArrowheads="1"/>
        </xdr:cNvSpPr>
      </xdr:nvSpPr>
      <xdr:spPr bwMode="auto">
        <a:xfrm>
          <a:off x="30241875" y="789908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66</xdr:row>
      <xdr:rowOff>219075</xdr:rowOff>
    </xdr:from>
    <xdr:to>
      <xdr:col>4</xdr:col>
      <xdr:colOff>2238375</xdr:colOff>
      <xdr:row>66</xdr:row>
      <xdr:rowOff>219075</xdr:rowOff>
    </xdr:to>
    <xdr:sp macro="" textlink="">
      <xdr:nvSpPr>
        <xdr:cNvPr id="81911" name="AutoShape 142"/>
        <xdr:cNvSpPr>
          <a:spLocks noChangeArrowheads="1"/>
        </xdr:cNvSpPr>
      </xdr:nvSpPr>
      <xdr:spPr bwMode="auto">
        <a:xfrm>
          <a:off x="26022300" y="680180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2238375</xdr:colOff>
      <xdr:row>66</xdr:row>
      <xdr:rowOff>219075</xdr:rowOff>
    </xdr:from>
    <xdr:to>
      <xdr:col>5</xdr:col>
      <xdr:colOff>2238375</xdr:colOff>
      <xdr:row>66</xdr:row>
      <xdr:rowOff>219075</xdr:rowOff>
    </xdr:to>
    <xdr:sp macro="" textlink="">
      <xdr:nvSpPr>
        <xdr:cNvPr id="81912" name="AutoShape 143"/>
        <xdr:cNvSpPr>
          <a:spLocks noChangeArrowheads="1"/>
        </xdr:cNvSpPr>
      </xdr:nvSpPr>
      <xdr:spPr bwMode="auto">
        <a:xfrm>
          <a:off x="30241875" y="680180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56</xdr:row>
      <xdr:rowOff>9525</xdr:rowOff>
    </xdr:from>
    <xdr:to>
      <xdr:col>4</xdr:col>
      <xdr:colOff>0</xdr:colOff>
      <xdr:row>57</xdr:row>
      <xdr:rowOff>0</xdr:rowOff>
    </xdr:to>
    <xdr:sp macro="" textlink="">
      <xdr:nvSpPr>
        <xdr:cNvPr id="88352" name="Rectangle 1"/>
        <xdr:cNvSpPr>
          <a:spLocks noChangeArrowheads="1"/>
        </xdr:cNvSpPr>
      </xdr:nvSpPr>
      <xdr:spPr bwMode="auto">
        <a:xfrm>
          <a:off x="23660100" y="59759850"/>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4</xdr:col>
      <xdr:colOff>0</xdr:colOff>
      <xdr:row>56</xdr:row>
      <xdr:rowOff>9525</xdr:rowOff>
    </xdr:from>
    <xdr:to>
      <xdr:col>4</xdr:col>
      <xdr:colOff>0</xdr:colOff>
      <xdr:row>56</xdr:row>
      <xdr:rowOff>85725</xdr:rowOff>
    </xdr:to>
    <xdr:sp macro="" textlink="">
      <xdr:nvSpPr>
        <xdr:cNvPr id="88353" name="AutoShape 2"/>
        <xdr:cNvSpPr>
          <a:spLocks noChangeArrowheads="1"/>
        </xdr:cNvSpPr>
      </xdr:nvSpPr>
      <xdr:spPr bwMode="auto">
        <a:xfrm>
          <a:off x="23660100" y="59759850"/>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88354" name="AutoShape 3"/>
        <xdr:cNvSpPr>
          <a:spLocks noChangeArrowheads="1"/>
        </xdr:cNvSpPr>
      </xdr:nvSpPr>
      <xdr:spPr bwMode="auto">
        <a:xfrm>
          <a:off x="2366010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0</xdr:rowOff>
    </xdr:from>
    <xdr:to>
      <xdr:col>3</xdr:col>
      <xdr:colOff>2247900</xdr:colOff>
      <xdr:row>57</xdr:row>
      <xdr:rowOff>0</xdr:rowOff>
    </xdr:to>
    <xdr:sp macro="" textlink="">
      <xdr:nvSpPr>
        <xdr:cNvPr id="88355" name="AutoShape 4"/>
        <xdr:cNvSpPr>
          <a:spLocks noChangeArrowheads="1"/>
        </xdr:cNvSpPr>
      </xdr:nvSpPr>
      <xdr:spPr bwMode="auto">
        <a:xfrm>
          <a:off x="2192655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66</xdr:row>
      <xdr:rowOff>0</xdr:rowOff>
    </xdr:from>
    <xdr:to>
      <xdr:col>3</xdr:col>
      <xdr:colOff>2247900</xdr:colOff>
      <xdr:row>66</xdr:row>
      <xdr:rowOff>0</xdr:rowOff>
    </xdr:to>
    <xdr:sp macro="" textlink="">
      <xdr:nvSpPr>
        <xdr:cNvPr id="88356" name="AutoShape 5"/>
        <xdr:cNvSpPr>
          <a:spLocks noChangeArrowheads="1"/>
        </xdr:cNvSpPr>
      </xdr:nvSpPr>
      <xdr:spPr bwMode="auto">
        <a:xfrm>
          <a:off x="219265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66</xdr:row>
      <xdr:rowOff>0</xdr:rowOff>
    </xdr:from>
    <xdr:to>
      <xdr:col>4</xdr:col>
      <xdr:colOff>0</xdr:colOff>
      <xdr:row>66</xdr:row>
      <xdr:rowOff>0</xdr:rowOff>
    </xdr:to>
    <xdr:sp macro="" textlink="">
      <xdr:nvSpPr>
        <xdr:cNvPr id="88357" name="AutoShape 6"/>
        <xdr:cNvSpPr>
          <a:spLocks noChangeArrowheads="1"/>
        </xdr:cNvSpPr>
      </xdr:nvSpPr>
      <xdr:spPr bwMode="auto">
        <a:xfrm>
          <a:off x="2366010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66</xdr:row>
      <xdr:rowOff>0</xdr:rowOff>
    </xdr:from>
    <xdr:to>
      <xdr:col>4</xdr:col>
      <xdr:colOff>0</xdr:colOff>
      <xdr:row>66</xdr:row>
      <xdr:rowOff>0</xdr:rowOff>
    </xdr:to>
    <xdr:sp macro="" textlink="">
      <xdr:nvSpPr>
        <xdr:cNvPr id="88358" name="AutoShape 7"/>
        <xdr:cNvSpPr>
          <a:spLocks noChangeArrowheads="1"/>
        </xdr:cNvSpPr>
      </xdr:nvSpPr>
      <xdr:spPr bwMode="auto">
        <a:xfrm>
          <a:off x="2366010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66</xdr:row>
      <xdr:rowOff>0</xdr:rowOff>
    </xdr:from>
    <xdr:to>
      <xdr:col>3</xdr:col>
      <xdr:colOff>2247900</xdr:colOff>
      <xdr:row>66</xdr:row>
      <xdr:rowOff>0</xdr:rowOff>
    </xdr:to>
    <xdr:sp macro="" textlink="">
      <xdr:nvSpPr>
        <xdr:cNvPr id="88359" name="AutoShape 8"/>
        <xdr:cNvSpPr>
          <a:spLocks noChangeArrowheads="1"/>
        </xdr:cNvSpPr>
      </xdr:nvSpPr>
      <xdr:spPr bwMode="auto">
        <a:xfrm>
          <a:off x="219265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66</xdr:row>
      <xdr:rowOff>0</xdr:rowOff>
    </xdr:from>
    <xdr:to>
      <xdr:col>3</xdr:col>
      <xdr:colOff>0</xdr:colOff>
      <xdr:row>66</xdr:row>
      <xdr:rowOff>0</xdr:rowOff>
    </xdr:to>
    <xdr:sp macro="" textlink="">
      <xdr:nvSpPr>
        <xdr:cNvPr id="88360" name="AutoShape 9"/>
        <xdr:cNvSpPr>
          <a:spLocks noChangeArrowheads="1"/>
        </xdr:cNvSpPr>
      </xdr:nvSpPr>
      <xdr:spPr bwMode="auto">
        <a:xfrm>
          <a:off x="19678650"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69</xdr:row>
      <xdr:rowOff>0</xdr:rowOff>
    </xdr:from>
    <xdr:to>
      <xdr:col>3</xdr:col>
      <xdr:colOff>2247900</xdr:colOff>
      <xdr:row>69</xdr:row>
      <xdr:rowOff>0</xdr:rowOff>
    </xdr:to>
    <xdr:sp macro="" textlink="">
      <xdr:nvSpPr>
        <xdr:cNvPr id="88361" name="AutoShape 10"/>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69</xdr:row>
      <xdr:rowOff>0</xdr:rowOff>
    </xdr:from>
    <xdr:to>
      <xdr:col>3</xdr:col>
      <xdr:colOff>0</xdr:colOff>
      <xdr:row>69</xdr:row>
      <xdr:rowOff>0</xdr:rowOff>
    </xdr:to>
    <xdr:sp macro="" textlink="">
      <xdr:nvSpPr>
        <xdr:cNvPr id="88362" name="AutoShape 11"/>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72</xdr:row>
      <xdr:rowOff>219075</xdr:rowOff>
    </xdr:from>
    <xdr:to>
      <xdr:col>3</xdr:col>
      <xdr:colOff>0</xdr:colOff>
      <xdr:row>72</xdr:row>
      <xdr:rowOff>219075</xdr:rowOff>
    </xdr:to>
    <xdr:sp macro="" textlink="">
      <xdr:nvSpPr>
        <xdr:cNvPr id="88363" name="AutoShape 12"/>
        <xdr:cNvSpPr>
          <a:spLocks noChangeArrowheads="1"/>
        </xdr:cNvSpPr>
      </xdr:nvSpPr>
      <xdr:spPr bwMode="auto">
        <a:xfrm>
          <a:off x="196786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219075</xdr:rowOff>
    </xdr:from>
    <xdr:to>
      <xdr:col>3</xdr:col>
      <xdr:colOff>2247900</xdr:colOff>
      <xdr:row>72</xdr:row>
      <xdr:rowOff>219075</xdr:rowOff>
    </xdr:to>
    <xdr:sp macro="" textlink="">
      <xdr:nvSpPr>
        <xdr:cNvPr id="88364" name="AutoShape 13"/>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73</xdr:row>
      <xdr:rowOff>0</xdr:rowOff>
    </xdr:from>
    <xdr:to>
      <xdr:col>3</xdr:col>
      <xdr:colOff>0</xdr:colOff>
      <xdr:row>73</xdr:row>
      <xdr:rowOff>0</xdr:rowOff>
    </xdr:to>
    <xdr:sp macro="" textlink="">
      <xdr:nvSpPr>
        <xdr:cNvPr id="88365" name="AutoShape 14"/>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366" name="AutoShape 1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73</xdr:row>
      <xdr:rowOff>0</xdr:rowOff>
    </xdr:from>
    <xdr:to>
      <xdr:col>3</xdr:col>
      <xdr:colOff>0</xdr:colOff>
      <xdr:row>73</xdr:row>
      <xdr:rowOff>0</xdr:rowOff>
    </xdr:to>
    <xdr:sp macro="" textlink="">
      <xdr:nvSpPr>
        <xdr:cNvPr id="88367" name="AutoShape 16"/>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368" name="AutoShape 17"/>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73</xdr:row>
      <xdr:rowOff>0</xdr:rowOff>
    </xdr:from>
    <xdr:to>
      <xdr:col>3</xdr:col>
      <xdr:colOff>0</xdr:colOff>
      <xdr:row>73</xdr:row>
      <xdr:rowOff>0</xdr:rowOff>
    </xdr:to>
    <xdr:sp macro="" textlink="">
      <xdr:nvSpPr>
        <xdr:cNvPr id="88369" name="AutoShape 18"/>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73</xdr:row>
      <xdr:rowOff>0</xdr:rowOff>
    </xdr:from>
    <xdr:to>
      <xdr:col>3</xdr:col>
      <xdr:colOff>0</xdr:colOff>
      <xdr:row>73</xdr:row>
      <xdr:rowOff>0</xdr:rowOff>
    </xdr:to>
    <xdr:sp macro="" textlink="">
      <xdr:nvSpPr>
        <xdr:cNvPr id="88370" name="AutoShape 19"/>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371" name="AutoShape 20"/>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219075</xdr:rowOff>
    </xdr:from>
    <xdr:to>
      <xdr:col>4</xdr:col>
      <xdr:colOff>0</xdr:colOff>
      <xdr:row>72</xdr:row>
      <xdr:rowOff>219075</xdr:rowOff>
    </xdr:to>
    <xdr:sp macro="" textlink="">
      <xdr:nvSpPr>
        <xdr:cNvPr id="88372" name="AutoShape 21"/>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73</xdr:row>
      <xdr:rowOff>0</xdr:rowOff>
    </xdr:from>
    <xdr:to>
      <xdr:col>4</xdr:col>
      <xdr:colOff>0</xdr:colOff>
      <xdr:row>73</xdr:row>
      <xdr:rowOff>0</xdr:rowOff>
    </xdr:to>
    <xdr:sp macro="" textlink="">
      <xdr:nvSpPr>
        <xdr:cNvPr id="88373" name="AutoShape 22"/>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0</xdr:rowOff>
    </xdr:from>
    <xdr:to>
      <xdr:col>4</xdr:col>
      <xdr:colOff>0</xdr:colOff>
      <xdr:row>57</xdr:row>
      <xdr:rowOff>0</xdr:rowOff>
    </xdr:to>
    <xdr:sp macro="" textlink="">
      <xdr:nvSpPr>
        <xdr:cNvPr id="88374" name="AutoShape 29"/>
        <xdr:cNvSpPr>
          <a:spLocks noChangeArrowheads="1"/>
        </xdr:cNvSpPr>
      </xdr:nvSpPr>
      <xdr:spPr bwMode="auto">
        <a:xfrm>
          <a:off x="2366010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0</xdr:rowOff>
    </xdr:from>
    <xdr:to>
      <xdr:col>3</xdr:col>
      <xdr:colOff>2247900</xdr:colOff>
      <xdr:row>57</xdr:row>
      <xdr:rowOff>0</xdr:rowOff>
    </xdr:to>
    <xdr:sp macro="" textlink="">
      <xdr:nvSpPr>
        <xdr:cNvPr id="88375" name="AutoShape 30"/>
        <xdr:cNvSpPr>
          <a:spLocks noChangeArrowheads="1"/>
        </xdr:cNvSpPr>
      </xdr:nvSpPr>
      <xdr:spPr bwMode="auto">
        <a:xfrm>
          <a:off x="21926550"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57</xdr:row>
      <xdr:rowOff>219075</xdr:rowOff>
    </xdr:from>
    <xdr:to>
      <xdr:col>3</xdr:col>
      <xdr:colOff>2247900</xdr:colOff>
      <xdr:row>57</xdr:row>
      <xdr:rowOff>219075</xdr:rowOff>
    </xdr:to>
    <xdr:sp macro="" textlink="">
      <xdr:nvSpPr>
        <xdr:cNvPr id="88376" name="AutoShape 31"/>
        <xdr:cNvSpPr>
          <a:spLocks noChangeArrowheads="1"/>
        </xdr:cNvSpPr>
      </xdr:nvSpPr>
      <xdr:spPr bwMode="auto">
        <a:xfrm>
          <a:off x="21926550" y="60960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377" name="AutoShape 32"/>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378" name="AutoShape 33"/>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379" name="AutoShape 34"/>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380" name="AutoShape 3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73</xdr:row>
      <xdr:rowOff>0</xdr:rowOff>
    </xdr:from>
    <xdr:to>
      <xdr:col>4</xdr:col>
      <xdr:colOff>0</xdr:colOff>
      <xdr:row>73</xdr:row>
      <xdr:rowOff>0</xdr:rowOff>
    </xdr:to>
    <xdr:sp macro="" textlink="">
      <xdr:nvSpPr>
        <xdr:cNvPr id="88381" name="AutoShape 36"/>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73</xdr:row>
      <xdr:rowOff>0</xdr:rowOff>
    </xdr:from>
    <xdr:to>
      <xdr:col>4</xdr:col>
      <xdr:colOff>0</xdr:colOff>
      <xdr:row>73</xdr:row>
      <xdr:rowOff>0</xdr:rowOff>
    </xdr:to>
    <xdr:sp macro="" textlink="">
      <xdr:nvSpPr>
        <xdr:cNvPr id="88382" name="AutoShape 37"/>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69</xdr:row>
      <xdr:rowOff>0</xdr:rowOff>
    </xdr:from>
    <xdr:to>
      <xdr:col>4</xdr:col>
      <xdr:colOff>0</xdr:colOff>
      <xdr:row>69</xdr:row>
      <xdr:rowOff>0</xdr:rowOff>
    </xdr:to>
    <xdr:sp macro="" textlink="">
      <xdr:nvSpPr>
        <xdr:cNvPr id="88383" name="AutoShape 38"/>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219075</xdr:rowOff>
    </xdr:from>
    <xdr:to>
      <xdr:col>3</xdr:col>
      <xdr:colOff>2247900</xdr:colOff>
      <xdr:row>71</xdr:row>
      <xdr:rowOff>219075</xdr:rowOff>
    </xdr:to>
    <xdr:sp macro="" textlink="">
      <xdr:nvSpPr>
        <xdr:cNvPr id="88384" name="AutoShape 40"/>
        <xdr:cNvSpPr>
          <a:spLocks noChangeArrowheads="1"/>
        </xdr:cNvSpPr>
      </xdr:nvSpPr>
      <xdr:spPr bwMode="auto">
        <a:xfrm>
          <a:off x="2192655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71</xdr:row>
      <xdr:rowOff>219075</xdr:rowOff>
    </xdr:from>
    <xdr:to>
      <xdr:col>4</xdr:col>
      <xdr:colOff>0</xdr:colOff>
      <xdr:row>71</xdr:row>
      <xdr:rowOff>219075</xdr:rowOff>
    </xdr:to>
    <xdr:sp macro="" textlink="">
      <xdr:nvSpPr>
        <xdr:cNvPr id="88385" name="AutoShape 41"/>
        <xdr:cNvSpPr>
          <a:spLocks noChangeArrowheads="1"/>
        </xdr:cNvSpPr>
      </xdr:nvSpPr>
      <xdr:spPr bwMode="auto">
        <a:xfrm>
          <a:off x="2366010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219075</xdr:rowOff>
    </xdr:from>
    <xdr:to>
      <xdr:col>3</xdr:col>
      <xdr:colOff>2247900</xdr:colOff>
      <xdr:row>72</xdr:row>
      <xdr:rowOff>219075</xdr:rowOff>
    </xdr:to>
    <xdr:sp macro="" textlink="">
      <xdr:nvSpPr>
        <xdr:cNvPr id="88386" name="AutoShape 42"/>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219075</xdr:rowOff>
    </xdr:from>
    <xdr:to>
      <xdr:col>4</xdr:col>
      <xdr:colOff>0</xdr:colOff>
      <xdr:row>72</xdr:row>
      <xdr:rowOff>219075</xdr:rowOff>
    </xdr:to>
    <xdr:sp macro="" textlink="">
      <xdr:nvSpPr>
        <xdr:cNvPr id="88387" name="AutoShape 43"/>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57</xdr:row>
      <xdr:rowOff>9525</xdr:rowOff>
    </xdr:from>
    <xdr:to>
      <xdr:col>4</xdr:col>
      <xdr:colOff>0</xdr:colOff>
      <xdr:row>58</xdr:row>
      <xdr:rowOff>0</xdr:rowOff>
    </xdr:to>
    <xdr:sp macro="" textlink="">
      <xdr:nvSpPr>
        <xdr:cNvPr id="88388" name="Rectangle 44"/>
        <xdr:cNvSpPr>
          <a:spLocks noChangeArrowheads="1"/>
        </xdr:cNvSpPr>
      </xdr:nvSpPr>
      <xdr:spPr bwMode="auto">
        <a:xfrm>
          <a:off x="23660100" y="60750450"/>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4</xdr:col>
      <xdr:colOff>0</xdr:colOff>
      <xdr:row>57</xdr:row>
      <xdr:rowOff>9525</xdr:rowOff>
    </xdr:from>
    <xdr:to>
      <xdr:col>4</xdr:col>
      <xdr:colOff>0</xdr:colOff>
      <xdr:row>57</xdr:row>
      <xdr:rowOff>85725</xdr:rowOff>
    </xdr:to>
    <xdr:sp macro="" textlink="">
      <xdr:nvSpPr>
        <xdr:cNvPr id="88389" name="AutoShape 45"/>
        <xdr:cNvSpPr>
          <a:spLocks noChangeArrowheads="1"/>
        </xdr:cNvSpPr>
      </xdr:nvSpPr>
      <xdr:spPr bwMode="auto">
        <a:xfrm>
          <a:off x="23660100" y="60750450"/>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58</xdr:row>
      <xdr:rowOff>0</xdr:rowOff>
    </xdr:from>
    <xdr:to>
      <xdr:col>4</xdr:col>
      <xdr:colOff>0</xdr:colOff>
      <xdr:row>58</xdr:row>
      <xdr:rowOff>0</xdr:rowOff>
    </xdr:to>
    <xdr:sp macro="" textlink="">
      <xdr:nvSpPr>
        <xdr:cNvPr id="88390" name="AutoShape 46"/>
        <xdr:cNvSpPr>
          <a:spLocks noChangeArrowheads="1"/>
        </xdr:cNvSpPr>
      </xdr:nvSpPr>
      <xdr:spPr bwMode="auto">
        <a:xfrm>
          <a:off x="2366010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58</xdr:row>
      <xdr:rowOff>0</xdr:rowOff>
    </xdr:from>
    <xdr:to>
      <xdr:col>3</xdr:col>
      <xdr:colOff>2247900</xdr:colOff>
      <xdr:row>58</xdr:row>
      <xdr:rowOff>0</xdr:rowOff>
    </xdr:to>
    <xdr:sp macro="" textlink="">
      <xdr:nvSpPr>
        <xdr:cNvPr id="88391" name="AutoShape 47"/>
        <xdr:cNvSpPr>
          <a:spLocks noChangeArrowheads="1"/>
        </xdr:cNvSpPr>
      </xdr:nvSpPr>
      <xdr:spPr bwMode="auto">
        <a:xfrm>
          <a:off x="2192655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69</xdr:row>
      <xdr:rowOff>0</xdr:rowOff>
    </xdr:from>
    <xdr:to>
      <xdr:col>3</xdr:col>
      <xdr:colOff>2247900</xdr:colOff>
      <xdr:row>69</xdr:row>
      <xdr:rowOff>0</xdr:rowOff>
    </xdr:to>
    <xdr:sp macro="" textlink="">
      <xdr:nvSpPr>
        <xdr:cNvPr id="88392" name="AutoShape 48"/>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69</xdr:row>
      <xdr:rowOff>0</xdr:rowOff>
    </xdr:from>
    <xdr:to>
      <xdr:col>4</xdr:col>
      <xdr:colOff>0</xdr:colOff>
      <xdr:row>69</xdr:row>
      <xdr:rowOff>0</xdr:rowOff>
    </xdr:to>
    <xdr:sp macro="" textlink="">
      <xdr:nvSpPr>
        <xdr:cNvPr id="88393" name="AutoShape 49"/>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69</xdr:row>
      <xdr:rowOff>0</xdr:rowOff>
    </xdr:from>
    <xdr:to>
      <xdr:col>4</xdr:col>
      <xdr:colOff>0</xdr:colOff>
      <xdr:row>69</xdr:row>
      <xdr:rowOff>0</xdr:rowOff>
    </xdr:to>
    <xdr:sp macro="" textlink="">
      <xdr:nvSpPr>
        <xdr:cNvPr id="88394" name="AutoShape 50"/>
        <xdr:cNvSpPr>
          <a:spLocks noChangeArrowheads="1"/>
        </xdr:cNvSpPr>
      </xdr:nvSpPr>
      <xdr:spPr bwMode="auto">
        <a:xfrm>
          <a:off x="2366010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69</xdr:row>
      <xdr:rowOff>0</xdr:rowOff>
    </xdr:from>
    <xdr:to>
      <xdr:col>3</xdr:col>
      <xdr:colOff>2247900</xdr:colOff>
      <xdr:row>69</xdr:row>
      <xdr:rowOff>0</xdr:rowOff>
    </xdr:to>
    <xdr:sp macro="" textlink="">
      <xdr:nvSpPr>
        <xdr:cNvPr id="88395" name="AutoShape 51"/>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69</xdr:row>
      <xdr:rowOff>0</xdr:rowOff>
    </xdr:from>
    <xdr:to>
      <xdr:col>3</xdr:col>
      <xdr:colOff>0</xdr:colOff>
      <xdr:row>69</xdr:row>
      <xdr:rowOff>0</xdr:rowOff>
    </xdr:to>
    <xdr:sp macro="" textlink="">
      <xdr:nvSpPr>
        <xdr:cNvPr id="88396" name="AutoShape 52"/>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69</xdr:row>
      <xdr:rowOff>0</xdr:rowOff>
    </xdr:from>
    <xdr:to>
      <xdr:col>3</xdr:col>
      <xdr:colOff>2247900</xdr:colOff>
      <xdr:row>69</xdr:row>
      <xdr:rowOff>0</xdr:rowOff>
    </xdr:to>
    <xdr:sp macro="" textlink="">
      <xdr:nvSpPr>
        <xdr:cNvPr id="88397" name="AutoShape 53"/>
        <xdr:cNvSpPr>
          <a:spLocks noChangeArrowheads="1"/>
        </xdr:cNvSpPr>
      </xdr:nvSpPr>
      <xdr:spPr bwMode="auto">
        <a:xfrm>
          <a:off x="219265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69</xdr:row>
      <xdr:rowOff>0</xdr:rowOff>
    </xdr:from>
    <xdr:to>
      <xdr:col>3</xdr:col>
      <xdr:colOff>0</xdr:colOff>
      <xdr:row>69</xdr:row>
      <xdr:rowOff>0</xdr:rowOff>
    </xdr:to>
    <xdr:sp macro="" textlink="">
      <xdr:nvSpPr>
        <xdr:cNvPr id="88398" name="AutoShape 54"/>
        <xdr:cNvSpPr>
          <a:spLocks noChangeArrowheads="1"/>
        </xdr:cNvSpPr>
      </xdr:nvSpPr>
      <xdr:spPr bwMode="auto">
        <a:xfrm>
          <a:off x="19678650"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73</xdr:row>
      <xdr:rowOff>0</xdr:rowOff>
    </xdr:from>
    <xdr:to>
      <xdr:col>3</xdr:col>
      <xdr:colOff>0</xdr:colOff>
      <xdr:row>73</xdr:row>
      <xdr:rowOff>0</xdr:rowOff>
    </xdr:to>
    <xdr:sp macro="" textlink="">
      <xdr:nvSpPr>
        <xdr:cNvPr id="88399" name="AutoShape 55"/>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400" name="AutoShape 56"/>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73</xdr:row>
      <xdr:rowOff>0</xdr:rowOff>
    </xdr:from>
    <xdr:to>
      <xdr:col>3</xdr:col>
      <xdr:colOff>0</xdr:colOff>
      <xdr:row>73</xdr:row>
      <xdr:rowOff>0</xdr:rowOff>
    </xdr:to>
    <xdr:sp macro="" textlink="">
      <xdr:nvSpPr>
        <xdr:cNvPr id="88401" name="AutoShape 57"/>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402" name="AutoShape 58"/>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73</xdr:row>
      <xdr:rowOff>0</xdr:rowOff>
    </xdr:from>
    <xdr:to>
      <xdr:col>3</xdr:col>
      <xdr:colOff>0</xdr:colOff>
      <xdr:row>73</xdr:row>
      <xdr:rowOff>0</xdr:rowOff>
    </xdr:to>
    <xdr:sp macro="" textlink="">
      <xdr:nvSpPr>
        <xdr:cNvPr id="88403" name="AutoShape 59"/>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404" name="AutoShape 60"/>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73</xdr:row>
      <xdr:rowOff>0</xdr:rowOff>
    </xdr:from>
    <xdr:to>
      <xdr:col>3</xdr:col>
      <xdr:colOff>0</xdr:colOff>
      <xdr:row>73</xdr:row>
      <xdr:rowOff>0</xdr:rowOff>
    </xdr:to>
    <xdr:sp macro="" textlink="">
      <xdr:nvSpPr>
        <xdr:cNvPr id="88405" name="AutoShape 61"/>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73</xdr:row>
      <xdr:rowOff>0</xdr:rowOff>
    </xdr:from>
    <xdr:to>
      <xdr:col>3</xdr:col>
      <xdr:colOff>0</xdr:colOff>
      <xdr:row>73</xdr:row>
      <xdr:rowOff>0</xdr:rowOff>
    </xdr:to>
    <xdr:sp macro="" textlink="">
      <xdr:nvSpPr>
        <xdr:cNvPr id="88406" name="AutoShape 62"/>
        <xdr:cNvSpPr>
          <a:spLocks noChangeArrowheads="1"/>
        </xdr:cNvSpPr>
      </xdr:nvSpPr>
      <xdr:spPr bwMode="auto">
        <a:xfrm>
          <a:off x="196786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407" name="AutoShape 63"/>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73</xdr:row>
      <xdr:rowOff>0</xdr:rowOff>
    </xdr:from>
    <xdr:to>
      <xdr:col>4</xdr:col>
      <xdr:colOff>0</xdr:colOff>
      <xdr:row>73</xdr:row>
      <xdr:rowOff>0</xdr:rowOff>
    </xdr:to>
    <xdr:sp macro="" textlink="">
      <xdr:nvSpPr>
        <xdr:cNvPr id="88408" name="AutoShape 64"/>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73</xdr:row>
      <xdr:rowOff>0</xdr:rowOff>
    </xdr:from>
    <xdr:to>
      <xdr:col>4</xdr:col>
      <xdr:colOff>0</xdr:colOff>
      <xdr:row>73</xdr:row>
      <xdr:rowOff>0</xdr:rowOff>
    </xdr:to>
    <xdr:sp macro="" textlink="">
      <xdr:nvSpPr>
        <xdr:cNvPr id="88409" name="AutoShape 65"/>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58</xdr:row>
      <xdr:rowOff>0</xdr:rowOff>
    </xdr:from>
    <xdr:to>
      <xdr:col>4</xdr:col>
      <xdr:colOff>0</xdr:colOff>
      <xdr:row>58</xdr:row>
      <xdr:rowOff>0</xdr:rowOff>
    </xdr:to>
    <xdr:sp macro="" textlink="">
      <xdr:nvSpPr>
        <xdr:cNvPr id="88410" name="AutoShape 72"/>
        <xdr:cNvSpPr>
          <a:spLocks noChangeArrowheads="1"/>
        </xdr:cNvSpPr>
      </xdr:nvSpPr>
      <xdr:spPr bwMode="auto">
        <a:xfrm>
          <a:off x="2366010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58</xdr:row>
      <xdr:rowOff>0</xdr:rowOff>
    </xdr:from>
    <xdr:to>
      <xdr:col>3</xdr:col>
      <xdr:colOff>2247900</xdr:colOff>
      <xdr:row>58</xdr:row>
      <xdr:rowOff>0</xdr:rowOff>
    </xdr:to>
    <xdr:sp macro="" textlink="">
      <xdr:nvSpPr>
        <xdr:cNvPr id="88411" name="AutoShape 73"/>
        <xdr:cNvSpPr>
          <a:spLocks noChangeArrowheads="1"/>
        </xdr:cNvSpPr>
      </xdr:nvSpPr>
      <xdr:spPr bwMode="auto">
        <a:xfrm>
          <a:off x="21926550"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58</xdr:row>
      <xdr:rowOff>219075</xdr:rowOff>
    </xdr:from>
    <xdr:to>
      <xdr:col>3</xdr:col>
      <xdr:colOff>2247900</xdr:colOff>
      <xdr:row>58</xdr:row>
      <xdr:rowOff>219075</xdr:rowOff>
    </xdr:to>
    <xdr:sp macro="" textlink="">
      <xdr:nvSpPr>
        <xdr:cNvPr id="88412" name="AutoShape 74"/>
        <xdr:cNvSpPr>
          <a:spLocks noChangeArrowheads="1"/>
        </xdr:cNvSpPr>
      </xdr:nvSpPr>
      <xdr:spPr bwMode="auto">
        <a:xfrm>
          <a:off x="21926550"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413" name="AutoShape 7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414" name="AutoShape 76"/>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415" name="AutoShape 77"/>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416" name="AutoShape 78"/>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73</xdr:row>
      <xdr:rowOff>0</xdr:rowOff>
    </xdr:from>
    <xdr:to>
      <xdr:col>4</xdr:col>
      <xdr:colOff>0</xdr:colOff>
      <xdr:row>73</xdr:row>
      <xdr:rowOff>0</xdr:rowOff>
    </xdr:to>
    <xdr:sp macro="" textlink="">
      <xdr:nvSpPr>
        <xdr:cNvPr id="88417" name="AutoShape 79"/>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73</xdr:row>
      <xdr:rowOff>0</xdr:rowOff>
    </xdr:from>
    <xdr:to>
      <xdr:col>4</xdr:col>
      <xdr:colOff>0</xdr:colOff>
      <xdr:row>73</xdr:row>
      <xdr:rowOff>0</xdr:rowOff>
    </xdr:to>
    <xdr:sp macro="" textlink="">
      <xdr:nvSpPr>
        <xdr:cNvPr id="88418" name="AutoShape 80"/>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71</xdr:row>
      <xdr:rowOff>219075</xdr:rowOff>
    </xdr:from>
    <xdr:to>
      <xdr:col>4</xdr:col>
      <xdr:colOff>0</xdr:colOff>
      <xdr:row>71</xdr:row>
      <xdr:rowOff>219075</xdr:rowOff>
    </xdr:to>
    <xdr:sp macro="" textlink="">
      <xdr:nvSpPr>
        <xdr:cNvPr id="88419" name="AutoShape 81"/>
        <xdr:cNvSpPr>
          <a:spLocks noChangeArrowheads="1"/>
        </xdr:cNvSpPr>
      </xdr:nvSpPr>
      <xdr:spPr bwMode="auto">
        <a:xfrm>
          <a:off x="2366010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72</xdr:row>
      <xdr:rowOff>219075</xdr:rowOff>
    </xdr:from>
    <xdr:to>
      <xdr:col>3</xdr:col>
      <xdr:colOff>2247900</xdr:colOff>
      <xdr:row>72</xdr:row>
      <xdr:rowOff>219075</xdr:rowOff>
    </xdr:to>
    <xdr:sp macro="" textlink="">
      <xdr:nvSpPr>
        <xdr:cNvPr id="88420" name="AutoShape 83"/>
        <xdr:cNvSpPr>
          <a:spLocks noChangeArrowheads="1"/>
        </xdr:cNvSpPr>
      </xdr:nvSpPr>
      <xdr:spPr bwMode="auto">
        <a:xfrm>
          <a:off x="2192655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72</xdr:row>
      <xdr:rowOff>219075</xdr:rowOff>
    </xdr:from>
    <xdr:to>
      <xdr:col>4</xdr:col>
      <xdr:colOff>0</xdr:colOff>
      <xdr:row>72</xdr:row>
      <xdr:rowOff>219075</xdr:rowOff>
    </xdr:to>
    <xdr:sp macro="" textlink="">
      <xdr:nvSpPr>
        <xdr:cNvPr id="88421" name="AutoShape 84"/>
        <xdr:cNvSpPr>
          <a:spLocks noChangeArrowheads="1"/>
        </xdr:cNvSpPr>
      </xdr:nvSpPr>
      <xdr:spPr bwMode="auto">
        <a:xfrm>
          <a:off x="23660100"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73</xdr:row>
      <xdr:rowOff>0</xdr:rowOff>
    </xdr:from>
    <xdr:to>
      <xdr:col>3</xdr:col>
      <xdr:colOff>2247900</xdr:colOff>
      <xdr:row>73</xdr:row>
      <xdr:rowOff>0</xdr:rowOff>
    </xdr:to>
    <xdr:sp macro="" textlink="">
      <xdr:nvSpPr>
        <xdr:cNvPr id="88422" name="AutoShape 85"/>
        <xdr:cNvSpPr>
          <a:spLocks noChangeArrowheads="1"/>
        </xdr:cNvSpPr>
      </xdr:nvSpPr>
      <xdr:spPr bwMode="auto">
        <a:xfrm>
          <a:off x="2192655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0</xdr:colOff>
      <xdr:row>73</xdr:row>
      <xdr:rowOff>0</xdr:rowOff>
    </xdr:from>
    <xdr:to>
      <xdr:col>4</xdr:col>
      <xdr:colOff>0</xdr:colOff>
      <xdr:row>73</xdr:row>
      <xdr:rowOff>0</xdr:rowOff>
    </xdr:to>
    <xdr:sp macro="" textlink="">
      <xdr:nvSpPr>
        <xdr:cNvPr id="88423" name="AutoShape 86"/>
        <xdr:cNvSpPr>
          <a:spLocks noChangeArrowheads="1"/>
        </xdr:cNvSpPr>
      </xdr:nvSpPr>
      <xdr:spPr bwMode="auto">
        <a:xfrm>
          <a:off x="23660100"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60</xdr:row>
      <xdr:rowOff>219075</xdr:rowOff>
    </xdr:from>
    <xdr:to>
      <xdr:col>3</xdr:col>
      <xdr:colOff>2247900</xdr:colOff>
      <xdr:row>60</xdr:row>
      <xdr:rowOff>219075</xdr:rowOff>
    </xdr:to>
    <xdr:sp macro="" textlink="">
      <xdr:nvSpPr>
        <xdr:cNvPr id="88424" name="AutoShape 89"/>
        <xdr:cNvSpPr>
          <a:spLocks noChangeArrowheads="1"/>
        </xdr:cNvSpPr>
      </xdr:nvSpPr>
      <xdr:spPr bwMode="auto">
        <a:xfrm>
          <a:off x="21926550" y="63931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63</xdr:row>
      <xdr:rowOff>219075</xdr:rowOff>
    </xdr:from>
    <xdr:to>
      <xdr:col>3</xdr:col>
      <xdr:colOff>2247900</xdr:colOff>
      <xdr:row>63</xdr:row>
      <xdr:rowOff>219075</xdr:rowOff>
    </xdr:to>
    <xdr:sp macro="" textlink="">
      <xdr:nvSpPr>
        <xdr:cNvPr id="88425" name="AutoShape 90"/>
        <xdr:cNvSpPr>
          <a:spLocks noChangeArrowheads="1"/>
        </xdr:cNvSpPr>
      </xdr:nvSpPr>
      <xdr:spPr bwMode="auto">
        <a:xfrm>
          <a:off x="21926550" y="66979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69</xdr:row>
      <xdr:rowOff>219075</xdr:rowOff>
    </xdr:from>
    <xdr:to>
      <xdr:col>3</xdr:col>
      <xdr:colOff>2247900</xdr:colOff>
      <xdr:row>69</xdr:row>
      <xdr:rowOff>219075</xdr:rowOff>
    </xdr:to>
    <xdr:sp macro="" textlink="">
      <xdr:nvSpPr>
        <xdr:cNvPr id="88426" name="AutoShape 92"/>
        <xdr:cNvSpPr>
          <a:spLocks noChangeArrowheads="1"/>
        </xdr:cNvSpPr>
      </xdr:nvSpPr>
      <xdr:spPr bwMode="auto">
        <a:xfrm>
          <a:off x="21926550" y="72923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70</xdr:row>
      <xdr:rowOff>219075</xdr:rowOff>
    </xdr:from>
    <xdr:to>
      <xdr:col>3</xdr:col>
      <xdr:colOff>2247900</xdr:colOff>
      <xdr:row>70</xdr:row>
      <xdr:rowOff>219075</xdr:rowOff>
    </xdr:to>
    <xdr:sp macro="" textlink="">
      <xdr:nvSpPr>
        <xdr:cNvPr id="88427" name="AutoShape 94"/>
        <xdr:cNvSpPr>
          <a:spLocks noChangeArrowheads="1"/>
        </xdr:cNvSpPr>
      </xdr:nvSpPr>
      <xdr:spPr bwMode="auto">
        <a:xfrm>
          <a:off x="21926550" y="73914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66</xdr:row>
      <xdr:rowOff>219075</xdr:rowOff>
    </xdr:from>
    <xdr:to>
      <xdr:col>3</xdr:col>
      <xdr:colOff>2247900</xdr:colOff>
      <xdr:row>66</xdr:row>
      <xdr:rowOff>219075</xdr:rowOff>
    </xdr:to>
    <xdr:sp macro="" textlink="">
      <xdr:nvSpPr>
        <xdr:cNvPr id="88428" name="AutoShape 96"/>
        <xdr:cNvSpPr>
          <a:spLocks noChangeArrowheads="1"/>
        </xdr:cNvSpPr>
      </xdr:nvSpPr>
      <xdr:spPr bwMode="auto">
        <a:xfrm>
          <a:off x="21926550" y="69951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58</xdr:row>
      <xdr:rowOff>219075</xdr:rowOff>
    </xdr:from>
    <xdr:to>
      <xdr:col>3</xdr:col>
      <xdr:colOff>2247900</xdr:colOff>
      <xdr:row>58</xdr:row>
      <xdr:rowOff>219075</xdr:rowOff>
    </xdr:to>
    <xdr:sp macro="" textlink="">
      <xdr:nvSpPr>
        <xdr:cNvPr id="88429" name="AutoShape 98"/>
        <xdr:cNvSpPr>
          <a:spLocks noChangeArrowheads="1"/>
        </xdr:cNvSpPr>
      </xdr:nvSpPr>
      <xdr:spPr bwMode="auto">
        <a:xfrm>
          <a:off x="21926550"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71</xdr:row>
      <xdr:rowOff>219075</xdr:rowOff>
    </xdr:from>
    <xdr:to>
      <xdr:col>3</xdr:col>
      <xdr:colOff>2247900</xdr:colOff>
      <xdr:row>71</xdr:row>
      <xdr:rowOff>219075</xdr:rowOff>
    </xdr:to>
    <xdr:sp macro="" textlink="">
      <xdr:nvSpPr>
        <xdr:cNvPr id="88430" name="AutoShape 99"/>
        <xdr:cNvSpPr>
          <a:spLocks noChangeArrowheads="1"/>
        </xdr:cNvSpPr>
      </xdr:nvSpPr>
      <xdr:spPr bwMode="auto">
        <a:xfrm>
          <a:off x="21926550"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0</xdr:rowOff>
    </xdr:from>
    <xdr:to>
      <xdr:col>4</xdr:col>
      <xdr:colOff>2257425</xdr:colOff>
      <xdr:row>57</xdr:row>
      <xdr:rowOff>0</xdr:rowOff>
    </xdr:to>
    <xdr:sp macro="" textlink="">
      <xdr:nvSpPr>
        <xdr:cNvPr id="88431" name="AutoShape 102"/>
        <xdr:cNvSpPr>
          <a:spLocks noChangeArrowheads="1"/>
        </xdr:cNvSpPr>
      </xdr:nvSpPr>
      <xdr:spPr bwMode="auto">
        <a:xfrm>
          <a:off x="25917525"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66</xdr:row>
      <xdr:rowOff>0</xdr:rowOff>
    </xdr:from>
    <xdr:to>
      <xdr:col>4</xdr:col>
      <xdr:colOff>2257425</xdr:colOff>
      <xdr:row>66</xdr:row>
      <xdr:rowOff>0</xdr:rowOff>
    </xdr:to>
    <xdr:sp macro="" textlink="">
      <xdr:nvSpPr>
        <xdr:cNvPr id="88432" name="AutoShape 103"/>
        <xdr:cNvSpPr>
          <a:spLocks noChangeArrowheads="1"/>
        </xdr:cNvSpPr>
      </xdr:nvSpPr>
      <xdr:spPr bwMode="auto">
        <a:xfrm>
          <a:off x="25917525"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66</xdr:row>
      <xdr:rowOff>0</xdr:rowOff>
    </xdr:from>
    <xdr:to>
      <xdr:col>4</xdr:col>
      <xdr:colOff>2257425</xdr:colOff>
      <xdr:row>66</xdr:row>
      <xdr:rowOff>0</xdr:rowOff>
    </xdr:to>
    <xdr:sp macro="" textlink="">
      <xdr:nvSpPr>
        <xdr:cNvPr id="88433" name="AutoShape 104"/>
        <xdr:cNvSpPr>
          <a:spLocks noChangeArrowheads="1"/>
        </xdr:cNvSpPr>
      </xdr:nvSpPr>
      <xdr:spPr bwMode="auto">
        <a:xfrm>
          <a:off x="25917525" y="6973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69</xdr:row>
      <xdr:rowOff>0</xdr:rowOff>
    </xdr:from>
    <xdr:to>
      <xdr:col>4</xdr:col>
      <xdr:colOff>2257425</xdr:colOff>
      <xdr:row>69</xdr:row>
      <xdr:rowOff>0</xdr:rowOff>
    </xdr:to>
    <xdr:sp macro="" textlink="">
      <xdr:nvSpPr>
        <xdr:cNvPr id="88434" name="AutoShape 105"/>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219075</xdr:rowOff>
    </xdr:from>
    <xdr:to>
      <xdr:col>4</xdr:col>
      <xdr:colOff>2257425</xdr:colOff>
      <xdr:row>72</xdr:row>
      <xdr:rowOff>219075</xdr:rowOff>
    </xdr:to>
    <xdr:sp macro="" textlink="">
      <xdr:nvSpPr>
        <xdr:cNvPr id="88435" name="AutoShape 106"/>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36" name="AutoShape 107"/>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37" name="AutoShape 108"/>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38" name="AutoShape 109"/>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0</xdr:rowOff>
    </xdr:from>
    <xdr:to>
      <xdr:col>4</xdr:col>
      <xdr:colOff>2257425</xdr:colOff>
      <xdr:row>57</xdr:row>
      <xdr:rowOff>0</xdr:rowOff>
    </xdr:to>
    <xdr:sp macro="" textlink="">
      <xdr:nvSpPr>
        <xdr:cNvPr id="88439" name="AutoShape 110"/>
        <xdr:cNvSpPr>
          <a:spLocks noChangeArrowheads="1"/>
        </xdr:cNvSpPr>
      </xdr:nvSpPr>
      <xdr:spPr bwMode="auto">
        <a:xfrm>
          <a:off x="25917525" y="60740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57</xdr:row>
      <xdr:rowOff>219075</xdr:rowOff>
    </xdr:from>
    <xdr:to>
      <xdr:col>4</xdr:col>
      <xdr:colOff>2257425</xdr:colOff>
      <xdr:row>57</xdr:row>
      <xdr:rowOff>219075</xdr:rowOff>
    </xdr:to>
    <xdr:sp macro="" textlink="">
      <xdr:nvSpPr>
        <xdr:cNvPr id="88440" name="AutoShape 111"/>
        <xdr:cNvSpPr>
          <a:spLocks noChangeArrowheads="1"/>
        </xdr:cNvSpPr>
      </xdr:nvSpPr>
      <xdr:spPr bwMode="auto">
        <a:xfrm>
          <a:off x="25917525" y="60960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41" name="AutoShape 112"/>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42" name="AutoShape 11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43" name="AutoShape 114"/>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44" name="AutoShape 115"/>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71</xdr:row>
      <xdr:rowOff>219075</xdr:rowOff>
    </xdr:from>
    <xdr:to>
      <xdr:col>4</xdr:col>
      <xdr:colOff>2257425</xdr:colOff>
      <xdr:row>71</xdr:row>
      <xdr:rowOff>219075</xdr:rowOff>
    </xdr:to>
    <xdr:sp macro="" textlink="">
      <xdr:nvSpPr>
        <xdr:cNvPr id="88445" name="AutoShape 116"/>
        <xdr:cNvSpPr>
          <a:spLocks noChangeArrowheads="1"/>
        </xdr:cNvSpPr>
      </xdr:nvSpPr>
      <xdr:spPr bwMode="auto">
        <a:xfrm>
          <a:off x="25917525"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219075</xdr:rowOff>
    </xdr:from>
    <xdr:to>
      <xdr:col>4</xdr:col>
      <xdr:colOff>2257425</xdr:colOff>
      <xdr:row>72</xdr:row>
      <xdr:rowOff>219075</xdr:rowOff>
    </xdr:to>
    <xdr:sp macro="" textlink="">
      <xdr:nvSpPr>
        <xdr:cNvPr id="88446" name="AutoShape 117"/>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58</xdr:row>
      <xdr:rowOff>0</xdr:rowOff>
    </xdr:from>
    <xdr:to>
      <xdr:col>4</xdr:col>
      <xdr:colOff>2257425</xdr:colOff>
      <xdr:row>58</xdr:row>
      <xdr:rowOff>0</xdr:rowOff>
    </xdr:to>
    <xdr:sp macro="" textlink="">
      <xdr:nvSpPr>
        <xdr:cNvPr id="88447" name="AutoShape 118"/>
        <xdr:cNvSpPr>
          <a:spLocks noChangeArrowheads="1"/>
        </xdr:cNvSpPr>
      </xdr:nvSpPr>
      <xdr:spPr bwMode="auto">
        <a:xfrm>
          <a:off x="25917525"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69</xdr:row>
      <xdr:rowOff>0</xdr:rowOff>
    </xdr:from>
    <xdr:to>
      <xdr:col>4</xdr:col>
      <xdr:colOff>2257425</xdr:colOff>
      <xdr:row>69</xdr:row>
      <xdr:rowOff>0</xdr:rowOff>
    </xdr:to>
    <xdr:sp macro="" textlink="">
      <xdr:nvSpPr>
        <xdr:cNvPr id="88448" name="AutoShape 119"/>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69</xdr:row>
      <xdr:rowOff>0</xdr:rowOff>
    </xdr:from>
    <xdr:to>
      <xdr:col>4</xdr:col>
      <xdr:colOff>2257425</xdr:colOff>
      <xdr:row>69</xdr:row>
      <xdr:rowOff>0</xdr:rowOff>
    </xdr:to>
    <xdr:sp macro="" textlink="">
      <xdr:nvSpPr>
        <xdr:cNvPr id="88449" name="AutoShape 120"/>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69</xdr:row>
      <xdr:rowOff>0</xdr:rowOff>
    </xdr:from>
    <xdr:to>
      <xdr:col>4</xdr:col>
      <xdr:colOff>2257425</xdr:colOff>
      <xdr:row>69</xdr:row>
      <xdr:rowOff>0</xdr:rowOff>
    </xdr:to>
    <xdr:sp macro="" textlink="">
      <xdr:nvSpPr>
        <xdr:cNvPr id="88450" name="AutoShape 121"/>
        <xdr:cNvSpPr>
          <a:spLocks noChangeArrowheads="1"/>
        </xdr:cNvSpPr>
      </xdr:nvSpPr>
      <xdr:spPr bwMode="auto">
        <a:xfrm>
          <a:off x="25917525" y="7270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51" name="AutoShape 122"/>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52" name="AutoShape 12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53" name="AutoShape 124"/>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54" name="AutoShape 125"/>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58</xdr:row>
      <xdr:rowOff>0</xdr:rowOff>
    </xdr:from>
    <xdr:to>
      <xdr:col>4</xdr:col>
      <xdr:colOff>2257425</xdr:colOff>
      <xdr:row>58</xdr:row>
      <xdr:rowOff>0</xdr:rowOff>
    </xdr:to>
    <xdr:sp macro="" textlink="">
      <xdr:nvSpPr>
        <xdr:cNvPr id="88455" name="AutoShape 126"/>
        <xdr:cNvSpPr>
          <a:spLocks noChangeArrowheads="1"/>
        </xdr:cNvSpPr>
      </xdr:nvSpPr>
      <xdr:spPr bwMode="auto">
        <a:xfrm>
          <a:off x="25917525" y="61731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58</xdr:row>
      <xdr:rowOff>219075</xdr:rowOff>
    </xdr:from>
    <xdr:to>
      <xdr:col>4</xdr:col>
      <xdr:colOff>2257425</xdr:colOff>
      <xdr:row>58</xdr:row>
      <xdr:rowOff>219075</xdr:rowOff>
    </xdr:to>
    <xdr:sp macro="" textlink="">
      <xdr:nvSpPr>
        <xdr:cNvPr id="88456" name="AutoShape 127"/>
        <xdr:cNvSpPr>
          <a:spLocks noChangeArrowheads="1"/>
        </xdr:cNvSpPr>
      </xdr:nvSpPr>
      <xdr:spPr bwMode="auto">
        <a:xfrm>
          <a:off x="25917525"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57" name="AutoShape 128"/>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58" name="AutoShape 129"/>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59" name="AutoShape 130"/>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60" name="AutoShape 131"/>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72</xdr:row>
      <xdr:rowOff>219075</xdr:rowOff>
    </xdr:from>
    <xdr:to>
      <xdr:col>4</xdr:col>
      <xdr:colOff>2257425</xdr:colOff>
      <xdr:row>72</xdr:row>
      <xdr:rowOff>219075</xdr:rowOff>
    </xdr:to>
    <xdr:sp macro="" textlink="">
      <xdr:nvSpPr>
        <xdr:cNvPr id="88461" name="AutoShape 132"/>
        <xdr:cNvSpPr>
          <a:spLocks noChangeArrowheads="1"/>
        </xdr:cNvSpPr>
      </xdr:nvSpPr>
      <xdr:spPr bwMode="auto">
        <a:xfrm>
          <a:off x="25917525" y="758952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73</xdr:row>
      <xdr:rowOff>0</xdr:rowOff>
    </xdr:from>
    <xdr:to>
      <xdr:col>4</xdr:col>
      <xdr:colOff>2257425</xdr:colOff>
      <xdr:row>73</xdr:row>
      <xdr:rowOff>0</xdr:rowOff>
    </xdr:to>
    <xdr:sp macro="" textlink="">
      <xdr:nvSpPr>
        <xdr:cNvPr id="88462" name="AutoShape 133"/>
        <xdr:cNvSpPr>
          <a:spLocks noChangeArrowheads="1"/>
        </xdr:cNvSpPr>
      </xdr:nvSpPr>
      <xdr:spPr bwMode="auto">
        <a:xfrm>
          <a:off x="25917525" y="76666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60</xdr:row>
      <xdr:rowOff>219075</xdr:rowOff>
    </xdr:from>
    <xdr:to>
      <xdr:col>4</xdr:col>
      <xdr:colOff>2257425</xdr:colOff>
      <xdr:row>60</xdr:row>
      <xdr:rowOff>219075</xdr:rowOff>
    </xdr:to>
    <xdr:sp macro="" textlink="">
      <xdr:nvSpPr>
        <xdr:cNvPr id="88463" name="AutoShape 135"/>
        <xdr:cNvSpPr>
          <a:spLocks noChangeArrowheads="1"/>
        </xdr:cNvSpPr>
      </xdr:nvSpPr>
      <xdr:spPr bwMode="auto">
        <a:xfrm>
          <a:off x="25917525" y="63931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63</xdr:row>
      <xdr:rowOff>219075</xdr:rowOff>
    </xdr:from>
    <xdr:to>
      <xdr:col>4</xdr:col>
      <xdr:colOff>2257425</xdr:colOff>
      <xdr:row>63</xdr:row>
      <xdr:rowOff>219075</xdr:rowOff>
    </xdr:to>
    <xdr:sp macro="" textlink="">
      <xdr:nvSpPr>
        <xdr:cNvPr id="88464" name="AutoShape 136"/>
        <xdr:cNvSpPr>
          <a:spLocks noChangeArrowheads="1"/>
        </xdr:cNvSpPr>
      </xdr:nvSpPr>
      <xdr:spPr bwMode="auto">
        <a:xfrm>
          <a:off x="25917525" y="669798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69</xdr:row>
      <xdr:rowOff>219075</xdr:rowOff>
    </xdr:from>
    <xdr:to>
      <xdr:col>4</xdr:col>
      <xdr:colOff>2257425</xdr:colOff>
      <xdr:row>69</xdr:row>
      <xdr:rowOff>219075</xdr:rowOff>
    </xdr:to>
    <xdr:sp macro="" textlink="">
      <xdr:nvSpPr>
        <xdr:cNvPr id="88465" name="AutoShape 137"/>
        <xdr:cNvSpPr>
          <a:spLocks noChangeArrowheads="1"/>
        </xdr:cNvSpPr>
      </xdr:nvSpPr>
      <xdr:spPr bwMode="auto">
        <a:xfrm>
          <a:off x="25917525" y="72923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70</xdr:row>
      <xdr:rowOff>219075</xdr:rowOff>
    </xdr:from>
    <xdr:to>
      <xdr:col>4</xdr:col>
      <xdr:colOff>2257425</xdr:colOff>
      <xdr:row>70</xdr:row>
      <xdr:rowOff>219075</xdr:rowOff>
    </xdr:to>
    <xdr:sp macro="" textlink="">
      <xdr:nvSpPr>
        <xdr:cNvPr id="88466" name="AutoShape 138"/>
        <xdr:cNvSpPr>
          <a:spLocks noChangeArrowheads="1"/>
        </xdr:cNvSpPr>
      </xdr:nvSpPr>
      <xdr:spPr bwMode="auto">
        <a:xfrm>
          <a:off x="25917525" y="739140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66</xdr:row>
      <xdr:rowOff>219075</xdr:rowOff>
    </xdr:from>
    <xdr:to>
      <xdr:col>4</xdr:col>
      <xdr:colOff>2257425</xdr:colOff>
      <xdr:row>66</xdr:row>
      <xdr:rowOff>219075</xdr:rowOff>
    </xdr:to>
    <xdr:sp macro="" textlink="">
      <xdr:nvSpPr>
        <xdr:cNvPr id="88467" name="AutoShape 139"/>
        <xdr:cNvSpPr>
          <a:spLocks noChangeArrowheads="1"/>
        </xdr:cNvSpPr>
      </xdr:nvSpPr>
      <xdr:spPr bwMode="auto">
        <a:xfrm>
          <a:off x="25917525" y="69951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58</xdr:row>
      <xdr:rowOff>219075</xdr:rowOff>
    </xdr:from>
    <xdr:to>
      <xdr:col>4</xdr:col>
      <xdr:colOff>2257425</xdr:colOff>
      <xdr:row>58</xdr:row>
      <xdr:rowOff>219075</xdr:rowOff>
    </xdr:to>
    <xdr:sp macro="" textlink="">
      <xdr:nvSpPr>
        <xdr:cNvPr id="88468" name="AutoShape 140"/>
        <xdr:cNvSpPr>
          <a:spLocks noChangeArrowheads="1"/>
        </xdr:cNvSpPr>
      </xdr:nvSpPr>
      <xdr:spPr bwMode="auto">
        <a:xfrm>
          <a:off x="25917525" y="61950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71</xdr:row>
      <xdr:rowOff>219075</xdr:rowOff>
    </xdr:from>
    <xdr:to>
      <xdr:col>4</xdr:col>
      <xdr:colOff>2257425</xdr:colOff>
      <xdr:row>71</xdr:row>
      <xdr:rowOff>219075</xdr:rowOff>
    </xdr:to>
    <xdr:sp macro="" textlink="">
      <xdr:nvSpPr>
        <xdr:cNvPr id="88469" name="AutoShape 141"/>
        <xdr:cNvSpPr>
          <a:spLocks noChangeArrowheads="1"/>
        </xdr:cNvSpPr>
      </xdr:nvSpPr>
      <xdr:spPr bwMode="auto">
        <a:xfrm>
          <a:off x="25917525" y="749046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61</xdr:row>
      <xdr:rowOff>219075</xdr:rowOff>
    </xdr:from>
    <xdr:to>
      <xdr:col>3</xdr:col>
      <xdr:colOff>2247900</xdr:colOff>
      <xdr:row>61</xdr:row>
      <xdr:rowOff>219075</xdr:rowOff>
    </xdr:to>
    <xdr:sp macro="" textlink="">
      <xdr:nvSpPr>
        <xdr:cNvPr id="88470" name="AutoShape 142"/>
        <xdr:cNvSpPr>
          <a:spLocks noChangeArrowheads="1"/>
        </xdr:cNvSpPr>
      </xdr:nvSpPr>
      <xdr:spPr bwMode="auto">
        <a:xfrm>
          <a:off x="21926550" y="64922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2257425</xdr:colOff>
      <xdr:row>61</xdr:row>
      <xdr:rowOff>219075</xdr:rowOff>
    </xdr:from>
    <xdr:to>
      <xdr:col>4</xdr:col>
      <xdr:colOff>2257425</xdr:colOff>
      <xdr:row>61</xdr:row>
      <xdr:rowOff>219075</xdr:rowOff>
    </xdr:to>
    <xdr:sp macro="" textlink="">
      <xdr:nvSpPr>
        <xdr:cNvPr id="88471" name="AutoShape 143"/>
        <xdr:cNvSpPr>
          <a:spLocks noChangeArrowheads="1"/>
        </xdr:cNvSpPr>
      </xdr:nvSpPr>
      <xdr:spPr bwMode="auto">
        <a:xfrm>
          <a:off x="25917525" y="6492240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62</xdr:row>
      <xdr:rowOff>9525</xdr:rowOff>
    </xdr:from>
    <xdr:to>
      <xdr:col>5</xdr:col>
      <xdr:colOff>0</xdr:colOff>
      <xdr:row>63</xdr:row>
      <xdr:rowOff>0</xdr:rowOff>
    </xdr:to>
    <xdr:sp macro="" textlink="">
      <xdr:nvSpPr>
        <xdr:cNvPr id="82824" name="Rectangle 1"/>
        <xdr:cNvSpPr>
          <a:spLocks noChangeArrowheads="1"/>
        </xdr:cNvSpPr>
      </xdr:nvSpPr>
      <xdr:spPr bwMode="auto">
        <a:xfrm>
          <a:off x="30175200" y="641127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62</xdr:row>
      <xdr:rowOff>9525</xdr:rowOff>
    </xdr:from>
    <xdr:to>
      <xdr:col>5</xdr:col>
      <xdr:colOff>0</xdr:colOff>
      <xdr:row>62</xdr:row>
      <xdr:rowOff>85725</xdr:rowOff>
    </xdr:to>
    <xdr:sp macro="" textlink="">
      <xdr:nvSpPr>
        <xdr:cNvPr id="82825" name="AutoShape 2"/>
        <xdr:cNvSpPr>
          <a:spLocks noChangeArrowheads="1"/>
        </xdr:cNvSpPr>
      </xdr:nvSpPr>
      <xdr:spPr bwMode="auto">
        <a:xfrm>
          <a:off x="30175200" y="641127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63</xdr:row>
      <xdr:rowOff>0</xdr:rowOff>
    </xdr:from>
    <xdr:to>
      <xdr:col>5</xdr:col>
      <xdr:colOff>0</xdr:colOff>
      <xdr:row>63</xdr:row>
      <xdr:rowOff>0</xdr:rowOff>
    </xdr:to>
    <xdr:sp macro="" textlink="">
      <xdr:nvSpPr>
        <xdr:cNvPr id="82826" name="AutoShape 3"/>
        <xdr:cNvSpPr>
          <a:spLocks noChangeArrowheads="1"/>
        </xdr:cNvSpPr>
      </xdr:nvSpPr>
      <xdr:spPr bwMode="auto">
        <a:xfrm>
          <a:off x="301752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63</xdr:row>
      <xdr:rowOff>0</xdr:rowOff>
    </xdr:from>
    <xdr:to>
      <xdr:col>4</xdr:col>
      <xdr:colOff>2247900</xdr:colOff>
      <xdr:row>63</xdr:row>
      <xdr:rowOff>0</xdr:rowOff>
    </xdr:to>
    <xdr:sp macro="" textlink="">
      <xdr:nvSpPr>
        <xdr:cNvPr id="82827" name="AutoShape 4"/>
        <xdr:cNvSpPr>
          <a:spLocks noChangeArrowheads="1"/>
        </xdr:cNvSpPr>
      </xdr:nvSpPr>
      <xdr:spPr bwMode="auto">
        <a:xfrm>
          <a:off x="27327225"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28" name="AutoShape 5"/>
        <xdr:cNvSpPr>
          <a:spLocks noChangeArrowheads="1"/>
        </xdr:cNvSpPr>
      </xdr:nvSpPr>
      <xdr:spPr bwMode="auto">
        <a:xfrm>
          <a:off x="27327225"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0</xdr:rowOff>
    </xdr:from>
    <xdr:to>
      <xdr:col>5</xdr:col>
      <xdr:colOff>0</xdr:colOff>
      <xdr:row>74</xdr:row>
      <xdr:rowOff>0</xdr:rowOff>
    </xdr:to>
    <xdr:sp macro="" textlink="">
      <xdr:nvSpPr>
        <xdr:cNvPr id="82829" name="AutoShape 6"/>
        <xdr:cNvSpPr>
          <a:spLocks noChangeArrowheads="1"/>
        </xdr:cNvSpPr>
      </xdr:nvSpPr>
      <xdr:spPr bwMode="auto">
        <a:xfrm>
          <a:off x="301752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74</xdr:row>
      <xdr:rowOff>0</xdr:rowOff>
    </xdr:from>
    <xdr:to>
      <xdr:col>5</xdr:col>
      <xdr:colOff>0</xdr:colOff>
      <xdr:row>74</xdr:row>
      <xdr:rowOff>0</xdr:rowOff>
    </xdr:to>
    <xdr:sp macro="" textlink="">
      <xdr:nvSpPr>
        <xdr:cNvPr id="82830" name="AutoShape 7"/>
        <xdr:cNvSpPr>
          <a:spLocks noChangeArrowheads="1"/>
        </xdr:cNvSpPr>
      </xdr:nvSpPr>
      <xdr:spPr bwMode="auto">
        <a:xfrm>
          <a:off x="301752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0</xdr:rowOff>
    </xdr:from>
    <xdr:to>
      <xdr:col>4</xdr:col>
      <xdr:colOff>2247900</xdr:colOff>
      <xdr:row>74</xdr:row>
      <xdr:rowOff>0</xdr:rowOff>
    </xdr:to>
    <xdr:sp macro="" textlink="">
      <xdr:nvSpPr>
        <xdr:cNvPr id="82831" name="AutoShape 8"/>
        <xdr:cNvSpPr>
          <a:spLocks noChangeArrowheads="1"/>
        </xdr:cNvSpPr>
      </xdr:nvSpPr>
      <xdr:spPr bwMode="auto">
        <a:xfrm>
          <a:off x="27327225"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74</xdr:row>
      <xdr:rowOff>0</xdr:rowOff>
    </xdr:from>
    <xdr:to>
      <xdr:col>3</xdr:col>
      <xdr:colOff>0</xdr:colOff>
      <xdr:row>74</xdr:row>
      <xdr:rowOff>0</xdr:rowOff>
    </xdr:to>
    <xdr:sp macro="" textlink="">
      <xdr:nvSpPr>
        <xdr:cNvPr id="82832" name="AutoShape 9"/>
        <xdr:cNvSpPr>
          <a:spLocks noChangeArrowheads="1"/>
        </xdr:cNvSpPr>
      </xdr:nvSpPr>
      <xdr:spPr bwMode="auto">
        <a:xfrm>
          <a:off x="1967865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0</xdr:rowOff>
    </xdr:from>
    <xdr:to>
      <xdr:col>4</xdr:col>
      <xdr:colOff>2247900</xdr:colOff>
      <xdr:row>77</xdr:row>
      <xdr:rowOff>0</xdr:rowOff>
    </xdr:to>
    <xdr:sp macro="" textlink="">
      <xdr:nvSpPr>
        <xdr:cNvPr id="82833" name="AutoShape 10"/>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77</xdr:row>
      <xdr:rowOff>0</xdr:rowOff>
    </xdr:from>
    <xdr:to>
      <xdr:col>3</xdr:col>
      <xdr:colOff>0</xdr:colOff>
      <xdr:row>77</xdr:row>
      <xdr:rowOff>0</xdr:rowOff>
    </xdr:to>
    <xdr:sp macro="" textlink="">
      <xdr:nvSpPr>
        <xdr:cNvPr id="82834" name="AutoShape 11"/>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80</xdr:row>
      <xdr:rowOff>219075</xdr:rowOff>
    </xdr:from>
    <xdr:to>
      <xdr:col>3</xdr:col>
      <xdr:colOff>0</xdr:colOff>
      <xdr:row>80</xdr:row>
      <xdr:rowOff>219075</xdr:rowOff>
    </xdr:to>
    <xdr:sp macro="" textlink="">
      <xdr:nvSpPr>
        <xdr:cNvPr id="82835" name="AutoShape 12"/>
        <xdr:cNvSpPr>
          <a:spLocks noChangeArrowheads="1"/>
        </xdr:cNvSpPr>
      </xdr:nvSpPr>
      <xdr:spPr bwMode="auto">
        <a:xfrm>
          <a:off x="1967865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80</xdr:row>
      <xdr:rowOff>219075</xdr:rowOff>
    </xdr:from>
    <xdr:to>
      <xdr:col>4</xdr:col>
      <xdr:colOff>2247900</xdr:colOff>
      <xdr:row>80</xdr:row>
      <xdr:rowOff>219075</xdr:rowOff>
    </xdr:to>
    <xdr:sp macro="" textlink="">
      <xdr:nvSpPr>
        <xdr:cNvPr id="82836" name="AutoShape 13"/>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81</xdr:row>
      <xdr:rowOff>0</xdr:rowOff>
    </xdr:from>
    <xdr:to>
      <xdr:col>3</xdr:col>
      <xdr:colOff>0</xdr:colOff>
      <xdr:row>81</xdr:row>
      <xdr:rowOff>0</xdr:rowOff>
    </xdr:to>
    <xdr:sp macro="" textlink="">
      <xdr:nvSpPr>
        <xdr:cNvPr id="82837" name="AutoShape 14"/>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38" name="AutoShape 1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81</xdr:row>
      <xdr:rowOff>0</xdr:rowOff>
    </xdr:from>
    <xdr:to>
      <xdr:col>3</xdr:col>
      <xdr:colOff>0</xdr:colOff>
      <xdr:row>81</xdr:row>
      <xdr:rowOff>0</xdr:rowOff>
    </xdr:to>
    <xdr:sp macro="" textlink="">
      <xdr:nvSpPr>
        <xdr:cNvPr id="82839" name="AutoShape 16"/>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40" name="AutoShape 17"/>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81</xdr:row>
      <xdr:rowOff>0</xdr:rowOff>
    </xdr:from>
    <xdr:to>
      <xdr:col>3</xdr:col>
      <xdr:colOff>0</xdr:colOff>
      <xdr:row>81</xdr:row>
      <xdr:rowOff>0</xdr:rowOff>
    </xdr:to>
    <xdr:sp macro="" textlink="">
      <xdr:nvSpPr>
        <xdr:cNvPr id="82841" name="AutoShape 18"/>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81</xdr:row>
      <xdr:rowOff>0</xdr:rowOff>
    </xdr:from>
    <xdr:to>
      <xdr:col>3</xdr:col>
      <xdr:colOff>0</xdr:colOff>
      <xdr:row>81</xdr:row>
      <xdr:rowOff>0</xdr:rowOff>
    </xdr:to>
    <xdr:sp macro="" textlink="">
      <xdr:nvSpPr>
        <xdr:cNvPr id="82842" name="AutoShape 19"/>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43" name="AutoShape 20"/>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80</xdr:row>
      <xdr:rowOff>219075</xdr:rowOff>
    </xdr:from>
    <xdr:to>
      <xdr:col>5</xdr:col>
      <xdr:colOff>0</xdr:colOff>
      <xdr:row>80</xdr:row>
      <xdr:rowOff>219075</xdr:rowOff>
    </xdr:to>
    <xdr:sp macro="" textlink="">
      <xdr:nvSpPr>
        <xdr:cNvPr id="82844" name="AutoShape 21"/>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81</xdr:row>
      <xdr:rowOff>0</xdr:rowOff>
    </xdr:from>
    <xdr:to>
      <xdr:col>5</xdr:col>
      <xdr:colOff>0</xdr:colOff>
      <xdr:row>81</xdr:row>
      <xdr:rowOff>0</xdr:rowOff>
    </xdr:to>
    <xdr:sp macro="" textlink="">
      <xdr:nvSpPr>
        <xdr:cNvPr id="82845" name="AutoShape 22"/>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74</xdr:row>
      <xdr:rowOff>0</xdr:rowOff>
    </xdr:from>
    <xdr:to>
      <xdr:col>3</xdr:col>
      <xdr:colOff>2247900</xdr:colOff>
      <xdr:row>74</xdr:row>
      <xdr:rowOff>0</xdr:rowOff>
    </xdr:to>
    <xdr:sp macro="" textlink="">
      <xdr:nvSpPr>
        <xdr:cNvPr id="82846" name="AutoShape 23"/>
        <xdr:cNvSpPr>
          <a:spLocks noChangeArrowheads="1"/>
        </xdr:cNvSpPr>
      </xdr:nvSpPr>
      <xdr:spPr bwMode="auto">
        <a:xfrm>
          <a:off x="2192655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77</xdr:row>
      <xdr:rowOff>0</xdr:rowOff>
    </xdr:from>
    <xdr:to>
      <xdr:col>3</xdr:col>
      <xdr:colOff>2247900</xdr:colOff>
      <xdr:row>77</xdr:row>
      <xdr:rowOff>0</xdr:rowOff>
    </xdr:to>
    <xdr:sp macro="" textlink="">
      <xdr:nvSpPr>
        <xdr:cNvPr id="82847" name="AutoShape 24"/>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81</xdr:row>
      <xdr:rowOff>0</xdr:rowOff>
    </xdr:from>
    <xdr:to>
      <xdr:col>3</xdr:col>
      <xdr:colOff>2247900</xdr:colOff>
      <xdr:row>81</xdr:row>
      <xdr:rowOff>0</xdr:rowOff>
    </xdr:to>
    <xdr:sp macro="" textlink="">
      <xdr:nvSpPr>
        <xdr:cNvPr id="82848" name="AutoShape 25"/>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81</xdr:row>
      <xdr:rowOff>0</xdr:rowOff>
    </xdr:from>
    <xdr:to>
      <xdr:col>3</xdr:col>
      <xdr:colOff>2247900</xdr:colOff>
      <xdr:row>81</xdr:row>
      <xdr:rowOff>0</xdr:rowOff>
    </xdr:to>
    <xdr:sp macro="" textlink="">
      <xdr:nvSpPr>
        <xdr:cNvPr id="82849" name="AutoShape 26"/>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81</xdr:row>
      <xdr:rowOff>0</xdr:rowOff>
    </xdr:from>
    <xdr:to>
      <xdr:col>3</xdr:col>
      <xdr:colOff>2247900</xdr:colOff>
      <xdr:row>81</xdr:row>
      <xdr:rowOff>0</xdr:rowOff>
    </xdr:to>
    <xdr:sp macro="" textlink="">
      <xdr:nvSpPr>
        <xdr:cNvPr id="82850" name="AutoShape 27"/>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81</xdr:row>
      <xdr:rowOff>0</xdr:rowOff>
    </xdr:from>
    <xdr:to>
      <xdr:col>3</xdr:col>
      <xdr:colOff>2247900</xdr:colOff>
      <xdr:row>81</xdr:row>
      <xdr:rowOff>0</xdr:rowOff>
    </xdr:to>
    <xdr:sp macro="" textlink="">
      <xdr:nvSpPr>
        <xdr:cNvPr id="82851" name="AutoShape 28"/>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63</xdr:row>
      <xdr:rowOff>0</xdr:rowOff>
    </xdr:from>
    <xdr:to>
      <xdr:col>5</xdr:col>
      <xdr:colOff>0</xdr:colOff>
      <xdr:row>63</xdr:row>
      <xdr:rowOff>0</xdr:rowOff>
    </xdr:to>
    <xdr:sp macro="" textlink="">
      <xdr:nvSpPr>
        <xdr:cNvPr id="82852" name="AutoShape 29"/>
        <xdr:cNvSpPr>
          <a:spLocks noChangeArrowheads="1"/>
        </xdr:cNvSpPr>
      </xdr:nvSpPr>
      <xdr:spPr bwMode="auto">
        <a:xfrm>
          <a:off x="301752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63</xdr:row>
      <xdr:rowOff>0</xdr:rowOff>
    </xdr:from>
    <xdr:to>
      <xdr:col>4</xdr:col>
      <xdr:colOff>2247900</xdr:colOff>
      <xdr:row>63</xdr:row>
      <xdr:rowOff>0</xdr:rowOff>
    </xdr:to>
    <xdr:sp macro="" textlink="">
      <xdr:nvSpPr>
        <xdr:cNvPr id="82853" name="AutoShape 30"/>
        <xdr:cNvSpPr>
          <a:spLocks noChangeArrowheads="1"/>
        </xdr:cNvSpPr>
      </xdr:nvSpPr>
      <xdr:spPr bwMode="auto">
        <a:xfrm>
          <a:off x="27327225"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63</xdr:row>
      <xdr:rowOff>219075</xdr:rowOff>
    </xdr:from>
    <xdr:to>
      <xdr:col>4</xdr:col>
      <xdr:colOff>2247900</xdr:colOff>
      <xdr:row>63</xdr:row>
      <xdr:rowOff>219075</xdr:rowOff>
    </xdr:to>
    <xdr:sp macro="" textlink="">
      <xdr:nvSpPr>
        <xdr:cNvPr id="82854" name="AutoShape 31"/>
        <xdr:cNvSpPr>
          <a:spLocks noChangeArrowheads="1"/>
        </xdr:cNvSpPr>
      </xdr:nvSpPr>
      <xdr:spPr bwMode="auto">
        <a:xfrm>
          <a:off x="27327225" y="65312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55" name="AutoShape 32"/>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56" name="AutoShape 33"/>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57" name="AutoShape 34"/>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58" name="AutoShape 3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81</xdr:row>
      <xdr:rowOff>0</xdr:rowOff>
    </xdr:from>
    <xdr:to>
      <xdr:col>5</xdr:col>
      <xdr:colOff>0</xdr:colOff>
      <xdr:row>81</xdr:row>
      <xdr:rowOff>0</xdr:rowOff>
    </xdr:to>
    <xdr:sp macro="" textlink="">
      <xdr:nvSpPr>
        <xdr:cNvPr id="82859" name="AutoShape 36"/>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81</xdr:row>
      <xdr:rowOff>0</xdr:rowOff>
    </xdr:from>
    <xdr:to>
      <xdr:col>5</xdr:col>
      <xdr:colOff>0</xdr:colOff>
      <xdr:row>81</xdr:row>
      <xdr:rowOff>0</xdr:rowOff>
    </xdr:to>
    <xdr:sp macro="" textlink="">
      <xdr:nvSpPr>
        <xdr:cNvPr id="82860" name="AutoShape 37"/>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0</xdr:rowOff>
    </xdr:from>
    <xdr:to>
      <xdr:col>5</xdr:col>
      <xdr:colOff>0</xdr:colOff>
      <xdr:row>77</xdr:row>
      <xdr:rowOff>0</xdr:rowOff>
    </xdr:to>
    <xdr:sp macro="" textlink="">
      <xdr:nvSpPr>
        <xdr:cNvPr id="82861" name="AutoShape 38"/>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79</xdr:row>
      <xdr:rowOff>219075</xdr:rowOff>
    </xdr:from>
    <xdr:to>
      <xdr:col>3</xdr:col>
      <xdr:colOff>2247900</xdr:colOff>
      <xdr:row>79</xdr:row>
      <xdr:rowOff>219075</xdr:rowOff>
    </xdr:to>
    <xdr:sp macro="" textlink="">
      <xdr:nvSpPr>
        <xdr:cNvPr id="82862" name="AutoShape 39"/>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79</xdr:row>
      <xdr:rowOff>219075</xdr:rowOff>
    </xdr:from>
    <xdr:to>
      <xdr:col>4</xdr:col>
      <xdr:colOff>2247900</xdr:colOff>
      <xdr:row>79</xdr:row>
      <xdr:rowOff>219075</xdr:rowOff>
    </xdr:to>
    <xdr:sp macro="" textlink="">
      <xdr:nvSpPr>
        <xdr:cNvPr id="82863" name="AutoShape 40"/>
        <xdr:cNvSpPr>
          <a:spLocks noChangeArrowheads="1"/>
        </xdr:cNvSpPr>
      </xdr:nvSpPr>
      <xdr:spPr bwMode="auto">
        <a:xfrm>
          <a:off x="27327225"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79</xdr:row>
      <xdr:rowOff>219075</xdr:rowOff>
    </xdr:from>
    <xdr:to>
      <xdr:col>5</xdr:col>
      <xdr:colOff>0</xdr:colOff>
      <xdr:row>79</xdr:row>
      <xdr:rowOff>219075</xdr:rowOff>
    </xdr:to>
    <xdr:sp macro="" textlink="">
      <xdr:nvSpPr>
        <xdr:cNvPr id="82864" name="AutoShape 41"/>
        <xdr:cNvSpPr>
          <a:spLocks noChangeArrowheads="1"/>
        </xdr:cNvSpPr>
      </xdr:nvSpPr>
      <xdr:spPr bwMode="auto">
        <a:xfrm>
          <a:off x="301752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80</xdr:row>
      <xdr:rowOff>219075</xdr:rowOff>
    </xdr:from>
    <xdr:to>
      <xdr:col>4</xdr:col>
      <xdr:colOff>2247900</xdr:colOff>
      <xdr:row>80</xdr:row>
      <xdr:rowOff>219075</xdr:rowOff>
    </xdr:to>
    <xdr:sp macro="" textlink="">
      <xdr:nvSpPr>
        <xdr:cNvPr id="82865" name="AutoShape 42"/>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80</xdr:row>
      <xdr:rowOff>219075</xdr:rowOff>
    </xdr:from>
    <xdr:to>
      <xdr:col>5</xdr:col>
      <xdr:colOff>0</xdr:colOff>
      <xdr:row>80</xdr:row>
      <xdr:rowOff>219075</xdr:rowOff>
    </xdr:to>
    <xdr:sp macro="" textlink="">
      <xdr:nvSpPr>
        <xdr:cNvPr id="82866" name="AutoShape 43"/>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63</xdr:row>
      <xdr:rowOff>9525</xdr:rowOff>
    </xdr:from>
    <xdr:to>
      <xdr:col>5</xdr:col>
      <xdr:colOff>0</xdr:colOff>
      <xdr:row>64</xdr:row>
      <xdr:rowOff>0</xdr:rowOff>
    </xdr:to>
    <xdr:sp macro="" textlink="">
      <xdr:nvSpPr>
        <xdr:cNvPr id="82867" name="Rectangle 44"/>
        <xdr:cNvSpPr>
          <a:spLocks noChangeArrowheads="1"/>
        </xdr:cNvSpPr>
      </xdr:nvSpPr>
      <xdr:spPr bwMode="auto">
        <a:xfrm>
          <a:off x="30175200" y="65103375"/>
          <a:ext cx="0" cy="981075"/>
        </a:xfrm>
        <a:prstGeom prst="rect">
          <a:avLst/>
        </a:prstGeom>
        <a:solidFill>
          <a:srgbClr xmlns:mc="http://schemas.openxmlformats.org/markup-compatibility/2006" xmlns:a14="http://schemas.microsoft.com/office/drawing/2010/main" val="FF9900" mc:Ignorable="a14" a14:legacySpreadsheetColorIndex="52"/>
        </a:solidFill>
        <a:ln>
          <a:noFill/>
        </a:ln>
        <a:extLst>
          <a:ext uri="{91240B29-F687-4F45-9708-019B960494DF}">
            <a14:hiddenLine xmlns:a14="http://schemas.microsoft.com/office/drawing/2010/main" w="9525">
              <a:solidFill>
                <a:srgbClr xmlns:mc="http://schemas.openxmlformats.org/markup-compatibility/2006" val="FF6600" mc:Ignorable="a14" a14:legacySpreadsheetColorIndex="53"/>
              </a:solidFill>
              <a:miter lim="800000"/>
              <a:headEnd/>
              <a:tailEnd/>
            </a14:hiddenLine>
          </a:ext>
        </a:extLst>
      </xdr:spPr>
    </xdr:sp>
    <xdr:clientData/>
  </xdr:twoCellAnchor>
  <xdr:twoCellAnchor>
    <xdr:from>
      <xdr:col>5</xdr:col>
      <xdr:colOff>0</xdr:colOff>
      <xdr:row>63</xdr:row>
      <xdr:rowOff>9525</xdr:rowOff>
    </xdr:from>
    <xdr:to>
      <xdr:col>5</xdr:col>
      <xdr:colOff>0</xdr:colOff>
      <xdr:row>63</xdr:row>
      <xdr:rowOff>85725</xdr:rowOff>
    </xdr:to>
    <xdr:sp macro="" textlink="">
      <xdr:nvSpPr>
        <xdr:cNvPr id="82868" name="AutoShape 45"/>
        <xdr:cNvSpPr>
          <a:spLocks noChangeArrowheads="1"/>
        </xdr:cNvSpPr>
      </xdr:nvSpPr>
      <xdr:spPr bwMode="auto">
        <a:xfrm>
          <a:off x="30175200" y="6510337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64</xdr:row>
      <xdr:rowOff>0</xdr:rowOff>
    </xdr:from>
    <xdr:to>
      <xdr:col>5</xdr:col>
      <xdr:colOff>0</xdr:colOff>
      <xdr:row>64</xdr:row>
      <xdr:rowOff>0</xdr:rowOff>
    </xdr:to>
    <xdr:sp macro="" textlink="">
      <xdr:nvSpPr>
        <xdr:cNvPr id="82869" name="AutoShape 46"/>
        <xdr:cNvSpPr>
          <a:spLocks noChangeArrowheads="1"/>
        </xdr:cNvSpPr>
      </xdr:nvSpPr>
      <xdr:spPr bwMode="auto">
        <a:xfrm>
          <a:off x="301752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64</xdr:row>
      <xdr:rowOff>0</xdr:rowOff>
    </xdr:from>
    <xdr:to>
      <xdr:col>4</xdr:col>
      <xdr:colOff>2247900</xdr:colOff>
      <xdr:row>64</xdr:row>
      <xdr:rowOff>0</xdr:rowOff>
    </xdr:to>
    <xdr:sp macro="" textlink="">
      <xdr:nvSpPr>
        <xdr:cNvPr id="82870" name="AutoShape 47"/>
        <xdr:cNvSpPr>
          <a:spLocks noChangeArrowheads="1"/>
        </xdr:cNvSpPr>
      </xdr:nvSpPr>
      <xdr:spPr bwMode="auto">
        <a:xfrm>
          <a:off x="27327225"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0</xdr:rowOff>
    </xdr:from>
    <xdr:to>
      <xdr:col>4</xdr:col>
      <xdr:colOff>2247900</xdr:colOff>
      <xdr:row>77</xdr:row>
      <xdr:rowOff>0</xdr:rowOff>
    </xdr:to>
    <xdr:sp macro="" textlink="">
      <xdr:nvSpPr>
        <xdr:cNvPr id="82871" name="AutoShape 48"/>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0</xdr:rowOff>
    </xdr:from>
    <xdr:to>
      <xdr:col>5</xdr:col>
      <xdr:colOff>0</xdr:colOff>
      <xdr:row>77</xdr:row>
      <xdr:rowOff>0</xdr:rowOff>
    </xdr:to>
    <xdr:sp macro="" textlink="">
      <xdr:nvSpPr>
        <xdr:cNvPr id="82872" name="AutoShape 49"/>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77</xdr:row>
      <xdr:rowOff>0</xdr:rowOff>
    </xdr:from>
    <xdr:to>
      <xdr:col>5</xdr:col>
      <xdr:colOff>0</xdr:colOff>
      <xdr:row>77</xdr:row>
      <xdr:rowOff>0</xdr:rowOff>
    </xdr:to>
    <xdr:sp macro="" textlink="">
      <xdr:nvSpPr>
        <xdr:cNvPr id="82873" name="AutoShape 50"/>
        <xdr:cNvSpPr>
          <a:spLocks noChangeArrowheads="1"/>
        </xdr:cNvSpPr>
      </xdr:nvSpPr>
      <xdr:spPr bwMode="auto">
        <a:xfrm>
          <a:off x="301752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0</xdr:rowOff>
    </xdr:from>
    <xdr:to>
      <xdr:col>4</xdr:col>
      <xdr:colOff>2247900</xdr:colOff>
      <xdr:row>77</xdr:row>
      <xdr:rowOff>0</xdr:rowOff>
    </xdr:to>
    <xdr:sp macro="" textlink="">
      <xdr:nvSpPr>
        <xdr:cNvPr id="82874" name="AutoShape 51"/>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77</xdr:row>
      <xdr:rowOff>0</xdr:rowOff>
    </xdr:from>
    <xdr:to>
      <xdr:col>3</xdr:col>
      <xdr:colOff>0</xdr:colOff>
      <xdr:row>77</xdr:row>
      <xdr:rowOff>0</xdr:rowOff>
    </xdr:to>
    <xdr:sp macro="" textlink="">
      <xdr:nvSpPr>
        <xdr:cNvPr id="82875" name="AutoShape 52"/>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0</xdr:rowOff>
    </xdr:from>
    <xdr:to>
      <xdr:col>4</xdr:col>
      <xdr:colOff>2247900</xdr:colOff>
      <xdr:row>77</xdr:row>
      <xdr:rowOff>0</xdr:rowOff>
    </xdr:to>
    <xdr:sp macro="" textlink="">
      <xdr:nvSpPr>
        <xdr:cNvPr id="82876" name="AutoShape 53"/>
        <xdr:cNvSpPr>
          <a:spLocks noChangeArrowheads="1"/>
        </xdr:cNvSpPr>
      </xdr:nvSpPr>
      <xdr:spPr bwMode="auto">
        <a:xfrm>
          <a:off x="27327225"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77</xdr:row>
      <xdr:rowOff>0</xdr:rowOff>
    </xdr:from>
    <xdr:to>
      <xdr:col>3</xdr:col>
      <xdr:colOff>0</xdr:colOff>
      <xdr:row>77</xdr:row>
      <xdr:rowOff>0</xdr:rowOff>
    </xdr:to>
    <xdr:sp macro="" textlink="">
      <xdr:nvSpPr>
        <xdr:cNvPr id="82877" name="AutoShape 54"/>
        <xdr:cNvSpPr>
          <a:spLocks noChangeArrowheads="1"/>
        </xdr:cNvSpPr>
      </xdr:nvSpPr>
      <xdr:spPr bwMode="auto">
        <a:xfrm>
          <a:off x="196786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81</xdr:row>
      <xdr:rowOff>0</xdr:rowOff>
    </xdr:from>
    <xdr:to>
      <xdr:col>3</xdr:col>
      <xdr:colOff>0</xdr:colOff>
      <xdr:row>81</xdr:row>
      <xdr:rowOff>0</xdr:rowOff>
    </xdr:to>
    <xdr:sp macro="" textlink="">
      <xdr:nvSpPr>
        <xdr:cNvPr id="82878" name="AutoShape 55"/>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79" name="AutoShape 56"/>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81</xdr:row>
      <xdr:rowOff>0</xdr:rowOff>
    </xdr:from>
    <xdr:to>
      <xdr:col>3</xdr:col>
      <xdr:colOff>0</xdr:colOff>
      <xdr:row>81</xdr:row>
      <xdr:rowOff>0</xdr:rowOff>
    </xdr:to>
    <xdr:sp macro="" textlink="">
      <xdr:nvSpPr>
        <xdr:cNvPr id="82880" name="AutoShape 57"/>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81" name="AutoShape 58"/>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81</xdr:row>
      <xdr:rowOff>0</xdr:rowOff>
    </xdr:from>
    <xdr:to>
      <xdr:col>3</xdr:col>
      <xdr:colOff>0</xdr:colOff>
      <xdr:row>81</xdr:row>
      <xdr:rowOff>0</xdr:rowOff>
    </xdr:to>
    <xdr:sp macro="" textlink="">
      <xdr:nvSpPr>
        <xdr:cNvPr id="82882" name="AutoShape 59"/>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83" name="AutoShape 60"/>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81</xdr:row>
      <xdr:rowOff>0</xdr:rowOff>
    </xdr:from>
    <xdr:to>
      <xdr:col>3</xdr:col>
      <xdr:colOff>0</xdr:colOff>
      <xdr:row>81</xdr:row>
      <xdr:rowOff>0</xdr:rowOff>
    </xdr:to>
    <xdr:sp macro="" textlink="">
      <xdr:nvSpPr>
        <xdr:cNvPr id="82884" name="AutoShape 61"/>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81</xdr:row>
      <xdr:rowOff>0</xdr:rowOff>
    </xdr:from>
    <xdr:to>
      <xdr:col>3</xdr:col>
      <xdr:colOff>0</xdr:colOff>
      <xdr:row>81</xdr:row>
      <xdr:rowOff>0</xdr:rowOff>
    </xdr:to>
    <xdr:sp macro="" textlink="">
      <xdr:nvSpPr>
        <xdr:cNvPr id="82885" name="AutoShape 62"/>
        <xdr:cNvSpPr>
          <a:spLocks noChangeArrowheads="1"/>
        </xdr:cNvSpPr>
      </xdr:nvSpPr>
      <xdr:spPr bwMode="auto">
        <a:xfrm>
          <a:off x="196786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86" name="AutoShape 63"/>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81</xdr:row>
      <xdr:rowOff>0</xdr:rowOff>
    </xdr:from>
    <xdr:to>
      <xdr:col>5</xdr:col>
      <xdr:colOff>0</xdr:colOff>
      <xdr:row>81</xdr:row>
      <xdr:rowOff>0</xdr:rowOff>
    </xdr:to>
    <xdr:sp macro="" textlink="">
      <xdr:nvSpPr>
        <xdr:cNvPr id="82887" name="AutoShape 64"/>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81</xdr:row>
      <xdr:rowOff>0</xdr:rowOff>
    </xdr:from>
    <xdr:to>
      <xdr:col>5</xdr:col>
      <xdr:colOff>0</xdr:colOff>
      <xdr:row>81</xdr:row>
      <xdr:rowOff>0</xdr:rowOff>
    </xdr:to>
    <xdr:sp macro="" textlink="">
      <xdr:nvSpPr>
        <xdr:cNvPr id="82888" name="AutoShape 65"/>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77</xdr:row>
      <xdr:rowOff>0</xdr:rowOff>
    </xdr:from>
    <xdr:to>
      <xdr:col>3</xdr:col>
      <xdr:colOff>2247900</xdr:colOff>
      <xdr:row>77</xdr:row>
      <xdr:rowOff>0</xdr:rowOff>
    </xdr:to>
    <xdr:sp macro="" textlink="">
      <xdr:nvSpPr>
        <xdr:cNvPr id="82889" name="AutoShape 66"/>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77</xdr:row>
      <xdr:rowOff>0</xdr:rowOff>
    </xdr:from>
    <xdr:to>
      <xdr:col>3</xdr:col>
      <xdr:colOff>2247900</xdr:colOff>
      <xdr:row>77</xdr:row>
      <xdr:rowOff>0</xdr:rowOff>
    </xdr:to>
    <xdr:sp macro="" textlink="">
      <xdr:nvSpPr>
        <xdr:cNvPr id="82890" name="AutoShape 67"/>
        <xdr:cNvSpPr>
          <a:spLocks noChangeArrowheads="1"/>
        </xdr:cNvSpPr>
      </xdr:nvSpPr>
      <xdr:spPr bwMode="auto">
        <a:xfrm>
          <a:off x="2192655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81</xdr:row>
      <xdr:rowOff>0</xdr:rowOff>
    </xdr:from>
    <xdr:to>
      <xdr:col>3</xdr:col>
      <xdr:colOff>2247900</xdr:colOff>
      <xdr:row>81</xdr:row>
      <xdr:rowOff>0</xdr:rowOff>
    </xdr:to>
    <xdr:sp macro="" textlink="">
      <xdr:nvSpPr>
        <xdr:cNvPr id="82891" name="AutoShape 68"/>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81</xdr:row>
      <xdr:rowOff>0</xdr:rowOff>
    </xdr:from>
    <xdr:to>
      <xdr:col>3</xdr:col>
      <xdr:colOff>2247900</xdr:colOff>
      <xdr:row>81</xdr:row>
      <xdr:rowOff>0</xdr:rowOff>
    </xdr:to>
    <xdr:sp macro="" textlink="">
      <xdr:nvSpPr>
        <xdr:cNvPr id="82892" name="AutoShape 69"/>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81</xdr:row>
      <xdr:rowOff>0</xdr:rowOff>
    </xdr:from>
    <xdr:to>
      <xdr:col>3</xdr:col>
      <xdr:colOff>2247900</xdr:colOff>
      <xdr:row>81</xdr:row>
      <xdr:rowOff>0</xdr:rowOff>
    </xdr:to>
    <xdr:sp macro="" textlink="">
      <xdr:nvSpPr>
        <xdr:cNvPr id="82893" name="AutoShape 70"/>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81</xdr:row>
      <xdr:rowOff>0</xdr:rowOff>
    </xdr:from>
    <xdr:to>
      <xdr:col>3</xdr:col>
      <xdr:colOff>2247900</xdr:colOff>
      <xdr:row>81</xdr:row>
      <xdr:rowOff>0</xdr:rowOff>
    </xdr:to>
    <xdr:sp macro="" textlink="">
      <xdr:nvSpPr>
        <xdr:cNvPr id="82894" name="AutoShape 71"/>
        <xdr:cNvSpPr>
          <a:spLocks noChangeArrowheads="1"/>
        </xdr:cNvSpPr>
      </xdr:nvSpPr>
      <xdr:spPr bwMode="auto">
        <a:xfrm>
          <a:off x="2192655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64</xdr:row>
      <xdr:rowOff>0</xdr:rowOff>
    </xdr:from>
    <xdr:to>
      <xdr:col>5</xdr:col>
      <xdr:colOff>0</xdr:colOff>
      <xdr:row>64</xdr:row>
      <xdr:rowOff>0</xdr:rowOff>
    </xdr:to>
    <xdr:sp macro="" textlink="">
      <xdr:nvSpPr>
        <xdr:cNvPr id="82895" name="AutoShape 72"/>
        <xdr:cNvSpPr>
          <a:spLocks noChangeArrowheads="1"/>
        </xdr:cNvSpPr>
      </xdr:nvSpPr>
      <xdr:spPr bwMode="auto">
        <a:xfrm>
          <a:off x="301752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64</xdr:row>
      <xdr:rowOff>0</xdr:rowOff>
    </xdr:from>
    <xdr:to>
      <xdr:col>4</xdr:col>
      <xdr:colOff>2247900</xdr:colOff>
      <xdr:row>64</xdr:row>
      <xdr:rowOff>0</xdr:rowOff>
    </xdr:to>
    <xdr:sp macro="" textlink="">
      <xdr:nvSpPr>
        <xdr:cNvPr id="82896" name="AutoShape 73"/>
        <xdr:cNvSpPr>
          <a:spLocks noChangeArrowheads="1"/>
        </xdr:cNvSpPr>
      </xdr:nvSpPr>
      <xdr:spPr bwMode="auto">
        <a:xfrm>
          <a:off x="27327225"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64</xdr:row>
      <xdr:rowOff>219075</xdr:rowOff>
    </xdr:from>
    <xdr:to>
      <xdr:col>4</xdr:col>
      <xdr:colOff>2247900</xdr:colOff>
      <xdr:row>64</xdr:row>
      <xdr:rowOff>219075</xdr:rowOff>
    </xdr:to>
    <xdr:sp macro="" textlink="">
      <xdr:nvSpPr>
        <xdr:cNvPr id="82897" name="AutoShape 74"/>
        <xdr:cNvSpPr>
          <a:spLocks noChangeArrowheads="1"/>
        </xdr:cNvSpPr>
      </xdr:nvSpPr>
      <xdr:spPr bwMode="auto">
        <a:xfrm>
          <a:off x="27327225"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98" name="AutoShape 7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899" name="AutoShape 76"/>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900" name="AutoShape 77"/>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901" name="AutoShape 78"/>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81</xdr:row>
      <xdr:rowOff>0</xdr:rowOff>
    </xdr:from>
    <xdr:to>
      <xdr:col>5</xdr:col>
      <xdr:colOff>0</xdr:colOff>
      <xdr:row>81</xdr:row>
      <xdr:rowOff>0</xdr:rowOff>
    </xdr:to>
    <xdr:sp macro="" textlink="">
      <xdr:nvSpPr>
        <xdr:cNvPr id="82902" name="AutoShape 79"/>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81</xdr:row>
      <xdr:rowOff>0</xdr:rowOff>
    </xdr:from>
    <xdr:to>
      <xdr:col>5</xdr:col>
      <xdr:colOff>0</xdr:colOff>
      <xdr:row>81</xdr:row>
      <xdr:rowOff>0</xdr:rowOff>
    </xdr:to>
    <xdr:sp macro="" textlink="">
      <xdr:nvSpPr>
        <xdr:cNvPr id="82903" name="AutoShape 80"/>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79</xdr:row>
      <xdr:rowOff>219075</xdr:rowOff>
    </xdr:from>
    <xdr:to>
      <xdr:col>5</xdr:col>
      <xdr:colOff>0</xdr:colOff>
      <xdr:row>79</xdr:row>
      <xdr:rowOff>219075</xdr:rowOff>
    </xdr:to>
    <xdr:sp macro="" textlink="">
      <xdr:nvSpPr>
        <xdr:cNvPr id="82904" name="AutoShape 81"/>
        <xdr:cNvSpPr>
          <a:spLocks noChangeArrowheads="1"/>
        </xdr:cNvSpPr>
      </xdr:nvSpPr>
      <xdr:spPr bwMode="auto">
        <a:xfrm>
          <a:off x="301752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80</xdr:row>
      <xdr:rowOff>219075</xdr:rowOff>
    </xdr:from>
    <xdr:to>
      <xdr:col>3</xdr:col>
      <xdr:colOff>2247900</xdr:colOff>
      <xdr:row>80</xdr:row>
      <xdr:rowOff>219075</xdr:rowOff>
    </xdr:to>
    <xdr:sp macro="" textlink="">
      <xdr:nvSpPr>
        <xdr:cNvPr id="82905" name="AutoShape 82"/>
        <xdr:cNvSpPr>
          <a:spLocks noChangeArrowheads="1"/>
        </xdr:cNvSpPr>
      </xdr:nvSpPr>
      <xdr:spPr bwMode="auto">
        <a:xfrm>
          <a:off x="2192655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80</xdr:row>
      <xdr:rowOff>219075</xdr:rowOff>
    </xdr:from>
    <xdr:to>
      <xdr:col>4</xdr:col>
      <xdr:colOff>2247900</xdr:colOff>
      <xdr:row>80</xdr:row>
      <xdr:rowOff>219075</xdr:rowOff>
    </xdr:to>
    <xdr:sp macro="" textlink="">
      <xdr:nvSpPr>
        <xdr:cNvPr id="82906" name="AutoShape 83"/>
        <xdr:cNvSpPr>
          <a:spLocks noChangeArrowheads="1"/>
        </xdr:cNvSpPr>
      </xdr:nvSpPr>
      <xdr:spPr bwMode="auto">
        <a:xfrm>
          <a:off x="27327225"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80</xdr:row>
      <xdr:rowOff>219075</xdr:rowOff>
    </xdr:from>
    <xdr:to>
      <xdr:col>5</xdr:col>
      <xdr:colOff>0</xdr:colOff>
      <xdr:row>80</xdr:row>
      <xdr:rowOff>219075</xdr:rowOff>
    </xdr:to>
    <xdr:sp macro="" textlink="">
      <xdr:nvSpPr>
        <xdr:cNvPr id="82907" name="AutoShape 84"/>
        <xdr:cNvSpPr>
          <a:spLocks noChangeArrowheads="1"/>
        </xdr:cNvSpPr>
      </xdr:nvSpPr>
      <xdr:spPr bwMode="auto">
        <a:xfrm>
          <a:off x="301752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81</xdr:row>
      <xdr:rowOff>0</xdr:rowOff>
    </xdr:from>
    <xdr:to>
      <xdr:col>4</xdr:col>
      <xdr:colOff>2247900</xdr:colOff>
      <xdr:row>81</xdr:row>
      <xdr:rowOff>0</xdr:rowOff>
    </xdr:to>
    <xdr:sp macro="" textlink="">
      <xdr:nvSpPr>
        <xdr:cNvPr id="82908" name="AutoShape 85"/>
        <xdr:cNvSpPr>
          <a:spLocks noChangeArrowheads="1"/>
        </xdr:cNvSpPr>
      </xdr:nvSpPr>
      <xdr:spPr bwMode="auto">
        <a:xfrm>
          <a:off x="27327225"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81</xdr:row>
      <xdr:rowOff>0</xdr:rowOff>
    </xdr:from>
    <xdr:to>
      <xdr:col>5</xdr:col>
      <xdr:colOff>0</xdr:colOff>
      <xdr:row>81</xdr:row>
      <xdr:rowOff>0</xdr:rowOff>
    </xdr:to>
    <xdr:sp macro="" textlink="">
      <xdr:nvSpPr>
        <xdr:cNvPr id="82909" name="AutoShape 86"/>
        <xdr:cNvSpPr>
          <a:spLocks noChangeArrowheads="1"/>
        </xdr:cNvSpPr>
      </xdr:nvSpPr>
      <xdr:spPr bwMode="auto">
        <a:xfrm>
          <a:off x="301752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66</xdr:row>
      <xdr:rowOff>219075</xdr:rowOff>
    </xdr:from>
    <xdr:to>
      <xdr:col>3</xdr:col>
      <xdr:colOff>2247900</xdr:colOff>
      <xdr:row>66</xdr:row>
      <xdr:rowOff>219075</xdr:rowOff>
    </xdr:to>
    <xdr:sp macro="" textlink="">
      <xdr:nvSpPr>
        <xdr:cNvPr id="82910" name="AutoShape 88"/>
        <xdr:cNvSpPr>
          <a:spLocks noChangeArrowheads="1"/>
        </xdr:cNvSpPr>
      </xdr:nvSpPr>
      <xdr:spPr bwMode="auto">
        <a:xfrm>
          <a:off x="21926550"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66</xdr:row>
      <xdr:rowOff>219075</xdr:rowOff>
    </xdr:from>
    <xdr:to>
      <xdr:col>4</xdr:col>
      <xdr:colOff>2247900</xdr:colOff>
      <xdr:row>66</xdr:row>
      <xdr:rowOff>219075</xdr:rowOff>
    </xdr:to>
    <xdr:sp macro="" textlink="">
      <xdr:nvSpPr>
        <xdr:cNvPr id="82911" name="AutoShape 89"/>
        <xdr:cNvSpPr>
          <a:spLocks noChangeArrowheads="1"/>
        </xdr:cNvSpPr>
      </xdr:nvSpPr>
      <xdr:spPr bwMode="auto">
        <a:xfrm>
          <a:off x="27327225"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70</xdr:row>
      <xdr:rowOff>219075</xdr:rowOff>
    </xdr:from>
    <xdr:to>
      <xdr:col>4</xdr:col>
      <xdr:colOff>2247900</xdr:colOff>
      <xdr:row>70</xdr:row>
      <xdr:rowOff>219075</xdr:rowOff>
    </xdr:to>
    <xdr:sp macro="" textlink="">
      <xdr:nvSpPr>
        <xdr:cNvPr id="82912" name="AutoShape 90"/>
        <xdr:cNvSpPr>
          <a:spLocks noChangeArrowheads="1"/>
        </xdr:cNvSpPr>
      </xdr:nvSpPr>
      <xdr:spPr bwMode="auto">
        <a:xfrm>
          <a:off x="27327225" y="72399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75</xdr:row>
      <xdr:rowOff>219075</xdr:rowOff>
    </xdr:from>
    <xdr:to>
      <xdr:col>3</xdr:col>
      <xdr:colOff>2247900</xdr:colOff>
      <xdr:row>75</xdr:row>
      <xdr:rowOff>219075</xdr:rowOff>
    </xdr:to>
    <xdr:sp macro="" textlink="">
      <xdr:nvSpPr>
        <xdr:cNvPr id="82913" name="AutoShape 91"/>
        <xdr:cNvSpPr>
          <a:spLocks noChangeArrowheads="1"/>
        </xdr:cNvSpPr>
      </xdr:nvSpPr>
      <xdr:spPr bwMode="auto">
        <a:xfrm>
          <a:off x="21926550" y="77352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77</xdr:row>
      <xdr:rowOff>219075</xdr:rowOff>
    </xdr:from>
    <xdr:to>
      <xdr:col>4</xdr:col>
      <xdr:colOff>2247900</xdr:colOff>
      <xdr:row>77</xdr:row>
      <xdr:rowOff>219075</xdr:rowOff>
    </xdr:to>
    <xdr:sp macro="" textlink="">
      <xdr:nvSpPr>
        <xdr:cNvPr id="82914" name="AutoShape 92"/>
        <xdr:cNvSpPr>
          <a:spLocks noChangeArrowheads="1"/>
        </xdr:cNvSpPr>
      </xdr:nvSpPr>
      <xdr:spPr bwMode="auto">
        <a:xfrm>
          <a:off x="27327225"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77</xdr:row>
      <xdr:rowOff>219075</xdr:rowOff>
    </xdr:from>
    <xdr:to>
      <xdr:col>3</xdr:col>
      <xdr:colOff>2247900</xdr:colOff>
      <xdr:row>77</xdr:row>
      <xdr:rowOff>219075</xdr:rowOff>
    </xdr:to>
    <xdr:sp macro="" textlink="">
      <xdr:nvSpPr>
        <xdr:cNvPr id="82915" name="AutoShape 93"/>
        <xdr:cNvSpPr>
          <a:spLocks noChangeArrowheads="1"/>
        </xdr:cNvSpPr>
      </xdr:nvSpPr>
      <xdr:spPr bwMode="auto">
        <a:xfrm>
          <a:off x="21926550"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78</xdr:row>
      <xdr:rowOff>219075</xdr:rowOff>
    </xdr:from>
    <xdr:to>
      <xdr:col>4</xdr:col>
      <xdr:colOff>2247900</xdr:colOff>
      <xdr:row>78</xdr:row>
      <xdr:rowOff>219075</xdr:rowOff>
    </xdr:to>
    <xdr:sp macro="" textlink="">
      <xdr:nvSpPr>
        <xdr:cNvPr id="82916" name="AutoShape 94"/>
        <xdr:cNvSpPr>
          <a:spLocks noChangeArrowheads="1"/>
        </xdr:cNvSpPr>
      </xdr:nvSpPr>
      <xdr:spPr bwMode="auto">
        <a:xfrm>
          <a:off x="27327225"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78</xdr:row>
      <xdr:rowOff>219075</xdr:rowOff>
    </xdr:from>
    <xdr:to>
      <xdr:col>3</xdr:col>
      <xdr:colOff>2247900</xdr:colOff>
      <xdr:row>78</xdr:row>
      <xdr:rowOff>219075</xdr:rowOff>
    </xdr:to>
    <xdr:sp macro="" textlink="">
      <xdr:nvSpPr>
        <xdr:cNvPr id="82917" name="AutoShape 95"/>
        <xdr:cNvSpPr>
          <a:spLocks noChangeArrowheads="1"/>
        </xdr:cNvSpPr>
      </xdr:nvSpPr>
      <xdr:spPr bwMode="auto">
        <a:xfrm>
          <a:off x="21926550"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74</xdr:row>
      <xdr:rowOff>219075</xdr:rowOff>
    </xdr:from>
    <xdr:to>
      <xdr:col>4</xdr:col>
      <xdr:colOff>2247900</xdr:colOff>
      <xdr:row>74</xdr:row>
      <xdr:rowOff>219075</xdr:rowOff>
    </xdr:to>
    <xdr:sp macro="" textlink="">
      <xdr:nvSpPr>
        <xdr:cNvPr id="82918" name="AutoShape 96"/>
        <xdr:cNvSpPr>
          <a:spLocks noChangeArrowheads="1"/>
        </xdr:cNvSpPr>
      </xdr:nvSpPr>
      <xdr:spPr bwMode="auto">
        <a:xfrm>
          <a:off x="27327225" y="76361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64</xdr:row>
      <xdr:rowOff>219075</xdr:rowOff>
    </xdr:from>
    <xdr:to>
      <xdr:col>3</xdr:col>
      <xdr:colOff>2247900</xdr:colOff>
      <xdr:row>64</xdr:row>
      <xdr:rowOff>219075</xdr:rowOff>
    </xdr:to>
    <xdr:sp macro="" textlink="">
      <xdr:nvSpPr>
        <xdr:cNvPr id="82919" name="AutoShape 97"/>
        <xdr:cNvSpPr>
          <a:spLocks noChangeArrowheads="1"/>
        </xdr:cNvSpPr>
      </xdr:nvSpPr>
      <xdr:spPr bwMode="auto">
        <a:xfrm>
          <a:off x="2192655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64</xdr:row>
      <xdr:rowOff>219075</xdr:rowOff>
    </xdr:from>
    <xdr:to>
      <xdr:col>4</xdr:col>
      <xdr:colOff>2247900</xdr:colOff>
      <xdr:row>64</xdr:row>
      <xdr:rowOff>219075</xdr:rowOff>
    </xdr:to>
    <xdr:sp macro="" textlink="">
      <xdr:nvSpPr>
        <xdr:cNvPr id="82920" name="AutoShape 98"/>
        <xdr:cNvSpPr>
          <a:spLocks noChangeArrowheads="1"/>
        </xdr:cNvSpPr>
      </xdr:nvSpPr>
      <xdr:spPr bwMode="auto">
        <a:xfrm>
          <a:off x="27327225"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63</xdr:row>
      <xdr:rowOff>0</xdr:rowOff>
    </xdr:from>
    <xdr:to>
      <xdr:col>5</xdr:col>
      <xdr:colOff>2247900</xdr:colOff>
      <xdr:row>63</xdr:row>
      <xdr:rowOff>0</xdr:rowOff>
    </xdr:to>
    <xdr:sp macro="" textlink="">
      <xdr:nvSpPr>
        <xdr:cNvPr id="82921" name="AutoShape 99"/>
        <xdr:cNvSpPr>
          <a:spLocks noChangeArrowheads="1"/>
        </xdr:cNvSpPr>
      </xdr:nvSpPr>
      <xdr:spPr bwMode="auto">
        <a:xfrm>
          <a:off x="324231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22" name="AutoShape 100"/>
        <xdr:cNvSpPr>
          <a:spLocks noChangeArrowheads="1"/>
        </xdr:cNvSpPr>
      </xdr:nvSpPr>
      <xdr:spPr bwMode="auto">
        <a:xfrm>
          <a:off x="324231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0</xdr:rowOff>
    </xdr:from>
    <xdr:to>
      <xdr:col>5</xdr:col>
      <xdr:colOff>2247900</xdr:colOff>
      <xdr:row>74</xdr:row>
      <xdr:rowOff>0</xdr:rowOff>
    </xdr:to>
    <xdr:sp macro="" textlink="">
      <xdr:nvSpPr>
        <xdr:cNvPr id="82923" name="AutoShape 101"/>
        <xdr:cNvSpPr>
          <a:spLocks noChangeArrowheads="1"/>
        </xdr:cNvSpPr>
      </xdr:nvSpPr>
      <xdr:spPr bwMode="auto">
        <a:xfrm>
          <a:off x="32423100" y="76142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0</xdr:rowOff>
    </xdr:from>
    <xdr:to>
      <xdr:col>5</xdr:col>
      <xdr:colOff>2247900</xdr:colOff>
      <xdr:row>77</xdr:row>
      <xdr:rowOff>0</xdr:rowOff>
    </xdr:to>
    <xdr:sp macro="" textlink="">
      <xdr:nvSpPr>
        <xdr:cNvPr id="82924" name="AutoShape 102"/>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80</xdr:row>
      <xdr:rowOff>219075</xdr:rowOff>
    </xdr:from>
    <xdr:to>
      <xdr:col>5</xdr:col>
      <xdr:colOff>2247900</xdr:colOff>
      <xdr:row>80</xdr:row>
      <xdr:rowOff>219075</xdr:rowOff>
    </xdr:to>
    <xdr:sp macro="" textlink="">
      <xdr:nvSpPr>
        <xdr:cNvPr id="82925" name="AutoShape 103"/>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82926" name="AutoShape 104"/>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82927" name="AutoShape 105"/>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82928" name="AutoShape 106"/>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63</xdr:row>
      <xdr:rowOff>0</xdr:rowOff>
    </xdr:from>
    <xdr:to>
      <xdr:col>5</xdr:col>
      <xdr:colOff>2247900</xdr:colOff>
      <xdr:row>63</xdr:row>
      <xdr:rowOff>0</xdr:rowOff>
    </xdr:to>
    <xdr:sp macro="" textlink="">
      <xdr:nvSpPr>
        <xdr:cNvPr id="82929" name="AutoShape 107"/>
        <xdr:cNvSpPr>
          <a:spLocks noChangeArrowheads="1"/>
        </xdr:cNvSpPr>
      </xdr:nvSpPr>
      <xdr:spPr bwMode="auto">
        <a:xfrm>
          <a:off x="32423100" y="650938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63</xdr:row>
      <xdr:rowOff>219075</xdr:rowOff>
    </xdr:from>
    <xdr:to>
      <xdr:col>5</xdr:col>
      <xdr:colOff>2247900</xdr:colOff>
      <xdr:row>63</xdr:row>
      <xdr:rowOff>219075</xdr:rowOff>
    </xdr:to>
    <xdr:sp macro="" textlink="">
      <xdr:nvSpPr>
        <xdr:cNvPr id="82930" name="AutoShape 108"/>
        <xdr:cNvSpPr>
          <a:spLocks noChangeArrowheads="1"/>
        </xdr:cNvSpPr>
      </xdr:nvSpPr>
      <xdr:spPr bwMode="auto">
        <a:xfrm>
          <a:off x="32423100" y="65312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82931" name="AutoShape 109"/>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82932" name="AutoShape 11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82933" name="AutoShape 111"/>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82934" name="AutoShape 112"/>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79</xdr:row>
      <xdr:rowOff>219075</xdr:rowOff>
    </xdr:from>
    <xdr:to>
      <xdr:col>5</xdr:col>
      <xdr:colOff>2247900</xdr:colOff>
      <xdr:row>79</xdr:row>
      <xdr:rowOff>219075</xdr:rowOff>
    </xdr:to>
    <xdr:sp macro="" textlink="">
      <xdr:nvSpPr>
        <xdr:cNvPr id="82935" name="AutoShape 113"/>
        <xdr:cNvSpPr>
          <a:spLocks noChangeArrowheads="1"/>
        </xdr:cNvSpPr>
      </xdr:nvSpPr>
      <xdr:spPr bwMode="auto">
        <a:xfrm>
          <a:off x="324231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80</xdr:row>
      <xdr:rowOff>219075</xdr:rowOff>
    </xdr:from>
    <xdr:to>
      <xdr:col>5</xdr:col>
      <xdr:colOff>2247900</xdr:colOff>
      <xdr:row>80</xdr:row>
      <xdr:rowOff>219075</xdr:rowOff>
    </xdr:to>
    <xdr:sp macro="" textlink="">
      <xdr:nvSpPr>
        <xdr:cNvPr id="82936" name="AutoShape 114"/>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64</xdr:row>
      <xdr:rowOff>0</xdr:rowOff>
    </xdr:from>
    <xdr:to>
      <xdr:col>5</xdr:col>
      <xdr:colOff>2247900</xdr:colOff>
      <xdr:row>64</xdr:row>
      <xdr:rowOff>0</xdr:rowOff>
    </xdr:to>
    <xdr:sp macro="" textlink="">
      <xdr:nvSpPr>
        <xdr:cNvPr id="82937" name="AutoShape 115"/>
        <xdr:cNvSpPr>
          <a:spLocks noChangeArrowheads="1"/>
        </xdr:cNvSpPr>
      </xdr:nvSpPr>
      <xdr:spPr bwMode="auto">
        <a:xfrm>
          <a:off x="324231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0</xdr:rowOff>
    </xdr:from>
    <xdr:to>
      <xdr:col>5</xdr:col>
      <xdr:colOff>2247900</xdr:colOff>
      <xdr:row>77</xdr:row>
      <xdr:rowOff>0</xdr:rowOff>
    </xdr:to>
    <xdr:sp macro="" textlink="">
      <xdr:nvSpPr>
        <xdr:cNvPr id="82938" name="AutoShape 116"/>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0</xdr:rowOff>
    </xdr:from>
    <xdr:to>
      <xdr:col>5</xdr:col>
      <xdr:colOff>2247900</xdr:colOff>
      <xdr:row>77</xdr:row>
      <xdr:rowOff>0</xdr:rowOff>
    </xdr:to>
    <xdr:sp macro="" textlink="">
      <xdr:nvSpPr>
        <xdr:cNvPr id="82939" name="AutoShape 117"/>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0</xdr:rowOff>
    </xdr:from>
    <xdr:to>
      <xdr:col>5</xdr:col>
      <xdr:colOff>2247900</xdr:colOff>
      <xdr:row>77</xdr:row>
      <xdr:rowOff>0</xdr:rowOff>
    </xdr:to>
    <xdr:sp macro="" textlink="">
      <xdr:nvSpPr>
        <xdr:cNvPr id="82940" name="AutoShape 118"/>
        <xdr:cNvSpPr>
          <a:spLocks noChangeArrowheads="1"/>
        </xdr:cNvSpPr>
      </xdr:nvSpPr>
      <xdr:spPr bwMode="auto">
        <a:xfrm>
          <a:off x="32423100" y="791146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82941" name="AutoShape 119"/>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82942" name="AutoShape 12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82943" name="AutoShape 121"/>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92160" name="AutoShape 122"/>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64</xdr:row>
      <xdr:rowOff>0</xdr:rowOff>
    </xdr:from>
    <xdr:to>
      <xdr:col>5</xdr:col>
      <xdr:colOff>2247900</xdr:colOff>
      <xdr:row>64</xdr:row>
      <xdr:rowOff>0</xdr:rowOff>
    </xdr:to>
    <xdr:sp macro="" textlink="">
      <xdr:nvSpPr>
        <xdr:cNvPr id="92161" name="AutoShape 123"/>
        <xdr:cNvSpPr>
          <a:spLocks noChangeArrowheads="1"/>
        </xdr:cNvSpPr>
      </xdr:nvSpPr>
      <xdr:spPr bwMode="auto">
        <a:xfrm>
          <a:off x="32423100" y="660844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64</xdr:row>
      <xdr:rowOff>219075</xdr:rowOff>
    </xdr:from>
    <xdr:to>
      <xdr:col>5</xdr:col>
      <xdr:colOff>2247900</xdr:colOff>
      <xdr:row>64</xdr:row>
      <xdr:rowOff>219075</xdr:rowOff>
    </xdr:to>
    <xdr:sp macro="" textlink="">
      <xdr:nvSpPr>
        <xdr:cNvPr id="92162" name="AutoShape 124"/>
        <xdr:cNvSpPr>
          <a:spLocks noChangeArrowheads="1"/>
        </xdr:cNvSpPr>
      </xdr:nvSpPr>
      <xdr:spPr bwMode="auto">
        <a:xfrm>
          <a:off x="3242310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92163" name="AutoShape 125"/>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92164" name="AutoShape 126"/>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92165" name="AutoShape 127"/>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92166" name="AutoShape 128"/>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80</xdr:row>
      <xdr:rowOff>219075</xdr:rowOff>
    </xdr:from>
    <xdr:to>
      <xdr:col>5</xdr:col>
      <xdr:colOff>2247900</xdr:colOff>
      <xdr:row>80</xdr:row>
      <xdr:rowOff>219075</xdr:rowOff>
    </xdr:to>
    <xdr:sp macro="" textlink="">
      <xdr:nvSpPr>
        <xdr:cNvPr id="92167" name="AutoShape 129"/>
        <xdr:cNvSpPr>
          <a:spLocks noChangeArrowheads="1"/>
        </xdr:cNvSpPr>
      </xdr:nvSpPr>
      <xdr:spPr bwMode="auto">
        <a:xfrm>
          <a:off x="32423100" y="82305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81</xdr:row>
      <xdr:rowOff>0</xdr:rowOff>
    </xdr:from>
    <xdr:to>
      <xdr:col>5</xdr:col>
      <xdr:colOff>2247900</xdr:colOff>
      <xdr:row>81</xdr:row>
      <xdr:rowOff>0</xdr:rowOff>
    </xdr:to>
    <xdr:sp macro="" textlink="">
      <xdr:nvSpPr>
        <xdr:cNvPr id="92168" name="AutoShape 130"/>
        <xdr:cNvSpPr>
          <a:spLocks noChangeArrowheads="1"/>
        </xdr:cNvSpPr>
      </xdr:nvSpPr>
      <xdr:spPr bwMode="auto">
        <a:xfrm>
          <a:off x="32423100" y="8307705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66</xdr:row>
      <xdr:rowOff>219075</xdr:rowOff>
    </xdr:from>
    <xdr:to>
      <xdr:col>5</xdr:col>
      <xdr:colOff>2247900</xdr:colOff>
      <xdr:row>66</xdr:row>
      <xdr:rowOff>219075</xdr:rowOff>
    </xdr:to>
    <xdr:sp macro="" textlink="">
      <xdr:nvSpPr>
        <xdr:cNvPr id="92169" name="AutoShape 132"/>
        <xdr:cNvSpPr>
          <a:spLocks noChangeArrowheads="1"/>
        </xdr:cNvSpPr>
      </xdr:nvSpPr>
      <xdr:spPr bwMode="auto">
        <a:xfrm>
          <a:off x="32423100" y="68284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70</xdr:row>
      <xdr:rowOff>219075</xdr:rowOff>
    </xdr:from>
    <xdr:to>
      <xdr:col>5</xdr:col>
      <xdr:colOff>2247900</xdr:colOff>
      <xdr:row>70</xdr:row>
      <xdr:rowOff>219075</xdr:rowOff>
    </xdr:to>
    <xdr:sp macro="" textlink="">
      <xdr:nvSpPr>
        <xdr:cNvPr id="92170" name="AutoShape 133"/>
        <xdr:cNvSpPr>
          <a:spLocks noChangeArrowheads="1"/>
        </xdr:cNvSpPr>
      </xdr:nvSpPr>
      <xdr:spPr bwMode="auto">
        <a:xfrm>
          <a:off x="32423100" y="72399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77</xdr:row>
      <xdr:rowOff>219075</xdr:rowOff>
    </xdr:from>
    <xdr:to>
      <xdr:col>5</xdr:col>
      <xdr:colOff>2247900</xdr:colOff>
      <xdr:row>77</xdr:row>
      <xdr:rowOff>219075</xdr:rowOff>
    </xdr:to>
    <xdr:sp macro="" textlink="">
      <xdr:nvSpPr>
        <xdr:cNvPr id="92171" name="AutoShape 134"/>
        <xdr:cNvSpPr>
          <a:spLocks noChangeArrowheads="1"/>
        </xdr:cNvSpPr>
      </xdr:nvSpPr>
      <xdr:spPr bwMode="auto">
        <a:xfrm>
          <a:off x="32423100" y="793337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78</xdr:row>
      <xdr:rowOff>219075</xdr:rowOff>
    </xdr:from>
    <xdr:to>
      <xdr:col>5</xdr:col>
      <xdr:colOff>2247900</xdr:colOff>
      <xdr:row>78</xdr:row>
      <xdr:rowOff>219075</xdr:rowOff>
    </xdr:to>
    <xdr:sp macro="" textlink="">
      <xdr:nvSpPr>
        <xdr:cNvPr id="92172" name="AutoShape 135"/>
        <xdr:cNvSpPr>
          <a:spLocks noChangeArrowheads="1"/>
        </xdr:cNvSpPr>
      </xdr:nvSpPr>
      <xdr:spPr bwMode="auto">
        <a:xfrm>
          <a:off x="32423100" y="80324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74</xdr:row>
      <xdr:rowOff>219075</xdr:rowOff>
    </xdr:from>
    <xdr:to>
      <xdr:col>5</xdr:col>
      <xdr:colOff>2247900</xdr:colOff>
      <xdr:row>74</xdr:row>
      <xdr:rowOff>219075</xdr:rowOff>
    </xdr:to>
    <xdr:sp macro="" textlink="">
      <xdr:nvSpPr>
        <xdr:cNvPr id="92173" name="AutoShape 136"/>
        <xdr:cNvSpPr>
          <a:spLocks noChangeArrowheads="1"/>
        </xdr:cNvSpPr>
      </xdr:nvSpPr>
      <xdr:spPr bwMode="auto">
        <a:xfrm>
          <a:off x="32423100" y="76361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64</xdr:row>
      <xdr:rowOff>219075</xdr:rowOff>
    </xdr:from>
    <xdr:to>
      <xdr:col>5</xdr:col>
      <xdr:colOff>2247900</xdr:colOff>
      <xdr:row>64</xdr:row>
      <xdr:rowOff>219075</xdr:rowOff>
    </xdr:to>
    <xdr:sp macro="" textlink="">
      <xdr:nvSpPr>
        <xdr:cNvPr id="92174" name="AutoShape 137"/>
        <xdr:cNvSpPr>
          <a:spLocks noChangeArrowheads="1"/>
        </xdr:cNvSpPr>
      </xdr:nvSpPr>
      <xdr:spPr bwMode="auto">
        <a:xfrm>
          <a:off x="32423100" y="663035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79</xdr:row>
      <xdr:rowOff>219075</xdr:rowOff>
    </xdr:from>
    <xdr:to>
      <xdr:col>4</xdr:col>
      <xdr:colOff>2247900</xdr:colOff>
      <xdr:row>79</xdr:row>
      <xdr:rowOff>219075</xdr:rowOff>
    </xdr:to>
    <xdr:sp macro="" textlink="">
      <xdr:nvSpPr>
        <xdr:cNvPr id="92175" name="AutoShape 138"/>
        <xdr:cNvSpPr>
          <a:spLocks noChangeArrowheads="1"/>
        </xdr:cNvSpPr>
      </xdr:nvSpPr>
      <xdr:spPr bwMode="auto">
        <a:xfrm>
          <a:off x="27327225"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79</xdr:row>
      <xdr:rowOff>219075</xdr:rowOff>
    </xdr:from>
    <xdr:to>
      <xdr:col>5</xdr:col>
      <xdr:colOff>2247900</xdr:colOff>
      <xdr:row>79</xdr:row>
      <xdr:rowOff>219075</xdr:rowOff>
    </xdr:to>
    <xdr:sp macro="" textlink="">
      <xdr:nvSpPr>
        <xdr:cNvPr id="92176" name="AutoShape 139"/>
        <xdr:cNvSpPr>
          <a:spLocks noChangeArrowheads="1"/>
        </xdr:cNvSpPr>
      </xdr:nvSpPr>
      <xdr:spPr bwMode="auto">
        <a:xfrm>
          <a:off x="3242310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79</xdr:row>
      <xdr:rowOff>219075</xdr:rowOff>
    </xdr:from>
    <xdr:to>
      <xdr:col>3</xdr:col>
      <xdr:colOff>2247900</xdr:colOff>
      <xdr:row>79</xdr:row>
      <xdr:rowOff>219075</xdr:rowOff>
    </xdr:to>
    <xdr:sp macro="" textlink="">
      <xdr:nvSpPr>
        <xdr:cNvPr id="92177" name="AutoShape 140"/>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2247900</xdr:colOff>
      <xdr:row>79</xdr:row>
      <xdr:rowOff>219075</xdr:rowOff>
    </xdr:from>
    <xdr:to>
      <xdr:col>3</xdr:col>
      <xdr:colOff>2247900</xdr:colOff>
      <xdr:row>79</xdr:row>
      <xdr:rowOff>219075</xdr:rowOff>
    </xdr:to>
    <xdr:sp macro="" textlink="">
      <xdr:nvSpPr>
        <xdr:cNvPr id="92178" name="AutoShape 141"/>
        <xdr:cNvSpPr>
          <a:spLocks noChangeArrowheads="1"/>
        </xdr:cNvSpPr>
      </xdr:nvSpPr>
      <xdr:spPr bwMode="auto">
        <a:xfrm>
          <a:off x="21926550" y="813149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2247900</xdr:colOff>
      <xdr:row>67</xdr:row>
      <xdr:rowOff>219075</xdr:rowOff>
    </xdr:from>
    <xdr:to>
      <xdr:col>4</xdr:col>
      <xdr:colOff>2247900</xdr:colOff>
      <xdr:row>67</xdr:row>
      <xdr:rowOff>219075</xdr:rowOff>
    </xdr:to>
    <xdr:sp macro="" textlink="">
      <xdr:nvSpPr>
        <xdr:cNvPr id="92179" name="AutoShape 142"/>
        <xdr:cNvSpPr>
          <a:spLocks noChangeArrowheads="1"/>
        </xdr:cNvSpPr>
      </xdr:nvSpPr>
      <xdr:spPr bwMode="auto">
        <a:xfrm>
          <a:off x="27327225" y="69275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2247900</xdr:colOff>
      <xdr:row>67</xdr:row>
      <xdr:rowOff>219075</xdr:rowOff>
    </xdr:from>
    <xdr:to>
      <xdr:col>5</xdr:col>
      <xdr:colOff>2247900</xdr:colOff>
      <xdr:row>67</xdr:row>
      <xdr:rowOff>219075</xdr:rowOff>
    </xdr:to>
    <xdr:sp macro="" textlink="">
      <xdr:nvSpPr>
        <xdr:cNvPr id="92180" name="AutoShape 143"/>
        <xdr:cNvSpPr>
          <a:spLocks noChangeArrowheads="1"/>
        </xdr:cNvSpPr>
      </xdr:nvSpPr>
      <xdr:spPr bwMode="auto">
        <a:xfrm>
          <a:off x="32423100" y="6927532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2124075</xdr:colOff>
      <xdr:row>70</xdr:row>
      <xdr:rowOff>600075</xdr:rowOff>
    </xdr:from>
    <xdr:to>
      <xdr:col>5</xdr:col>
      <xdr:colOff>2124075</xdr:colOff>
      <xdr:row>70</xdr:row>
      <xdr:rowOff>600075</xdr:rowOff>
    </xdr:to>
    <xdr:sp macro="" textlink="">
      <xdr:nvSpPr>
        <xdr:cNvPr id="92181" name="AutoShape 133"/>
        <xdr:cNvSpPr>
          <a:spLocks noChangeArrowheads="1"/>
        </xdr:cNvSpPr>
      </xdr:nvSpPr>
      <xdr:spPr bwMode="auto">
        <a:xfrm>
          <a:off x="32299275" y="72780525"/>
          <a:ext cx="0" cy="0"/>
        </a:xfrm>
        <a:prstGeom prst="triangle">
          <a:avLst>
            <a:gd name="adj" fmla="val 50000"/>
          </a:avLst>
        </a:prstGeom>
        <a:solidFill>
          <a:srgbClr val="C0504D"/>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2238375</xdr:colOff>
      <xdr:row>75</xdr:row>
      <xdr:rowOff>0</xdr:rowOff>
    </xdr:from>
    <xdr:to>
      <xdr:col>4</xdr:col>
      <xdr:colOff>2238375</xdr:colOff>
      <xdr:row>75</xdr:row>
      <xdr:rowOff>0</xdr:rowOff>
    </xdr:to>
    <xdr:sp macro="" textlink="">
      <xdr:nvSpPr>
        <xdr:cNvPr id="11" name="AutoShape 10"/>
        <xdr:cNvSpPr>
          <a:spLocks noChangeArrowheads="1"/>
        </xdr:cNvSpPr>
      </xdr:nvSpPr>
      <xdr:spPr bwMode="auto">
        <a:xfrm>
          <a:off x="26706195"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12" name="AutoShape 11"/>
        <xdr:cNvSpPr>
          <a:spLocks noChangeArrowheads="1"/>
        </xdr:cNvSpPr>
      </xdr:nvSpPr>
      <xdr:spPr bwMode="auto">
        <a:xfrm>
          <a:off x="20246340"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15" name="AutoShape 14"/>
        <xdr:cNvSpPr>
          <a:spLocks noChangeArrowheads="1"/>
        </xdr:cNvSpPr>
      </xdr:nvSpPr>
      <xdr:spPr bwMode="auto">
        <a:xfrm>
          <a:off x="2024634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16" name="AutoShape 15"/>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17" name="AutoShape 16"/>
        <xdr:cNvSpPr>
          <a:spLocks noChangeArrowheads="1"/>
        </xdr:cNvSpPr>
      </xdr:nvSpPr>
      <xdr:spPr bwMode="auto">
        <a:xfrm>
          <a:off x="2024634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18" name="AutoShape 17"/>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19" name="AutoShape 18"/>
        <xdr:cNvSpPr>
          <a:spLocks noChangeArrowheads="1"/>
        </xdr:cNvSpPr>
      </xdr:nvSpPr>
      <xdr:spPr bwMode="auto">
        <a:xfrm>
          <a:off x="2024634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20" name="AutoShape 19"/>
        <xdr:cNvSpPr>
          <a:spLocks noChangeArrowheads="1"/>
        </xdr:cNvSpPr>
      </xdr:nvSpPr>
      <xdr:spPr bwMode="auto">
        <a:xfrm>
          <a:off x="2024634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21" name="AutoShape 20"/>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23" name="AutoShape 22"/>
        <xdr:cNvSpPr>
          <a:spLocks noChangeArrowheads="1"/>
        </xdr:cNvSpPr>
      </xdr:nvSpPr>
      <xdr:spPr bwMode="auto">
        <a:xfrm>
          <a:off x="2881122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25" name="AutoShape 24"/>
        <xdr:cNvSpPr>
          <a:spLocks noChangeArrowheads="1"/>
        </xdr:cNvSpPr>
      </xdr:nvSpPr>
      <xdr:spPr bwMode="auto">
        <a:xfrm>
          <a:off x="22503765"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26" name="AutoShape 25"/>
        <xdr:cNvSpPr>
          <a:spLocks noChangeArrowheads="1"/>
        </xdr:cNvSpPr>
      </xdr:nvSpPr>
      <xdr:spPr bwMode="auto">
        <a:xfrm>
          <a:off x="2250376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27" name="AutoShape 26"/>
        <xdr:cNvSpPr>
          <a:spLocks noChangeArrowheads="1"/>
        </xdr:cNvSpPr>
      </xdr:nvSpPr>
      <xdr:spPr bwMode="auto">
        <a:xfrm>
          <a:off x="2250376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28" name="AutoShape 27"/>
        <xdr:cNvSpPr>
          <a:spLocks noChangeArrowheads="1"/>
        </xdr:cNvSpPr>
      </xdr:nvSpPr>
      <xdr:spPr bwMode="auto">
        <a:xfrm>
          <a:off x="2250376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29" name="AutoShape 28"/>
        <xdr:cNvSpPr>
          <a:spLocks noChangeArrowheads="1"/>
        </xdr:cNvSpPr>
      </xdr:nvSpPr>
      <xdr:spPr bwMode="auto">
        <a:xfrm>
          <a:off x="2250376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33" name="AutoShape 32"/>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34" name="AutoShape 33"/>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35" name="AutoShape 34"/>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36" name="AutoShape 35"/>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37" name="AutoShape 36"/>
        <xdr:cNvSpPr>
          <a:spLocks noChangeArrowheads="1"/>
        </xdr:cNvSpPr>
      </xdr:nvSpPr>
      <xdr:spPr bwMode="auto">
        <a:xfrm>
          <a:off x="2881122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38" name="AutoShape 37"/>
        <xdr:cNvSpPr>
          <a:spLocks noChangeArrowheads="1"/>
        </xdr:cNvSpPr>
      </xdr:nvSpPr>
      <xdr:spPr bwMode="auto">
        <a:xfrm>
          <a:off x="2881122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39" name="AutoShape 38"/>
        <xdr:cNvSpPr>
          <a:spLocks noChangeArrowheads="1"/>
        </xdr:cNvSpPr>
      </xdr:nvSpPr>
      <xdr:spPr bwMode="auto">
        <a:xfrm>
          <a:off x="28811220"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49" name="AutoShape 48"/>
        <xdr:cNvSpPr>
          <a:spLocks noChangeArrowheads="1"/>
        </xdr:cNvSpPr>
      </xdr:nvSpPr>
      <xdr:spPr bwMode="auto">
        <a:xfrm>
          <a:off x="26706195"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50" name="AutoShape 49"/>
        <xdr:cNvSpPr>
          <a:spLocks noChangeArrowheads="1"/>
        </xdr:cNvSpPr>
      </xdr:nvSpPr>
      <xdr:spPr bwMode="auto">
        <a:xfrm>
          <a:off x="28811220"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51" name="AutoShape 50"/>
        <xdr:cNvSpPr>
          <a:spLocks noChangeArrowheads="1"/>
        </xdr:cNvSpPr>
      </xdr:nvSpPr>
      <xdr:spPr bwMode="auto">
        <a:xfrm>
          <a:off x="28811220"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52" name="AutoShape 51"/>
        <xdr:cNvSpPr>
          <a:spLocks noChangeArrowheads="1"/>
        </xdr:cNvSpPr>
      </xdr:nvSpPr>
      <xdr:spPr bwMode="auto">
        <a:xfrm>
          <a:off x="26706195"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53" name="AutoShape 52"/>
        <xdr:cNvSpPr>
          <a:spLocks noChangeArrowheads="1"/>
        </xdr:cNvSpPr>
      </xdr:nvSpPr>
      <xdr:spPr bwMode="auto">
        <a:xfrm>
          <a:off x="20246340"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54" name="AutoShape 53"/>
        <xdr:cNvSpPr>
          <a:spLocks noChangeArrowheads="1"/>
        </xdr:cNvSpPr>
      </xdr:nvSpPr>
      <xdr:spPr bwMode="auto">
        <a:xfrm>
          <a:off x="26706195"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55" name="AutoShape 54"/>
        <xdr:cNvSpPr>
          <a:spLocks noChangeArrowheads="1"/>
        </xdr:cNvSpPr>
      </xdr:nvSpPr>
      <xdr:spPr bwMode="auto">
        <a:xfrm>
          <a:off x="20246340"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56" name="AutoShape 55"/>
        <xdr:cNvSpPr>
          <a:spLocks noChangeArrowheads="1"/>
        </xdr:cNvSpPr>
      </xdr:nvSpPr>
      <xdr:spPr bwMode="auto">
        <a:xfrm>
          <a:off x="2024634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57" name="AutoShape 56"/>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58" name="AutoShape 57"/>
        <xdr:cNvSpPr>
          <a:spLocks noChangeArrowheads="1"/>
        </xdr:cNvSpPr>
      </xdr:nvSpPr>
      <xdr:spPr bwMode="auto">
        <a:xfrm>
          <a:off x="2024634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59" name="AutoShape 58"/>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60" name="AutoShape 59"/>
        <xdr:cNvSpPr>
          <a:spLocks noChangeArrowheads="1"/>
        </xdr:cNvSpPr>
      </xdr:nvSpPr>
      <xdr:spPr bwMode="auto">
        <a:xfrm>
          <a:off x="2024634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61" name="AutoShape 60"/>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62" name="AutoShape 61"/>
        <xdr:cNvSpPr>
          <a:spLocks noChangeArrowheads="1"/>
        </xdr:cNvSpPr>
      </xdr:nvSpPr>
      <xdr:spPr bwMode="auto">
        <a:xfrm>
          <a:off x="2024634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75</xdr:row>
      <xdr:rowOff>0</xdr:rowOff>
    </xdr:from>
    <xdr:to>
      <xdr:col>3</xdr:col>
      <xdr:colOff>0</xdr:colOff>
      <xdr:row>75</xdr:row>
      <xdr:rowOff>0</xdr:rowOff>
    </xdr:to>
    <xdr:sp macro="" textlink="">
      <xdr:nvSpPr>
        <xdr:cNvPr id="63" name="AutoShape 62"/>
        <xdr:cNvSpPr>
          <a:spLocks noChangeArrowheads="1"/>
        </xdr:cNvSpPr>
      </xdr:nvSpPr>
      <xdr:spPr bwMode="auto">
        <a:xfrm>
          <a:off x="2024634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64" name="AutoShape 63"/>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65" name="AutoShape 64"/>
        <xdr:cNvSpPr>
          <a:spLocks noChangeArrowheads="1"/>
        </xdr:cNvSpPr>
      </xdr:nvSpPr>
      <xdr:spPr bwMode="auto">
        <a:xfrm>
          <a:off x="2881122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66" name="AutoShape 65"/>
        <xdr:cNvSpPr>
          <a:spLocks noChangeArrowheads="1"/>
        </xdr:cNvSpPr>
      </xdr:nvSpPr>
      <xdr:spPr bwMode="auto">
        <a:xfrm>
          <a:off x="2881122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67" name="AutoShape 66"/>
        <xdr:cNvSpPr>
          <a:spLocks noChangeArrowheads="1"/>
        </xdr:cNvSpPr>
      </xdr:nvSpPr>
      <xdr:spPr bwMode="auto">
        <a:xfrm>
          <a:off x="22503765"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68" name="AutoShape 67"/>
        <xdr:cNvSpPr>
          <a:spLocks noChangeArrowheads="1"/>
        </xdr:cNvSpPr>
      </xdr:nvSpPr>
      <xdr:spPr bwMode="auto">
        <a:xfrm>
          <a:off x="22503765" y="767410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69" name="AutoShape 68"/>
        <xdr:cNvSpPr>
          <a:spLocks noChangeArrowheads="1"/>
        </xdr:cNvSpPr>
      </xdr:nvSpPr>
      <xdr:spPr bwMode="auto">
        <a:xfrm>
          <a:off x="2250376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70" name="AutoShape 69"/>
        <xdr:cNvSpPr>
          <a:spLocks noChangeArrowheads="1"/>
        </xdr:cNvSpPr>
      </xdr:nvSpPr>
      <xdr:spPr bwMode="auto">
        <a:xfrm>
          <a:off x="2250376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71" name="AutoShape 70"/>
        <xdr:cNvSpPr>
          <a:spLocks noChangeArrowheads="1"/>
        </xdr:cNvSpPr>
      </xdr:nvSpPr>
      <xdr:spPr bwMode="auto">
        <a:xfrm>
          <a:off x="2250376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75</xdr:row>
      <xdr:rowOff>0</xdr:rowOff>
    </xdr:from>
    <xdr:to>
      <xdr:col>3</xdr:col>
      <xdr:colOff>2257425</xdr:colOff>
      <xdr:row>75</xdr:row>
      <xdr:rowOff>0</xdr:rowOff>
    </xdr:to>
    <xdr:sp macro="" textlink="">
      <xdr:nvSpPr>
        <xdr:cNvPr id="72" name="AutoShape 71"/>
        <xdr:cNvSpPr>
          <a:spLocks noChangeArrowheads="1"/>
        </xdr:cNvSpPr>
      </xdr:nvSpPr>
      <xdr:spPr bwMode="auto">
        <a:xfrm>
          <a:off x="2250376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76" name="AutoShape 75"/>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77" name="AutoShape 76"/>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78" name="AutoShape 77"/>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79" name="AutoShape 78"/>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80" name="AutoShape 79"/>
        <xdr:cNvSpPr>
          <a:spLocks noChangeArrowheads="1"/>
        </xdr:cNvSpPr>
      </xdr:nvSpPr>
      <xdr:spPr bwMode="auto">
        <a:xfrm>
          <a:off x="2881122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81" name="AutoShape 80"/>
        <xdr:cNvSpPr>
          <a:spLocks noChangeArrowheads="1"/>
        </xdr:cNvSpPr>
      </xdr:nvSpPr>
      <xdr:spPr bwMode="auto">
        <a:xfrm>
          <a:off x="2881122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75</xdr:row>
      <xdr:rowOff>0</xdr:rowOff>
    </xdr:from>
    <xdr:to>
      <xdr:col>4</xdr:col>
      <xdr:colOff>2238375</xdr:colOff>
      <xdr:row>75</xdr:row>
      <xdr:rowOff>0</xdr:rowOff>
    </xdr:to>
    <xdr:sp macro="" textlink="">
      <xdr:nvSpPr>
        <xdr:cNvPr id="86" name="AutoShape 85"/>
        <xdr:cNvSpPr>
          <a:spLocks noChangeArrowheads="1"/>
        </xdr:cNvSpPr>
      </xdr:nvSpPr>
      <xdr:spPr bwMode="auto">
        <a:xfrm>
          <a:off x="26706195"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75</xdr:row>
      <xdr:rowOff>0</xdr:rowOff>
    </xdr:from>
    <xdr:to>
      <xdr:col>5</xdr:col>
      <xdr:colOff>0</xdr:colOff>
      <xdr:row>75</xdr:row>
      <xdr:rowOff>0</xdr:rowOff>
    </xdr:to>
    <xdr:sp macro="" textlink="">
      <xdr:nvSpPr>
        <xdr:cNvPr id="87" name="AutoShape 86"/>
        <xdr:cNvSpPr>
          <a:spLocks noChangeArrowheads="1"/>
        </xdr:cNvSpPr>
      </xdr:nvSpPr>
      <xdr:spPr bwMode="auto">
        <a:xfrm>
          <a:off x="28811220" y="80703420"/>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22</xdr:row>
      <xdr:rowOff>219075</xdr:rowOff>
    </xdr:from>
    <xdr:to>
      <xdr:col>4</xdr:col>
      <xdr:colOff>2238375</xdr:colOff>
      <xdr:row>22</xdr:row>
      <xdr:rowOff>219075</xdr:rowOff>
    </xdr:to>
    <xdr:sp macro="" textlink="">
      <xdr:nvSpPr>
        <xdr:cNvPr id="145" name="AutoShape 31"/>
        <xdr:cNvSpPr>
          <a:spLocks noChangeArrowheads="1"/>
        </xdr:cNvSpPr>
      </xdr:nvSpPr>
      <xdr:spPr bwMode="auto">
        <a:xfrm>
          <a:off x="26713815" y="7010971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22</xdr:row>
      <xdr:rowOff>9525</xdr:rowOff>
    </xdr:from>
    <xdr:to>
      <xdr:col>5</xdr:col>
      <xdr:colOff>0</xdr:colOff>
      <xdr:row>22</xdr:row>
      <xdr:rowOff>85725</xdr:rowOff>
    </xdr:to>
    <xdr:sp macro="" textlink="">
      <xdr:nvSpPr>
        <xdr:cNvPr id="147" name="AutoShape 45"/>
        <xdr:cNvSpPr>
          <a:spLocks noChangeArrowheads="1"/>
        </xdr:cNvSpPr>
      </xdr:nvSpPr>
      <xdr:spPr bwMode="auto">
        <a:xfrm>
          <a:off x="28834080" y="69900165"/>
          <a:ext cx="0" cy="7620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23</xdr:row>
      <xdr:rowOff>219075</xdr:rowOff>
    </xdr:from>
    <xdr:to>
      <xdr:col>4</xdr:col>
      <xdr:colOff>2238375</xdr:colOff>
      <xdr:row>23</xdr:row>
      <xdr:rowOff>219075</xdr:rowOff>
    </xdr:to>
    <xdr:sp macro="" textlink="">
      <xdr:nvSpPr>
        <xdr:cNvPr id="148" name="AutoShape 31"/>
        <xdr:cNvSpPr>
          <a:spLocks noChangeArrowheads="1"/>
        </xdr:cNvSpPr>
      </xdr:nvSpPr>
      <xdr:spPr bwMode="auto">
        <a:xfrm>
          <a:off x="26713815" y="3539299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26</xdr:row>
      <xdr:rowOff>219075</xdr:rowOff>
    </xdr:from>
    <xdr:to>
      <xdr:col>4</xdr:col>
      <xdr:colOff>2238375</xdr:colOff>
      <xdr:row>26</xdr:row>
      <xdr:rowOff>219075</xdr:rowOff>
    </xdr:to>
    <xdr:sp macro="" textlink="">
      <xdr:nvSpPr>
        <xdr:cNvPr id="149" name="AutoShape 31"/>
        <xdr:cNvSpPr>
          <a:spLocks noChangeArrowheads="1"/>
        </xdr:cNvSpPr>
      </xdr:nvSpPr>
      <xdr:spPr bwMode="auto">
        <a:xfrm>
          <a:off x="26713815" y="3639883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31</xdr:row>
      <xdr:rowOff>219075</xdr:rowOff>
    </xdr:from>
    <xdr:to>
      <xdr:col>4</xdr:col>
      <xdr:colOff>2238375</xdr:colOff>
      <xdr:row>31</xdr:row>
      <xdr:rowOff>219075</xdr:rowOff>
    </xdr:to>
    <xdr:sp macro="" textlink="">
      <xdr:nvSpPr>
        <xdr:cNvPr id="150" name="AutoShape 31"/>
        <xdr:cNvSpPr>
          <a:spLocks noChangeArrowheads="1"/>
        </xdr:cNvSpPr>
      </xdr:nvSpPr>
      <xdr:spPr bwMode="auto">
        <a:xfrm>
          <a:off x="26713815" y="3941635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0</xdr:colOff>
      <xdr:row>32</xdr:row>
      <xdr:rowOff>219075</xdr:rowOff>
    </xdr:from>
    <xdr:to>
      <xdr:col>3</xdr:col>
      <xdr:colOff>0</xdr:colOff>
      <xdr:row>32</xdr:row>
      <xdr:rowOff>219075</xdr:rowOff>
    </xdr:to>
    <xdr:sp macro="" textlink="">
      <xdr:nvSpPr>
        <xdr:cNvPr id="151" name="AutoShape 12"/>
        <xdr:cNvSpPr>
          <a:spLocks noChangeArrowheads="1"/>
        </xdr:cNvSpPr>
      </xdr:nvSpPr>
      <xdr:spPr bwMode="auto">
        <a:xfrm>
          <a:off x="20238720" y="9431083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32</xdr:row>
      <xdr:rowOff>219075</xdr:rowOff>
    </xdr:from>
    <xdr:to>
      <xdr:col>4</xdr:col>
      <xdr:colOff>2238375</xdr:colOff>
      <xdr:row>32</xdr:row>
      <xdr:rowOff>219075</xdr:rowOff>
    </xdr:to>
    <xdr:sp macro="" textlink="">
      <xdr:nvSpPr>
        <xdr:cNvPr id="152" name="AutoShape 13"/>
        <xdr:cNvSpPr>
          <a:spLocks noChangeArrowheads="1"/>
        </xdr:cNvSpPr>
      </xdr:nvSpPr>
      <xdr:spPr bwMode="auto">
        <a:xfrm>
          <a:off x="26713815" y="9431083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32</xdr:row>
      <xdr:rowOff>219075</xdr:rowOff>
    </xdr:from>
    <xdr:to>
      <xdr:col>5</xdr:col>
      <xdr:colOff>0</xdr:colOff>
      <xdr:row>32</xdr:row>
      <xdr:rowOff>219075</xdr:rowOff>
    </xdr:to>
    <xdr:sp macro="" textlink="">
      <xdr:nvSpPr>
        <xdr:cNvPr id="153" name="AutoShape 21"/>
        <xdr:cNvSpPr>
          <a:spLocks noChangeArrowheads="1"/>
        </xdr:cNvSpPr>
      </xdr:nvSpPr>
      <xdr:spPr bwMode="auto">
        <a:xfrm>
          <a:off x="28834080" y="9431083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32</xdr:row>
      <xdr:rowOff>219075</xdr:rowOff>
    </xdr:from>
    <xdr:to>
      <xdr:col>4</xdr:col>
      <xdr:colOff>2238375</xdr:colOff>
      <xdr:row>32</xdr:row>
      <xdr:rowOff>219075</xdr:rowOff>
    </xdr:to>
    <xdr:sp macro="" textlink="">
      <xdr:nvSpPr>
        <xdr:cNvPr id="154" name="AutoShape 42"/>
        <xdr:cNvSpPr>
          <a:spLocks noChangeArrowheads="1"/>
        </xdr:cNvSpPr>
      </xdr:nvSpPr>
      <xdr:spPr bwMode="auto">
        <a:xfrm>
          <a:off x="26713815" y="9431083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32</xdr:row>
      <xdr:rowOff>219075</xdr:rowOff>
    </xdr:from>
    <xdr:to>
      <xdr:col>5</xdr:col>
      <xdr:colOff>0</xdr:colOff>
      <xdr:row>32</xdr:row>
      <xdr:rowOff>219075</xdr:rowOff>
    </xdr:to>
    <xdr:sp macro="" textlink="">
      <xdr:nvSpPr>
        <xdr:cNvPr id="155" name="AutoShape 43"/>
        <xdr:cNvSpPr>
          <a:spLocks noChangeArrowheads="1"/>
        </xdr:cNvSpPr>
      </xdr:nvSpPr>
      <xdr:spPr bwMode="auto">
        <a:xfrm>
          <a:off x="28834080" y="9431083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2257425</xdr:colOff>
      <xdr:row>32</xdr:row>
      <xdr:rowOff>219075</xdr:rowOff>
    </xdr:from>
    <xdr:to>
      <xdr:col>3</xdr:col>
      <xdr:colOff>2257425</xdr:colOff>
      <xdr:row>32</xdr:row>
      <xdr:rowOff>219075</xdr:rowOff>
    </xdr:to>
    <xdr:sp macro="" textlink="">
      <xdr:nvSpPr>
        <xdr:cNvPr id="156" name="AutoShape 82"/>
        <xdr:cNvSpPr>
          <a:spLocks noChangeArrowheads="1"/>
        </xdr:cNvSpPr>
      </xdr:nvSpPr>
      <xdr:spPr bwMode="auto">
        <a:xfrm>
          <a:off x="22496145" y="9431083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32</xdr:row>
      <xdr:rowOff>219075</xdr:rowOff>
    </xdr:from>
    <xdr:to>
      <xdr:col>4</xdr:col>
      <xdr:colOff>2238375</xdr:colOff>
      <xdr:row>32</xdr:row>
      <xdr:rowOff>219075</xdr:rowOff>
    </xdr:to>
    <xdr:sp macro="" textlink="">
      <xdr:nvSpPr>
        <xdr:cNvPr id="157" name="AutoShape 83"/>
        <xdr:cNvSpPr>
          <a:spLocks noChangeArrowheads="1"/>
        </xdr:cNvSpPr>
      </xdr:nvSpPr>
      <xdr:spPr bwMode="auto">
        <a:xfrm>
          <a:off x="26713815" y="9431083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0</xdr:colOff>
      <xdr:row>32</xdr:row>
      <xdr:rowOff>219075</xdr:rowOff>
    </xdr:from>
    <xdr:to>
      <xdr:col>5</xdr:col>
      <xdr:colOff>0</xdr:colOff>
      <xdr:row>32</xdr:row>
      <xdr:rowOff>219075</xdr:rowOff>
    </xdr:to>
    <xdr:sp macro="" textlink="">
      <xdr:nvSpPr>
        <xdr:cNvPr id="158" name="AutoShape 84"/>
        <xdr:cNvSpPr>
          <a:spLocks noChangeArrowheads="1"/>
        </xdr:cNvSpPr>
      </xdr:nvSpPr>
      <xdr:spPr bwMode="auto">
        <a:xfrm>
          <a:off x="28834080" y="9431083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33</xdr:row>
      <xdr:rowOff>219075</xdr:rowOff>
    </xdr:from>
    <xdr:to>
      <xdr:col>4</xdr:col>
      <xdr:colOff>2238375</xdr:colOff>
      <xdr:row>33</xdr:row>
      <xdr:rowOff>219075</xdr:rowOff>
    </xdr:to>
    <xdr:sp macro="" textlink="">
      <xdr:nvSpPr>
        <xdr:cNvPr id="159" name="AutoShape 31"/>
        <xdr:cNvSpPr>
          <a:spLocks noChangeArrowheads="1"/>
        </xdr:cNvSpPr>
      </xdr:nvSpPr>
      <xdr:spPr bwMode="auto">
        <a:xfrm>
          <a:off x="26713815" y="4243387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35</xdr:row>
      <xdr:rowOff>219075</xdr:rowOff>
    </xdr:from>
    <xdr:to>
      <xdr:col>4</xdr:col>
      <xdr:colOff>2238375</xdr:colOff>
      <xdr:row>35</xdr:row>
      <xdr:rowOff>219075</xdr:rowOff>
    </xdr:to>
    <xdr:sp macro="" textlink="">
      <xdr:nvSpPr>
        <xdr:cNvPr id="160" name="AutoShape 31"/>
        <xdr:cNvSpPr>
          <a:spLocks noChangeArrowheads="1"/>
        </xdr:cNvSpPr>
      </xdr:nvSpPr>
      <xdr:spPr bwMode="auto">
        <a:xfrm>
          <a:off x="26713815" y="4545139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36</xdr:row>
      <xdr:rowOff>219075</xdr:rowOff>
    </xdr:from>
    <xdr:to>
      <xdr:col>4</xdr:col>
      <xdr:colOff>2238375</xdr:colOff>
      <xdr:row>36</xdr:row>
      <xdr:rowOff>219075</xdr:rowOff>
    </xdr:to>
    <xdr:sp macro="" textlink="">
      <xdr:nvSpPr>
        <xdr:cNvPr id="161" name="AutoShape 31"/>
        <xdr:cNvSpPr>
          <a:spLocks noChangeArrowheads="1"/>
        </xdr:cNvSpPr>
      </xdr:nvSpPr>
      <xdr:spPr bwMode="auto">
        <a:xfrm>
          <a:off x="26713815" y="4938331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37</xdr:row>
      <xdr:rowOff>219075</xdr:rowOff>
    </xdr:from>
    <xdr:to>
      <xdr:col>4</xdr:col>
      <xdr:colOff>2238375</xdr:colOff>
      <xdr:row>37</xdr:row>
      <xdr:rowOff>219075</xdr:rowOff>
    </xdr:to>
    <xdr:sp macro="" textlink="">
      <xdr:nvSpPr>
        <xdr:cNvPr id="162" name="AutoShape 31"/>
        <xdr:cNvSpPr>
          <a:spLocks noChangeArrowheads="1"/>
        </xdr:cNvSpPr>
      </xdr:nvSpPr>
      <xdr:spPr bwMode="auto">
        <a:xfrm>
          <a:off x="26713815" y="5060251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38</xdr:row>
      <xdr:rowOff>219075</xdr:rowOff>
    </xdr:from>
    <xdr:to>
      <xdr:col>4</xdr:col>
      <xdr:colOff>2238375</xdr:colOff>
      <xdr:row>38</xdr:row>
      <xdr:rowOff>219075</xdr:rowOff>
    </xdr:to>
    <xdr:sp macro="" textlink="">
      <xdr:nvSpPr>
        <xdr:cNvPr id="163" name="AutoShape 31"/>
        <xdr:cNvSpPr>
          <a:spLocks noChangeArrowheads="1"/>
        </xdr:cNvSpPr>
      </xdr:nvSpPr>
      <xdr:spPr bwMode="auto">
        <a:xfrm>
          <a:off x="26713815" y="5173027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58</xdr:row>
      <xdr:rowOff>219075</xdr:rowOff>
    </xdr:from>
    <xdr:to>
      <xdr:col>4</xdr:col>
      <xdr:colOff>2238375</xdr:colOff>
      <xdr:row>58</xdr:row>
      <xdr:rowOff>219075</xdr:rowOff>
    </xdr:to>
    <xdr:sp macro="" textlink="">
      <xdr:nvSpPr>
        <xdr:cNvPr id="164" name="AutoShape 31"/>
        <xdr:cNvSpPr>
          <a:spLocks noChangeArrowheads="1"/>
        </xdr:cNvSpPr>
      </xdr:nvSpPr>
      <xdr:spPr bwMode="auto">
        <a:xfrm>
          <a:off x="26713815" y="5294947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39</xdr:row>
      <xdr:rowOff>219075</xdr:rowOff>
    </xdr:from>
    <xdr:to>
      <xdr:col>4</xdr:col>
      <xdr:colOff>2238375</xdr:colOff>
      <xdr:row>39</xdr:row>
      <xdr:rowOff>219075</xdr:rowOff>
    </xdr:to>
    <xdr:sp macro="" textlink="">
      <xdr:nvSpPr>
        <xdr:cNvPr id="165" name="AutoShape 31"/>
        <xdr:cNvSpPr>
          <a:spLocks noChangeArrowheads="1"/>
        </xdr:cNvSpPr>
      </xdr:nvSpPr>
      <xdr:spPr bwMode="auto">
        <a:xfrm>
          <a:off x="26713815" y="5294947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40</xdr:row>
      <xdr:rowOff>219075</xdr:rowOff>
    </xdr:from>
    <xdr:to>
      <xdr:col>4</xdr:col>
      <xdr:colOff>2238375</xdr:colOff>
      <xdr:row>40</xdr:row>
      <xdr:rowOff>219075</xdr:rowOff>
    </xdr:to>
    <xdr:sp macro="" textlink="">
      <xdr:nvSpPr>
        <xdr:cNvPr id="166" name="AutoShape 31"/>
        <xdr:cNvSpPr>
          <a:spLocks noChangeArrowheads="1"/>
        </xdr:cNvSpPr>
      </xdr:nvSpPr>
      <xdr:spPr bwMode="auto">
        <a:xfrm>
          <a:off x="26713815" y="5115115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59</xdr:row>
      <xdr:rowOff>219075</xdr:rowOff>
    </xdr:from>
    <xdr:to>
      <xdr:col>4</xdr:col>
      <xdr:colOff>2238375</xdr:colOff>
      <xdr:row>59</xdr:row>
      <xdr:rowOff>219075</xdr:rowOff>
    </xdr:to>
    <xdr:sp macro="" textlink="">
      <xdr:nvSpPr>
        <xdr:cNvPr id="167" name="AutoShape 31"/>
        <xdr:cNvSpPr>
          <a:spLocks noChangeArrowheads="1"/>
        </xdr:cNvSpPr>
      </xdr:nvSpPr>
      <xdr:spPr bwMode="auto">
        <a:xfrm>
          <a:off x="26713815" y="7459027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2238375</xdr:colOff>
      <xdr:row>59</xdr:row>
      <xdr:rowOff>219075</xdr:rowOff>
    </xdr:from>
    <xdr:to>
      <xdr:col>3</xdr:col>
      <xdr:colOff>2238375</xdr:colOff>
      <xdr:row>59</xdr:row>
      <xdr:rowOff>219075</xdr:rowOff>
    </xdr:to>
    <xdr:sp macro="" textlink="">
      <xdr:nvSpPr>
        <xdr:cNvPr id="168" name="AutoShape 31"/>
        <xdr:cNvSpPr>
          <a:spLocks noChangeArrowheads="1"/>
        </xdr:cNvSpPr>
      </xdr:nvSpPr>
      <xdr:spPr bwMode="auto">
        <a:xfrm>
          <a:off x="26713815" y="7580947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60</xdr:row>
      <xdr:rowOff>219075</xdr:rowOff>
    </xdr:from>
    <xdr:to>
      <xdr:col>4</xdr:col>
      <xdr:colOff>2238375</xdr:colOff>
      <xdr:row>60</xdr:row>
      <xdr:rowOff>219075</xdr:rowOff>
    </xdr:to>
    <xdr:sp macro="" textlink="">
      <xdr:nvSpPr>
        <xdr:cNvPr id="169" name="AutoShape 31"/>
        <xdr:cNvSpPr>
          <a:spLocks noChangeArrowheads="1"/>
        </xdr:cNvSpPr>
      </xdr:nvSpPr>
      <xdr:spPr bwMode="auto">
        <a:xfrm>
          <a:off x="26713815" y="7580947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2238375</xdr:colOff>
      <xdr:row>60</xdr:row>
      <xdr:rowOff>219075</xdr:rowOff>
    </xdr:from>
    <xdr:to>
      <xdr:col>3</xdr:col>
      <xdr:colOff>2238375</xdr:colOff>
      <xdr:row>60</xdr:row>
      <xdr:rowOff>219075</xdr:rowOff>
    </xdr:to>
    <xdr:sp macro="" textlink="">
      <xdr:nvSpPr>
        <xdr:cNvPr id="170" name="AutoShape 31"/>
        <xdr:cNvSpPr>
          <a:spLocks noChangeArrowheads="1"/>
        </xdr:cNvSpPr>
      </xdr:nvSpPr>
      <xdr:spPr bwMode="auto">
        <a:xfrm>
          <a:off x="22477095" y="7580947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61</xdr:row>
      <xdr:rowOff>219075</xdr:rowOff>
    </xdr:from>
    <xdr:to>
      <xdr:col>4</xdr:col>
      <xdr:colOff>2238375</xdr:colOff>
      <xdr:row>61</xdr:row>
      <xdr:rowOff>219075</xdr:rowOff>
    </xdr:to>
    <xdr:sp macro="" textlink="">
      <xdr:nvSpPr>
        <xdr:cNvPr id="171" name="AutoShape 31"/>
        <xdr:cNvSpPr>
          <a:spLocks noChangeArrowheads="1"/>
        </xdr:cNvSpPr>
      </xdr:nvSpPr>
      <xdr:spPr bwMode="auto">
        <a:xfrm>
          <a:off x="26713815" y="7693723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2238375</xdr:colOff>
      <xdr:row>61</xdr:row>
      <xdr:rowOff>219075</xdr:rowOff>
    </xdr:from>
    <xdr:to>
      <xdr:col>3</xdr:col>
      <xdr:colOff>2238375</xdr:colOff>
      <xdr:row>61</xdr:row>
      <xdr:rowOff>219075</xdr:rowOff>
    </xdr:to>
    <xdr:sp macro="" textlink="">
      <xdr:nvSpPr>
        <xdr:cNvPr id="172" name="AutoShape 31"/>
        <xdr:cNvSpPr>
          <a:spLocks noChangeArrowheads="1"/>
        </xdr:cNvSpPr>
      </xdr:nvSpPr>
      <xdr:spPr bwMode="auto">
        <a:xfrm>
          <a:off x="22477095" y="7693723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2238375</xdr:colOff>
      <xdr:row>32</xdr:row>
      <xdr:rowOff>219075</xdr:rowOff>
    </xdr:from>
    <xdr:to>
      <xdr:col>4</xdr:col>
      <xdr:colOff>2238375</xdr:colOff>
      <xdr:row>32</xdr:row>
      <xdr:rowOff>219075</xdr:rowOff>
    </xdr:to>
    <xdr:sp macro="" textlink="">
      <xdr:nvSpPr>
        <xdr:cNvPr id="173" name="AutoShape 31"/>
        <xdr:cNvSpPr>
          <a:spLocks noChangeArrowheads="1"/>
        </xdr:cNvSpPr>
      </xdr:nvSpPr>
      <xdr:spPr bwMode="auto">
        <a:xfrm>
          <a:off x="26713815" y="32314515"/>
          <a:ext cx="0" cy="0"/>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u061078\Desktop\Punto_199\CE_BUDGET_2005\Dpn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i\PIATT-A\SMALL\PRE-INIZIATIVA\PIATT-A\SEICENTO\agg.98\600AGG3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ProfCentral\SALES\vbarodia\VBARODIA\C_CAR\C170\SVT\showroo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NDREA\EXCEL\ESCORT\esc_b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u050680\Impostazioni%20locali\Temporary%20Internet%20Files\OLK79\note%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rsql001\Company\atest\PRIX.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al per Versione"/>
      <sheetName val="Griglia Mondo - Volumi"/>
      <sheetName val="Griglia Mondo - Mix"/>
      <sheetName val="Sintesi Liv. All. Mercato"/>
      <sheetName val="Motori Liv-Al"/>
      <sheetName val="Pallinogramma Liv-Al"/>
      <sheetName val="Versioni Mercato-Volumi"/>
      <sheetName val="ITALIA - 0035"/>
      <sheetName val="FRANCIA - 0036"/>
      <sheetName val="GERMANIA - 0037"/>
      <sheetName val="SPAGNA - 003I"/>
      <sheetName val="SVIZZERA - 003T"/>
      <sheetName val="Versioni Mercato - Pivot"/>
      <sheetName val="GIAPPONE - 003U"/>
      <sheetName val="Tassativi Leg."/>
      <sheetName val="Versioni Mercato"/>
    </sheetNames>
    <sheetDataSet>
      <sheetData sheetId="0"/>
      <sheetData sheetId="1">
        <row r="9">
          <cell r="B9" t="str">
            <v>SINCOM</v>
          </cell>
          <cell r="C9" t="str">
            <v>ALL MERC</v>
          </cell>
        </row>
        <row r="10">
          <cell r="A10" t="str">
            <v>AREA PRODUTTIVA</v>
          </cell>
          <cell r="D10" t="str">
            <v>ITALIA</v>
          </cell>
          <cell r="E10" t="str">
            <v>ITALIA</v>
          </cell>
          <cell r="F10" t="str">
            <v>ITALIA</v>
          </cell>
          <cell r="G10" t="str">
            <v>ITALIA</v>
          </cell>
          <cell r="H10" t="str">
            <v>ITALIA</v>
          </cell>
        </row>
        <row r="11">
          <cell r="A11" t="str">
            <v>MARCHIO</v>
          </cell>
          <cell r="D11" t="str">
            <v>Fiat</v>
          </cell>
          <cell r="E11" t="str">
            <v>Fiat</v>
          </cell>
          <cell r="F11" t="str">
            <v>Fiat</v>
          </cell>
          <cell r="G11" t="str">
            <v>Fiat</v>
          </cell>
          <cell r="H11" t="str">
            <v>Fiat</v>
          </cell>
        </row>
        <row r="12">
          <cell r="A12" t="str">
            <v>MODELLO</v>
          </cell>
          <cell r="D12" t="str">
            <v>183</v>
          </cell>
          <cell r="E12" t="str">
            <v>183</v>
          </cell>
          <cell r="F12" t="str">
            <v>183</v>
          </cell>
          <cell r="G12" t="str">
            <v>183</v>
          </cell>
          <cell r="H12" t="str">
            <v>183</v>
          </cell>
        </row>
        <row r="13">
          <cell r="A13" t="str">
            <v>VERSIONE</v>
          </cell>
        </row>
        <row r="14">
          <cell r="A14" t="str">
            <v>Descrizione Comm</v>
          </cell>
          <cell r="D14" t="str">
            <v>POSITANO</v>
          </cell>
          <cell r="E14" t="str">
            <v>PALINURO</v>
          </cell>
          <cell r="F14" t="str">
            <v>PANAREA</v>
          </cell>
          <cell r="G14" t="str">
            <v>PAN JAP</v>
          </cell>
          <cell r="H14" t="str">
            <v>A. MARTINI</v>
          </cell>
        </row>
        <row r="15">
          <cell r="A15" t="str">
            <v>SINCOM</v>
          </cell>
          <cell r="D15" t="str">
            <v>520</v>
          </cell>
          <cell r="E15" t="str">
            <v>500</v>
          </cell>
          <cell r="F15" t="str">
            <v>580</v>
          </cell>
          <cell r="G15" t="str">
            <v>530</v>
          </cell>
        </row>
        <row r="16">
          <cell r="A16" t="str">
            <v>Volume</v>
          </cell>
          <cell r="D16">
            <v>344</v>
          </cell>
          <cell r="E16">
            <v>1045</v>
          </cell>
          <cell r="F16">
            <v>411</v>
          </cell>
          <cell r="G16">
            <v>100</v>
          </cell>
          <cell r="H16">
            <v>0</v>
          </cell>
          <cell r="I16">
            <v>1900</v>
          </cell>
        </row>
        <row r="17">
          <cell r="A17" t="str">
            <v>CARROZZERIA</v>
          </cell>
        </row>
        <row r="18">
          <cell r="A18" t="str">
            <v>Tipo carrozzeria</v>
          </cell>
          <cell r="D18" t="str">
            <v>Spider</v>
          </cell>
          <cell r="E18" t="str">
            <v>Spider</v>
          </cell>
          <cell r="F18" t="str">
            <v>Spider</v>
          </cell>
          <cell r="G18" t="str">
            <v>Spider</v>
          </cell>
          <cell r="H18" t="str">
            <v>Spider</v>
          </cell>
        </row>
        <row r="19">
          <cell r="A19" t="str">
            <v>N. Porte</v>
          </cell>
          <cell r="D19" t="str">
            <v>2</v>
          </cell>
          <cell r="E19" t="str">
            <v>2</v>
          </cell>
          <cell r="F19" t="str">
            <v>2</v>
          </cell>
          <cell r="G19" t="str">
            <v>2</v>
          </cell>
          <cell r="H19" t="str">
            <v>2</v>
          </cell>
        </row>
        <row r="20">
          <cell r="A20" t="str">
            <v>Trazione</v>
          </cell>
          <cell r="D20" t="str">
            <v>Ant</v>
          </cell>
          <cell r="E20" t="str">
            <v>Ant</v>
          </cell>
          <cell r="F20" t="str">
            <v>Ant</v>
          </cell>
          <cell r="G20" t="str">
            <v>Ant</v>
          </cell>
          <cell r="H20" t="str">
            <v>Ant</v>
          </cell>
        </row>
        <row r="21">
          <cell r="A21" t="str">
            <v>Guida</v>
          </cell>
          <cell r="D21" t="str">
            <v>SX</v>
          </cell>
          <cell r="E21" t="str">
            <v>SX</v>
          </cell>
          <cell r="F21" t="str">
            <v>SX</v>
          </cell>
          <cell r="G21" t="str">
            <v>SX</v>
          </cell>
          <cell r="H21" t="str">
            <v>SX</v>
          </cell>
        </row>
        <row r="22">
          <cell r="A22" t="str">
            <v>Cambio</v>
          </cell>
          <cell r="D22" t="str">
            <v>5M</v>
          </cell>
          <cell r="E22" t="str">
            <v>5M</v>
          </cell>
          <cell r="F22" t="str">
            <v>5M</v>
          </cell>
          <cell r="G22" t="str">
            <v>5M</v>
          </cell>
          <cell r="H22" t="str">
            <v>5M</v>
          </cell>
        </row>
        <row r="23">
          <cell r="A23" t="str">
            <v>Caratteristiche Cambio</v>
          </cell>
          <cell r="D23" t="str">
            <v>-</v>
          </cell>
          <cell r="E23" t="str">
            <v>-</v>
          </cell>
          <cell r="F23" t="str">
            <v>-</v>
          </cell>
          <cell r="G23" t="str">
            <v>-</v>
          </cell>
          <cell r="H23" t="str">
            <v>-</v>
          </cell>
        </row>
        <row r="24">
          <cell r="A24" t="str">
            <v>Famiglia Cambio</v>
          </cell>
          <cell r="D24" t="str">
            <v>C510</v>
          </cell>
          <cell r="E24" t="str">
            <v>C510</v>
          </cell>
          <cell r="F24" t="str">
            <v>C510</v>
          </cell>
          <cell r="G24" t="str">
            <v>C510</v>
          </cell>
          <cell r="H24" t="str">
            <v>C510</v>
          </cell>
        </row>
        <row r="25">
          <cell r="A25" t="str">
            <v>MOTORE</v>
          </cell>
        </row>
        <row r="26">
          <cell r="A26" t="str">
            <v>Famiglia</v>
          </cell>
          <cell r="D26" t="str">
            <v>2 ACT Bz</v>
          </cell>
          <cell r="E26" t="str">
            <v>2 ACT Bz</v>
          </cell>
          <cell r="F26" t="str">
            <v>2 ACT Bz</v>
          </cell>
          <cell r="G26" t="str">
            <v>2 ACT Bz</v>
          </cell>
          <cell r="H26" t="str">
            <v>2 ACT Bz</v>
          </cell>
        </row>
        <row r="27">
          <cell r="A27" t="str">
            <v>Cilindrata LT.</v>
          </cell>
          <cell r="D27" t="str">
            <v>1.8</v>
          </cell>
          <cell r="E27" t="str">
            <v>1.8</v>
          </cell>
          <cell r="F27" t="str">
            <v>1.8</v>
          </cell>
          <cell r="G27" t="str">
            <v>1.8</v>
          </cell>
          <cell r="H27" t="str">
            <v>1.8</v>
          </cell>
        </row>
        <row r="28">
          <cell r="A28" t="str">
            <v>Cilindrata CC.</v>
          </cell>
          <cell r="D28" t="str">
            <v>1747</v>
          </cell>
          <cell r="E28" t="str">
            <v>1747</v>
          </cell>
          <cell r="F28" t="str">
            <v>1747</v>
          </cell>
          <cell r="G28" t="str">
            <v>1747</v>
          </cell>
          <cell r="H28" t="str">
            <v>1747</v>
          </cell>
        </row>
        <row r="29">
          <cell r="A29" t="str">
            <v>Potenza HP</v>
          </cell>
          <cell r="D29" t="str">
            <v>130</v>
          </cell>
          <cell r="E29" t="str">
            <v>130</v>
          </cell>
          <cell r="F29" t="str">
            <v>130</v>
          </cell>
          <cell r="G29" t="str">
            <v>130</v>
          </cell>
          <cell r="H29" t="str">
            <v>130</v>
          </cell>
        </row>
        <row r="30">
          <cell r="A30" t="str">
            <v>Potenza KW</v>
          </cell>
          <cell r="D30" t="str">
            <v>96</v>
          </cell>
          <cell r="E30" t="str">
            <v>96</v>
          </cell>
          <cell r="F30" t="str">
            <v>96</v>
          </cell>
          <cell r="G30" t="str">
            <v>96</v>
          </cell>
          <cell r="H30" t="str">
            <v>96</v>
          </cell>
        </row>
        <row r="31">
          <cell r="A31" t="str">
            <v>Carburante</v>
          </cell>
          <cell r="D31" t="str">
            <v>Benzina</v>
          </cell>
          <cell r="E31" t="str">
            <v>Benzina</v>
          </cell>
          <cell r="F31" t="str">
            <v>Benzina</v>
          </cell>
          <cell r="G31" t="str">
            <v>Benzina</v>
          </cell>
          <cell r="H31" t="str">
            <v>Benzina</v>
          </cell>
        </row>
        <row r="32">
          <cell r="A32" t="str">
            <v>Caratteristica Carburante</v>
          </cell>
          <cell r="D32" t="str">
            <v>Unleaded 98</v>
          </cell>
          <cell r="E32" t="str">
            <v>Unleaded 98</v>
          </cell>
          <cell r="F32" t="str">
            <v>Unleaded 98</v>
          </cell>
          <cell r="G32" t="str">
            <v>Unleaded 91/92</v>
          </cell>
          <cell r="H32" t="str">
            <v>Unleaded 98</v>
          </cell>
        </row>
        <row r="33">
          <cell r="A33" t="str">
            <v>Alimentazione Carburante</v>
          </cell>
          <cell r="D33" t="str">
            <v>MPI</v>
          </cell>
          <cell r="E33" t="str">
            <v>MPI</v>
          </cell>
          <cell r="F33" t="str">
            <v>MPI</v>
          </cell>
          <cell r="G33" t="str">
            <v>MPI</v>
          </cell>
          <cell r="H33" t="str">
            <v>MPI</v>
          </cell>
        </row>
        <row r="34">
          <cell r="A34" t="str">
            <v>Caratteristiche Motore</v>
          </cell>
          <cell r="D34" t="str">
            <v>-</v>
          </cell>
          <cell r="E34" t="str">
            <v>-</v>
          </cell>
          <cell r="F34" t="str">
            <v>-</v>
          </cell>
          <cell r="G34" t="str">
            <v>-</v>
          </cell>
          <cell r="H34" t="str">
            <v>-</v>
          </cell>
        </row>
        <row r="35">
          <cell r="A35" t="str">
            <v>Livello di ecologia</v>
          </cell>
          <cell r="D35" t="str">
            <v>CEE-F3+EOBD</v>
          </cell>
          <cell r="E35" t="str">
            <v>CEE-F3+EOBD</v>
          </cell>
          <cell r="F35" t="str">
            <v>CEE-F3+EOBD</v>
          </cell>
          <cell r="G35" t="str">
            <v>CEE-F3+EOBD</v>
          </cell>
          <cell r="H35" t="str">
            <v>CEE-F3+EOBD</v>
          </cell>
        </row>
        <row r="36">
          <cell r="A36" t="str">
            <v>N. Cilindri</v>
          </cell>
          <cell r="D36" t="str">
            <v>4</v>
          </cell>
          <cell r="E36" t="str">
            <v>4</v>
          </cell>
          <cell r="F36" t="str">
            <v>4</v>
          </cell>
          <cell r="G36" t="str">
            <v>4</v>
          </cell>
          <cell r="H36" t="str">
            <v>4</v>
          </cell>
        </row>
        <row r="37">
          <cell r="A37" t="str">
            <v>N. Valvole</v>
          </cell>
          <cell r="D37" t="str">
            <v>4</v>
          </cell>
          <cell r="E37" t="str">
            <v>4</v>
          </cell>
          <cell r="F37" t="str">
            <v>4</v>
          </cell>
          <cell r="G37" t="str">
            <v>4</v>
          </cell>
          <cell r="H37" t="str">
            <v>4</v>
          </cell>
        </row>
        <row r="38">
          <cell r="A38" t="str">
            <v>Note</v>
          </cell>
        </row>
        <row r="39">
          <cell r="A39" t="str">
            <v>LIVELLO DI ALLESTIMENTO</v>
          </cell>
          <cell r="D39" t="str">
            <v>POSITANO</v>
          </cell>
          <cell r="E39" t="str">
            <v>PALINURO</v>
          </cell>
          <cell r="F39" t="str">
            <v>PANAREA</v>
          </cell>
          <cell r="G39" t="str">
            <v>PAN JAP</v>
          </cell>
          <cell r="H39" t="str">
            <v>A. MARTINI</v>
          </cell>
        </row>
        <row r="40">
          <cell r="A40" t="str">
            <v>CAPOTE MANUALE CON NUOVO COPRICAPOTE RIGIDO</v>
          </cell>
          <cell r="D40" t="str">
            <v>X</v>
          </cell>
          <cell r="E40" t="str">
            <v>X</v>
          </cell>
          <cell r="F40" t="str">
            <v>X</v>
          </cell>
          <cell r="G40" t="str">
            <v>X</v>
          </cell>
          <cell r="H40" t="str">
            <v>X</v>
          </cell>
        </row>
        <row r="41">
          <cell r="A41" t="str">
            <v>VOLANTE REGOLABILE IN ALTEZZA</v>
          </cell>
          <cell r="D41" t="str">
            <v>X</v>
          </cell>
          <cell r="E41" t="str">
            <v>X</v>
          </cell>
          <cell r="F41" t="str">
            <v>X</v>
          </cell>
          <cell r="G41" t="str">
            <v>X</v>
          </cell>
          <cell r="H41" t="str">
            <v>X</v>
          </cell>
        </row>
        <row r="42">
          <cell r="A42" t="str">
            <v>ALZACRISTALLI ELETTRICI</v>
          </cell>
          <cell r="D42" t="str">
            <v>X</v>
          </cell>
          <cell r="E42" t="str">
            <v>X</v>
          </cell>
          <cell r="F42" t="str">
            <v>X</v>
          </cell>
          <cell r="G42" t="str">
            <v>X</v>
          </cell>
          <cell r="H42" t="str">
            <v>X</v>
          </cell>
        </row>
        <row r="43">
          <cell r="A43" t="str">
            <v>FIAT CODE</v>
          </cell>
          <cell r="D43" t="str">
            <v>X</v>
          </cell>
          <cell r="E43" t="str">
            <v>X</v>
          </cell>
          <cell r="F43" t="str">
            <v>X</v>
          </cell>
          <cell r="G43" t="str">
            <v>X</v>
          </cell>
          <cell r="H43" t="str">
            <v>X</v>
          </cell>
        </row>
        <row r="44">
          <cell r="A44" t="str">
            <v>IMPIANTO FPS (FIRE PREVENTION SYSTEM)</v>
          </cell>
          <cell r="D44" t="str">
            <v>X</v>
          </cell>
          <cell r="E44" t="str">
            <v>X</v>
          </cell>
          <cell r="F44" t="str">
            <v>X</v>
          </cell>
          <cell r="G44" t="str">
            <v>X</v>
          </cell>
          <cell r="H44" t="str">
            <v>X</v>
          </cell>
        </row>
        <row r="45">
          <cell r="A45" t="str">
            <v>PROIETTORI ANTERIORI IN CHROME SHADOW</v>
          </cell>
          <cell r="D45" t="str">
            <v>X</v>
          </cell>
          <cell r="E45" t="str">
            <v>X</v>
          </cell>
          <cell r="F45" t="str">
            <v>X</v>
          </cell>
          <cell r="G45" t="str">
            <v>X</v>
          </cell>
          <cell r="H45" t="str">
            <v>X</v>
          </cell>
        </row>
        <row r="46">
          <cell r="A46" t="str">
            <v>PARAURTI ANTERIORE FL</v>
          </cell>
          <cell r="D46" t="str">
            <v>X</v>
          </cell>
          <cell r="E46" t="str">
            <v>X</v>
          </cell>
          <cell r="F46" t="str">
            <v>X</v>
          </cell>
          <cell r="G46" t="str">
            <v>X</v>
          </cell>
          <cell r="H46" t="str">
            <v>X</v>
          </cell>
        </row>
        <row r="47">
          <cell r="A47" t="str">
            <v>GRIGLIA PRESA ARIA ANTERIORE FL</v>
          </cell>
          <cell r="D47" t="str">
            <v>X</v>
          </cell>
          <cell r="E47" t="str">
            <v>X</v>
          </cell>
          <cell r="F47" t="str">
            <v>X</v>
          </cell>
          <cell r="G47" t="str">
            <v>X</v>
          </cell>
          <cell r="H47" t="str">
            <v>X</v>
          </cell>
        </row>
        <row r="48">
          <cell r="A48" t="str">
            <v>PARAURTI POSTERIORE FL</v>
          </cell>
          <cell r="D48" t="str">
            <v>X</v>
          </cell>
          <cell r="E48" t="str">
            <v>X</v>
          </cell>
          <cell r="F48" t="str">
            <v>X</v>
          </cell>
          <cell r="G48" t="str">
            <v>X</v>
          </cell>
          <cell r="H48" t="str">
            <v>X</v>
          </cell>
        </row>
        <row r="49">
          <cell r="A49" t="str">
            <v>INDICATORI DI DIREZIONE ANTERIORI FL</v>
          </cell>
          <cell r="D49" t="str">
            <v>X</v>
          </cell>
          <cell r="E49" t="str">
            <v>X</v>
          </cell>
          <cell r="F49" t="str">
            <v>X</v>
          </cell>
          <cell r="G49" t="str">
            <v>X</v>
          </cell>
          <cell r="H49" t="str">
            <v>X</v>
          </cell>
        </row>
        <row r="50">
          <cell r="A50" t="str">
            <v>LOGHI ANT/POST FIAT ROTONDI</v>
          </cell>
          <cell r="D50" t="str">
            <v>X</v>
          </cell>
          <cell r="E50" t="str">
            <v>X</v>
          </cell>
          <cell r="F50" t="str">
            <v>X</v>
          </cell>
          <cell r="G50" t="str">
            <v>X</v>
          </cell>
          <cell r="H50" t="str">
            <v>X</v>
          </cell>
        </row>
        <row r="51">
          <cell r="A51" t="str">
            <v>TESSUTI SEDILI FL</v>
          </cell>
          <cell r="D51" t="str">
            <v>X</v>
          </cell>
          <cell r="E51" t="str">
            <v>X</v>
          </cell>
          <cell r="F51" t="str">
            <v>X</v>
          </cell>
          <cell r="G51" t="str">
            <v>X</v>
          </cell>
        </row>
        <row r="52">
          <cell r="A52" t="str">
            <v>TESSUTI SEDILI "ALVIERO MARTINI"</v>
          </cell>
          <cell r="H52" t="str">
            <v>X</v>
          </cell>
        </row>
        <row r="53">
          <cell r="A53" t="str">
            <v>TESSUTI PANNELLI PORTA FL</v>
          </cell>
          <cell r="D53" t="str">
            <v>X</v>
          </cell>
          <cell r="E53" t="str">
            <v>X</v>
          </cell>
          <cell r="F53" t="str">
            <v>X</v>
          </cell>
          <cell r="G53" t="str">
            <v>X</v>
          </cell>
        </row>
        <row r="54">
          <cell r="A54" t="str">
            <v xml:space="preserve"> RICOPRIMENTO PLANCIA FL</v>
          </cell>
          <cell r="D54" t="str">
            <v>X</v>
          </cell>
          <cell r="E54" t="str">
            <v>X</v>
          </cell>
          <cell r="F54" t="str">
            <v>X</v>
          </cell>
          <cell r="G54" t="str">
            <v>X</v>
          </cell>
          <cell r="H54" t="str">
            <v>X</v>
          </cell>
        </row>
        <row r="55">
          <cell r="A55" t="str">
            <v>TESSUTI PANNELLI "ALVIERO MARTINI"</v>
          </cell>
          <cell r="H55" t="str">
            <v>X</v>
          </cell>
        </row>
        <row r="56">
          <cell r="A56" t="str">
            <v>TARGHETTA NUMERATA "ALVIERO MARTINI"</v>
          </cell>
          <cell r="H56" t="str">
            <v>X</v>
          </cell>
        </row>
        <row r="57">
          <cell r="A57" t="str">
            <v>PORTA DOCUMENTI "ALVIERO MARTINI"</v>
          </cell>
          <cell r="H57" t="str">
            <v>X</v>
          </cell>
        </row>
        <row r="58">
          <cell r="A58" t="str">
            <v>PORTACHIAVI "ALVIERO MARTINI"</v>
          </cell>
          <cell r="H58" t="str">
            <v>X</v>
          </cell>
        </row>
        <row r="59">
          <cell r="A59" t="str">
            <v>VALIGE SU SPORTELLO BAULE "ALVIERO MARTINI"</v>
          </cell>
          <cell r="H59" t="str">
            <v>X</v>
          </cell>
        </row>
        <row r="60">
          <cell r="A60" t="str">
            <v>MERCATI</v>
          </cell>
        </row>
        <row r="61">
          <cell r="A61" t="str">
            <v>ITALIA</v>
          </cell>
          <cell r="B61" t="str">
            <v>1000</v>
          </cell>
          <cell r="C61" t="str">
            <v>000-I/CE</v>
          </cell>
          <cell r="D61">
            <v>105</v>
          </cell>
          <cell r="E61">
            <v>210</v>
          </cell>
          <cell r="F61">
            <v>35</v>
          </cell>
          <cell r="H61">
            <v>0</v>
          </cell>
          <cell r="I61">
            <v>350</v>
          </cell>
        </row>
        <row r="62">
          <cell r="A62" t="str">
            <v>Caratteristiche</v>
          </cell>
        </row>
        <row r="63">
          <cell r="A63" t="str">
            <v>FRANCIA</v>
          </cell>
          <cell r="B63" t="str">
            <v>3109</v>
          </cell>
          <cell r="C63" t="str">
            <v>000-I/CE</v>
          </cell>
          <cell r="D63">
            <v>84</v>
          </cell>
          <cell r="F63">
            <v>36</v>
          </cell>
          <cell r="H63">
            <v>0</v>
          </cell>
          <cell r="I63">
            <v>120</v>
          </cell>
        </row>
        <row r="64">
          <cell r="A64" t="str">
            <v>Caratteristiche</v>
          </cell>
        </row>
        <row r="65">
          <cell r="A65" t="str">
            <v>GERMANIA</v>
          </cell>
          <cell r="B65" t="str">
            <v>3110</v>
          </cell>
          <cell r="C65" t="str">
            <v>000-I/CE</v>
          </cell>
          <cell r="D65">
            <v>110</v>
          </cell>
          <cell r="E65">
            <v>715</v>
          </cell>
          <cell r="F65">
            <v>275</v>
          </cell>
          <cell r="H65">
            <v>0</v>
          </cell>
          <cell r="I65">
            <v>1100</v>
          </cell>
        </row>
        <row r="66">
          <cell r="A66" t="str">
            <v>Caratteristiche</v>
          </cell>
        </row>
        <row r="67">
          <cell r="A67" t="str">
            <v>SPAGNA</v>
          </cell>
          <cell r="B67" t="str">
            <v>3104</v>
          </cell>
          <cell r="C67" t="str">
            <v>000-I/CE</v>
          </cell>
          <cell r="E67">
            <v>30</v>
          </cell>
          <cell r="I67">
            <v>30</v>
          </cell>
        </row>
        <row r="68">
          <cell r="A68" t="str">
            <v>Caratteristiche</v>
          </cell>
        </row>
        <row r="69">
          <cell r="A69" t="str">
            <v>SVIZZERA</v>
          </cell>
          <cell r="B69" t="str">
            <v>3128</v>
          </cell>
          <cell r="C69" t="str">
            <v>000-I/CE</v>
          </cell>
          <cell r="D69">
            <v>15</v>
          </cell>
          <cell r="E69">
            <v>60</v>
          </cell>
          <cell r="F69">
            <v>25</v>
          </cell>
          <cell r="H69">
            <v>0</v>
          </cell>
          <cell r="I69">
            <v>100</v>
          </cell>
        </row>
        <row r="70">
          <cell r="A70" t="str">
            <v>Caratteristiche</v>
          </cell>
        </row>
        <row r="71">
          <cell r="A71" t="str">
            <v>GIAPPONE</v>
          </cell>
          <cell r="B71" t="str">
            <v>3684</v>
          </cell>
          <cell r="C71" t="str">
            <v>000-I/CE</v>
          </cell>
          <cell r="G71">
            <v>100</v>
          </cell>
          <cell r="I71">
            <v>100</v>
          </cell>
        </row>
        <row r="72">
          <cell r="A72" t="str">
            <v>Caratteristiche</v>
          </cell>
        </row>
        <row r="73">
          <cell r="A73" t="str">
            <v>ALTRI</v>
          </cell>
          <cell r="B73" t="str">
            <v>0</v>
          </cell>
          <cell r="D73">
            <v>30</v>
          </cell>
          <cell r="E73">
            <v>30</v>
          </cell>
          <cell r="F73">
            <v>40</v>
          </cell>
          <cell r="H73">
            <v>0</v>
          </cell>
          <cell r="I73">
            <v>100</v>
          </cell>
        </row>
        <row r="74">
          <cell r="A74" t="str">
            <v>Caratteristiche</v>
          </cell>
        </row>
        <row r="75">
          <cell r="A75" t="str">
            <v>OPTIONALS</v>
          </cell>
        </row>
        <row r="76">
          <cell r="A76" t="str">
            <v>IDROGUIDA</v>
          </cell>
          <cell r="B76" t="str">
            <v>014</v>
          </cell>
          <cell r="D76">
            <v>344</v>
          </cell>
          <cell r="E76">
            <v>1045</v>
          </cell>
          <cell r="F76">
            <v>411</v>
          </cell>
          <cell r="G76">
            <v>0</v>
          </cell>
          <cell r="H76">
            <v>0</v>
          </cell>
          <cell r="I76">
            <v>1800</v>
          </cell>
        </row>
        <row r="77">
          <cell r="A77" t="str">
            <v>Dettaglio</v>
          </cell>
        </row>
        <row r="78">
          <cell r="A78" t="str">
            <v>Include</v>
          </cell>
        </row>
        <row r="79">
          <cell r="A79" t="str">
            <v>AIR BAG</v>
          </cell>
          <cell r="B79" t="str">
            <v>500</v>
          </cell>
          <cell r="D79">
            <v>344</v>
          </cell>
          <cell r="E79">
            <v>1045</v>
          </cell>
          <cell r="F79">
            <v>411</v>
          </cell>
          <cell r="G79">
            <v>0</v>
          </cell>
          <cell r="H79">
            <v>0</v>
          </cell>
          <cell r="I79">
            <v>1800</v>
          </cell>
        </row>
        <row r="80">
          <cell r="A80" t="str">
            <v>Dettaglio</v>
          </cell>
        </row>
        <row r="81">
          <cell r="A81" t="str">
            <v>Include</v>
          </cell>
        </row>
        <row r="82">
          <cell r="A82" t="str">
            <v>AIR BAG LATO PASSEGGERO</v>
          </cell>
          <cell r="B82" t="str">
            <v>502</v>
          </cell>
          <cell r="D82">
            <v>313</v>
          </cell>
          <cell r="E82">
            <v>950</v>
          </cell>
          <cell r="F82">
            <v>394</v>
          </cell>
          <cell r="G82">
            <v>0</v>
          </cell>
          <cell r="H82">
            <v>0</v>
          </cell>
          <cell r="I82">
            <v>1657</v>
          </cell>
        </row>
        <row r="83">
          <cell r="A83" t="str">
            <v>Dettaglio</v>
          </cell>
        </row>
        <row r="84">
          <cell r="A84" t="str">
            <v>VINCOLATO A OPT 500</v>
          </cell>
        </row>
        <row r="85">
          <cell r="A85" t="str">
            <v>Include</v>
          </cell>
        </row>
        <row r="86">
          <cell r="A86" t="str">
            <v>ABS</v>
          </cell>
          <cell r="B86" t="str">
            <v>009</v>
          </cell>
          <cell r="D86">
            <v>329</v>
          </cell>
          <cell r="E86">
            <v>1045</v>
          </cell>
          <cell r="F86">
            <v>411</v>
          </cell>
          <cell r="G86">
            <v>0</v>
          </cell>
          <cell r="H86">
            <v>0</v>
          </cell>
          <cell r="I86">
            <v>1785</v>
          </cell>
        </row>
        <row r="87">
          <cell r="A87" t="str">
            <v>Dettaglio</v>
          </cell>
        </row>
        <row r="88">
          <cell r="A88" t="str">
            <v>ABS BOSCH 5.3 CON EBD</v>
          </cell>
        </row>
        <row r="89">
          <cell r="A89" t="str">
            <v>Include</v>
          </cell>
        </row>
        <row r="90">
          <cell r="A90" t="str">
            <v>CLIMATIZZATORE</v>
          </cell>
          <cell r="B90" t="str">
            <v>025</v>
          </cell>
          <cell r="D90">
            <v>41</v>
          </cell>
          <cell r="E90">
            <v>1045</v>
          </cell>
          <cell r="F90">
            <v>411</v>
          </cell>
          <cell r="G90">
            <v>0</v>
          </cell>
          <cell r="H90">
            <v>0</v>
          </cell>
          <cell r="I90">
            <v>1497</v>
          </cell>
        </row>
        <row r="91">
          <cell r="A91" t="str">
            <v>Dettaglio</v>
          </cell>
        </row>
        <row r="92">
          <cell r="A92" t="str">
            <v>Include</v>
          </cell>
        </row>
        <row r="93">
          <cell r="A93" t="str">
            <v>FENDINEBBIA</v>
          </cell>
          <cell r="B93" t="str">
            <v>097</v>
          </cell>
          <cell r="D93">
            <v>344</v>
          </cell>
          <cell r="E93">
            <v>1045</v>
          </cell>
          <cell r="F93">
            <v>411</v>
          </cell>
          <cell r="G93">
            <v>0</v>
          </cell>
          <cell r="H93">
            <v>0</v>
          </cell>
          <cell r="I93">
            <v>1800</v>
          </cell>
        </row>
        <row r="94">
          <cell r="A94" t="str">
            <v>Dettaglio</v>
          </cell>
        </row>
        <row r="95">
          <cell r="A95" t="str">
            <v>Include</v>
          </cell>
        </row>
        <row r="96">
          <cell r="A96" t="str">
            <v>RUOTE IN LEGA 15"</v>
          </cell>
          <cell r="B96" t="str">
            <v>108</v>
          </cell>
          <cell r="D96">
            <v>66</v>
          </cell>
          <cell r="F96">
            <v>380</v>
          </cell>
          <cell r="I96">
            <v>446</v>
          </cell>
        </row>
        <row r="97">
          <cell r="A97" t="str">
            <v>Dettaglio</v>
          </cell>
        </row>
        <row r="98">
          <cell r="A98" t="str">
            <v>CERCHI IN LEGA 195/55 R 15</v>
          </cell>
        </row>
        <row r="99">
          <cell r="A99" t="str">
            <v>INCOMPATIBILE CON 431</v>
          </cell>
        </row>
        <row r="100">
          <cell r="A100" t="str">
            <v>INCOMPATIBILE CON 208</v>
          </cell>
        </row>
        <row r="101">
          <cell r="A101" t="str">
            <v>Include</v>
          </cell>
        </row>
        <row r="102">
          <cell r="A102" t="str">
            <v>RUOTE IN LEGA 15" RAGGI</v>
          </cell>
          <cell r="B102" t="str">
            <v>208</v>
          </cell>
          <cell r="D102">
            <v>56</v>
          </cell>
          <cell r="F102">
            <v>53</v>
          </cell>
          <cell r="I102">
            <v>109</v>
          </cell>
        </row>
        <row r="103">
          <cell r="A103" t="str">
            <v>Dettaglio</v>
          </cell>
        </row>
        <row r="104">
          <cell r="A104" t="str">
            <v>RUOTE IN LEGA A RAGGI  195/55 R 15</v>
          </cell>
        </row>
        <row r="105">
          <cell r="A105" t="str">
            <v>INCOMPATIBILE CON 108</v>
          </cell>
        </row>
        <row r="106">
          <cell r="A106" t="str">
            <v>INCOMPATIBILE CON 431</v>
          </cell>
        </row>
        <row r="107">
          <cell r="A107" t="str">
            <v>Include</v>
          </cell>
        </row>
        <row r="108">
          <cell r="A108" t="str">
            <v>RUOTE IN LEGA 16"</v>
          </cell>
          <cell r="B108" t="str">
            <v>431</v>
          </cell>
          <cell r="D108">
            <v>5</v>
          </cell>
          <cell r="E108">
            <v>1045</v>
          </cell>
          <cell r="F108">
            <v>34</v>
          </cell>
          <cell r="G108">
            <v>0</v>
          </cell>
          <cell r="H108">
            <v>0</v>
          </cell>
          <cell r="I108">
            <v>1084</v>
          </cell>
        </row>
        <row r="109">
          <cell r="A109" t="str">
            <v>Dettaglio</v>
          </cell>
        </row>
        <row r="110">
          <cell r="A110" t="str">
            <v>CERCHI IN LEGA 195/45 R16</v>
          </cell>
        </row>
        <row r="111">
          <cell r="A111" t="str">
            <v>INCOMPATIBILE CON 208</v>
          </cell>
        </row>
        <row r="112">
          <cell r="A112" t="str">
            <v>INCOMPATIBILE CON 108</v>
          </cell>
        </row>
        <row r="113">
          <cell r="A113" t="str">
            <v>Include</v>
          </cell>
        </row>
        <row r="114">
          <cell r="A114" t="str">
            <v>VERNICE METALLIZZATA</v>
          </cell>
          <cell r="B114" t="str">
            <v>210</v>
          </cell>
          <cell r="D114">
            <v>199</v>
          </cell>
          <cell r="E114">
            <v>612</v>
          </cell>
          <cell r="F114">
            <v>239</v>
          </cell>
          <cell r="G114">
            <v>0</v>
          </cell>
          <cell r="H114">
            <v>0</v>
          </cell>
          <cell r="I114">
            <v>1050</v>
          </cell>
        </row>
        <row r="115">
          <cell r="A115" t="str">
            <v>Dettaglio</v>
          </cell>
        </row>
        <row r="116">
          <cell r="A116" t="str">
            <v>Include</v>
          </cell>
        </row>
        <row r="117">
          <cell r="A117" t="str">
            <v>VERNICIATURA EXTRASERIE</v>
          </cell>
          <cell r="B117" t="str">
            <v>802</v>
          </cell>
          <cell r="D117">
            <v>80</v>
          </cell>
          <cell r="E117">
            <v>243</v>
          </cell>
          <cell r="F117">
            <v>95</v>
          </cell>
          <cell r="G117">
            <v>0</v>
          </cell>
          <cell r="H117">
            <v>0</v>
          </cell>
          <cell r="I117">
            <v>418</v>
          </cell>
        </row>
        <row r="118">
          <cell r="A118" t="str">
            <v>Dettaglio</v>
          </cell>
        </row>
        <row r="119">
          <cell r="A119" t="str">
            <v>Include</v>
          </cell>
        </row>
        <row r="120">
          <cell r="A120" t="str">
            <v>TETTO RIGIDO (HARD TOP) COLORE VETTURA</v>
          </cell>
          <cell r="B120" t="str">
            <v>382</v>
          </cell>
          <cell r="D120">
            <v>84</v>
          </cell>
          <cell r="E120">
            <v>253</v>
          </cell>
          <cell r="F120">
            <v>124</v>
          </cell>
          <cell r="G120">
            <v>0</v>
          </cell>
          <cell r="H120">
            <v>0</v>
          </cell>
          <cell r="I120">
            <v>461</v>
          </cell>
        </row>
        <row r="121">
          <cell r="A121" t="str">
            <v>Dettaglio</v>
          </cell>
        </row>
        <row r="122">
          <cell r="A122" t="str">
            <v>Include</v>
          </cell>
        </row>
        <row r="123">
          <cell r="A123" t="str">
            <v>VOLANTE E POMELLO LEVA CAMBIO IN PELLE</v>
          </cell>
          <cell r="B123" t="str">
            <v>320</v>
          </cell>
          <cell r="D123">
            <v>344</v>
          </cell>
          <cell r="E123">
            <v>1045</v>
          </cell>
          <cell r="I123">
            <v>1389</v>
          </cell>
        </row>
        <row r="124">
          <cell r="A124" t="str">
            <v>Dettaglio</v>
          </cell>
        </row>
        <row r="125">
          <cell r="A125" t="str">
            <v>INCOMPATIBILE CON 210</v>
          </cell>
        </row>
        <row r="126">
          <cell r="A126" t="str">
            <v>Include</v>
          </cell>
        </row>
        <row r="127">
          <cell r="A127" t="str">
            <v>SELLERIA IN PELLE</v>
          </cell>
          <cell r="B127" t="str">
            <v>211</v>
          </cell>
          <cell r="E127">
            <v>27</v>
          </cell>
          <cell r="F127">
            <v>411</v>
          </cell>
          <cell r="G127">
            <v>0</v>
          </cell>
          <cell r="I127">
            <v>438</v>
          </cell>
        </row>
        <row r="128">
          <cell r="A128" t="str">
            <v>Dettaglio</v>
          </cell>
        </row>
        <row r="129">
          <cell r="A129" t="str">
            <v>NUOVA SELLERIA IN PELLE</v>
          </cell>
        </row>
        <row r="130">
          <cell r="A130" t="str">
            <v>Include</v>
          </cell>
        </row>
        <row r="131">
          <cell r="A131" t="str">
            <v>INCL. 320 VOLANTE E POMELLO CAMBIO PELLE</v>
          </cell>
        </row>
        <row r="132">
          <cell r="A132" t="str">
            <v>SPEC.EST. EL.+ BLOCCAPORTE ELETTRICO</v>
          </cell>
          <cell r="B132" t="str">
            <v>767</v>
          </cell>
          <cell r="D132">
            <v>113</v>
          </cell>
          <cell r="E132">
            <v>1045</v>
          </cell>
          <cell r="F132">
            <v>411</v>
          </cell>
          <cell r="G132">
            <v>0</v>
          </cell>
          <cell r="H132">
            <v>0</v>
          </cell>
          <cell r="I132">
            <v>1569</v>
          </cell>
        </row>
        <row r="133">
          <cell r="A133" t="str">
            <v>Dettaglio</v>
          </cell>
        </row>
        <row r="134">
          <cell r="A134" t="str">
            <v>Include</v>
          </cell>
        </row>
        <row r="135">
          <cell r="A135" t="str">
            <v>WIND STOP</v>
          </cell>
          <cell r="B135" t="str">
            <v>925</v>
          </cell>
          <cell r="D135">
            <v>157</v>
          </cell>
          <cell r="E135">
            <v>514</v>
          </cell>
          <cell r="F135">
            <v>207</v>
          </cell>
          <cell r="G135">
            <v>0</v>
          </cell>
          <cell r="H135">
            <v>0</v>
          </cell>
          <cell r="I135">
            <v>878</v>
          </cell>
        </row>
        <row r="136">
          <cell r="A136" t="str">
            <v>Dettaglio</v>
          </cell>
        </row>
        <row r="137">
          <cell r="A137" t="str">
            <v>NUOVO WIND-STOP CON FINTO ROLL-B</v>
          </cell>
        </row>
        <row r="138">
          <cell r="A138" t="str">
            <v>Include</v>
          </cell>
        </row>
        <row r="139">
          <cell r="A139" t="str">
            <v>FINITURE IN TITANIO</v>
          </cell>
          <cell r="B139" t="str">
            <v>660</v>
          </cell>
          <cell r="D139">
            <v>344</v>
          </cell>
          <cell r="E139">
            <v>1045</v>
          </cell>
          <cell r="F139">
            <v>411</v>
          </cell>
          <cell r="G139">
            <v>0</v>
          </cell>
          <cell r="H139">
            <v>0</v>
          </cell>
          <cell r="I139">
            <v>1800</v>
          </cell>
        </row>
        <row r="140">
          <cell r="A140" t="str">
            <v>Dettaglio</v>
          </cell>
        </row>
        <row r="141">
          <cell r="A141" t="str">
            <v>Include</v>
          </cell>
        </row>
        <row r="142">
          <cell r="A142" t="str">
            <v>CONTAMIGLIA</v>
          </cell>
          <cell r="B142" t="str">
            <v>046</v>
          </cell>
          <cell r="D142">
            <v>0</v>
          </cell>
          <cell r="E142">
            <v>0</v>
          </cell>
          <cell r="F142">
            <v>0</v>
          </cell>
          <cell r="G142">
            <v>0</v>
          </cell>
          <cell r="H142">
            <v>0</v>
          </cell>
          <cell r="I142">
            <v>0</v>
          </cell>
        </row>
        <row r="143">
          <cell r="A143" t="str">
            <v>Dettaglio</v>
          </cell>
        </row>
        <row r="144">
          <cell r="A144" t="str">
            <v>Include</v>
          </cell>
        </row>
        <row r="145">
          <cell r="A145" t="str">
            <v>FARI PER CIRCOLAZIONE SINISTRA</v>
          </cell>
          <cell r="B145" t="str">
            <v>094</v>
          </cell>
          <cell r="D145">
            <v>0</v>
          </cell>
          <cell r="E145">
            <v>0</v>
          </cell>
          <cell r="F145">
            <v>0</v>
          </cell>
          <cell r="G145">
            <v>0</v>
          </cell>
          <cell r="H145">
            <v>0</v>
          </cell>
          <cell r="I145">
            <v>0</v>
          </cell>
        </row>
        <row r="146">
          <cell r="A146" t="str">
            <v>Dettaglio</v>
          </cell>
        </row>
        <row r="147">
          <cell r="A147" t="str">
            <v>Include</v>
          </cell>
        </row>
        <row r="148">
          <cell r="A148" t="str">
            <v>ALLARME</v>
          </cell>
          <cell r="B148" t="str">
            <v>213</v>
          </cell>
          <cell r="D148">
            <v>47</v>
          </cell>
          <cell r="E148">
            <v>141</v>
          </cell>
          <cell r="F148">
            <v>57</v>
          </cell>
          <cell r="G148">
            <v>0</v>
          </cell>
          <cell r="H148">
            <v>0</v>
          </cell>
          <cell r="I148">
            <v>245</v>
          </cell>
        </row>
        <row r="149">
          <cell r="A149" t="str">
            <v>Dettaglio</v>
          </cell>
        </row>
        <row r="150">
          <cell r="A150" t="str">
            <v>Include</v>
          </cell>
        </row>
        <row r="151">
          <cell r="A151" t="str">
            <v>ANTENNA ELETTRICA</v>
          </cell>
          <cell r="B151" t="str">
            <v>085</v>
          </cell>
          <cell r="D151">
            <v>344</v>
          </cell>
          <cell r="E151">
            <v>1045</v>
          </cell>
          <cell r="F151">
            <v>411</v>
          </cell>
          <cell r="G151">
            <v>0</v>
          </cell>
          <cell r="H151">
            <v>0</v>
          </cell>
          <cell r="I151">
            <v>1800</v>
          </cell>
        </row>
        <row r="152">
          <cell r="A152" t="str">
            <v>Dettaglio</v>
          </cell>
        </row>
        <row r="153">
          <cell r="A153" t="str">
            <v>Include</v>
          </cell>
        </row>
        <row r="154">
          <cell r="A154" t="str">
            <v>PREDISPOSIZIONE RADIOTELEFONO</v>
          </cell>
          <cell r="B154" t="str">
            <v>833</v>
          </cell>
          <cell r="D154">
            <v>11</v>
          </cell>
          <cell r="E154">
            <v>31</v>
          </cell>
          <cell r="F154">
            <v>13</v>
          </cell>
          <cell r="G154">
            <v>0</v>
          </cell>
          <cell r="H154">
            <v>0</v>
          </cell>
          <cell r="I154">
            <v>55</v>
          </cell>
        </row>
        <row r="155">
          <cell r="A155" t="str">
            <v>Dettaglio</v>
          </cell>
        </row>
        <row r="156">
          <cell r="A156" t="str">
            <v>Include</v>
          </cell>
        </row>
        <row r="157">
          <cell r="A157" t="str">
            <v>DOPPIO SUBWOOFER 80W</v>
          </cell>
          <cell r="B157" t="str">
            <v>718</v>
          </cell>
          <cell r="D157">
            <v>188</v>
          </cell>
          <cell r="E157">
            <v>1045</v>
          </cell>
          <cell r="F157">
            <v>225</v>
          </cell>
          <cell r="G157">
            <v>0</v>
          </cell>
          <cell r="H157">
            <v>0</v>
          </cell>
          <cell r="I157">
            <v>1458</v>
          </cell>
        </row>
        <row r="158">
          <cell r="A158" t="str">
            <v>Dettaglio</v>
          </cell>
        </row>
        <row r="159">
          <cell r="A159" t="str">
            <v>INCOMPATIBILE CON 339</v>
          </cell>
        </row>
        <row r="160">
          <cell r="A160" t="str">
            <v>Include</v>
          </cell>
        </row>
        <row r="161">
          <cell r="A161" t="str">
            <v>AUTORADIO CD</v>
          </cell>
          <cell r="B161" t="str">
            <v>564</v>
          </cell>
          <cell r="D161">
            <v>344</v>
          </cell>
          <cell r="F161">
            <v>411</v>
          </cell>
          <cell r="I161">
            <v>755</v>
          </cell>
        </row>
        <row r="162">
          <cell r="A162" t="str">
            <v>Dettaglio</v>
          </cell>
        </row>
        <row r="163">
          <cell r="A163" t="str">
            <v>INCOMPATIBILE CON 41A</v>
          </cell>
        </row>
        <row r="164">
          <cell r="A164" t="str">
            <v>Include</v>
          </cell>
        </row>
        <row r="165">
          <cell r="A165" t="str">
            <v>AUTORADIO CD MP3</v>
          </cell>
          <cell r="B165" t="str">
            <v>41A</v>
          </cell>
          <cell r="E165">
            <v>1045</v>
          </cell>
          <cell r="F165">
            <v>79</v>
          </cell>
          <cell r="H165">
            <v>0</v>
          </cell>
          <cell r="I165">
            <v>1124</v>
          </cell>
        </row>
        <row r="166">
          <cell r="A166" t="str">
            <v>Dettaglio</v>
          </cell>
        </row>
        <row r="167">
          <cell r="A167" t="str">
            <v>INCOMPATIBILE CON 564</v>
          </cell>
        </row>
        <row r="168">
          <cell r="A168" t="str">
            <v>Include</v>
          </cell>
        </row>
        <row r="169">
          <cell r="A169" t="str">
            <v>KIT GONFIAGGIO PNEUMATICI</v>
          </cell>
          <cell r="B169" t="str">
            <v>499</v>
          </cell>
          <cell r="D169">
            <v>194</v>
          </cell>
          <cell r="E169">
            <v>591</v>
          </cell>
          <cell r="F169">
            <v>232</v>
          </cell>
          <cell r="G169">
            <v>0</v>
          </cell>
          <cell r="H169">
            <v>0</v>
          </cell>
          <cell r="I169">
            <v>1017</v>
          </cell>
        </row>
        <row r="170">
          <cell r="A170" t="str">
            <v>Dettaglio</v>
          </cell>
        </row>
        <row r="171">
          <cell r="A171" t="str">
            <v>Include</v>
          </cell>
        </row>
        <row r="172">
          <cell r="A172" t="str">
            <v>BONIFICO KIT GONFIAGGIO PNEUMATICI</v>
          </cell>
          <cell r="B172" t="str">
            <v>286</v>
          </cell>
          <cell r="D172">
            <v>172</v>
          </cell>
          <cell r="E172">
            <v>522</v>
          </cell>
          <cell r="F172">
            <v>206</v>
          </cell>
          <cell r="G172">
            <v>0</v>
          </cell>
          <cell r="I172">
            <v>900</v>
          </cell>
        </row>
        <row r="173">
          <cell r="A173" t="str">
            <v>Dettaglio</v>
          </cell>
        </row>
        <row r="174">
          <cell r="A174" t="str">
            <v>Include</v>
          </cell>
        </row>
        <row r="175">
          <cell r="A175" t="str">
            <v>BORSA BISACCIA RETROSEDILI</v>
          </cell>
          <cell r="B175" t="str">
            <v>339</v>
          </cell>
          <cell r="D175">
            <v>69</v>
          </cell>
          <cell r="F175">
            <v>82</v>
          </cell>
          <cell r="G175">
            <v>0</v>
          </cell>
          <cell r="I175">
            <v>151</v>
          </cell>
        </row>
        <row r="176">
          <cell r="A176" t="str">
            <v>Dettaglio</v>
          </cell>
        </row>
        <row r="177">
          <cell r="A177" t="str">
            <v>Include</v>
          </cell>
        </row>
        <row r="178">
          <cell r="A178" t="str">
            <v>OPT PERSONALIZZAZIONE</v>
          </cell>
          <cell r="B178" t="str">
            <v xml:space="preserve">   </v>
          </cell>
          <cell r="F178">
            <v>0</v>
          </cell>
          <cell r="G178">
            <v>0</v>
          </cell>
          <cell r="H178">
            <v>0</v>
          </cell>
          <cell r="I178">
            <v>0</v>
          </cell>
        </row>
        <row r="179">
          <cell r="A179" t="str">
            <v>Dettaglio</v>
          </cell>
        </row>
        <row r="180">
          <cell r="A180" t="str">
            <v>Include</v>
          </cell>
        </row>
        <row r="181">
          <cell r="A181" t="str">
            <v>ADEGUAMENTO OMOLOGATIVO</v>
          </cell>
          <cell r="B181" t="str">
            <v>019</v>
          </cell>
          <cell r="D181">
            <v>308</v>
          </cell>
          <cell r="E181">
            <v>933</v>
          </cell>
          <cell r="F181">
            <v>368</v>
          </cell>
          <cell r="G181">
            <v>0</v>
          </cell>
          <cell r="H181">
            <v>0</v>
          </cell>
          <cell r="I181">
            <v>1609</v>
          </cell>
        </row>
        <row r="182">
          <cell r="A182" t="str">
            <v>Dettaglio</v>
          </cell>
        </row>
        <row r="183">
          <cell r="A183" t="str">
            <v>Include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CENTO"/>
      <sheetName val="COSTI"/>
      <sheetName val="OPTIONAL "/>
      <sheetName val="CONTO ECONOMICO"/>
      <sheetName val="IRR"/>
      <sheetName val="SENSY- IRR "/>
      <sheetName val="IRR LAVORO"/>
      <sheetName val="grafico"/>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der Preiseingabe"/>
      <sheetName val="Spider_Preiseingabe"/>
      <sheetName val="Spider_Preiseingabe1"/>
      <sheetName val="Spider_Preiseingabe2"/>
      <sheetName val="Spider_Preiseingabe3"/>
      <sheetName val="Spider_Preiseingabe4"/>
    </sheetNames>
    <sheetDataSet>
      <sheetData sheetId="0" refreshError="1">
        <row r="2">
          <cell r="L2">
            <v>1</v>
          </cell>
        </row>
        <row r="4">
          <cell r="B4" t="str">
            <v>5 Door Ghia 2.0 130PS</v>
          </cell>
        </row>
        <row r="5">
          <cell r="B5" t="str">
            <v>5 Door Ghia 1.8D 90PS</v>
          </cell>
        </row>
        <row r="6">
          <cell r="B6" t="str">
            <v>5 Door LX 1.8D 90PS</v>
          </cell>
        </row>
        <row r="7">
          <cell r="B7" t="str">
            <v>5 Door Ghia 1.6 100PS</v>
          </cell>
        </row>
        <row r="8">
          <cell r="B8" t="str">
            <v>5 Door Ghia 1.8 115PS</v>
          </cell>
        </row>
        <row r="9">
          <cell r="B9" t="str">
            <v>5 Door LX 1.6 100PS</v>
          </cell>
        </row>
        <row r="10">
          <cell r="B10" t="str">
            <v>5 Door LX 1.8 90PS</v>
          </cell>
        </row>
        <row r="11">
          <cell r="B11" t="str">
            <v>5 Door Zetec 1.8D 90PS</v>
          </cell>
        </row>
        <row r="12">
          <cell r="B12" t="str">
            <v>5 Door CL 1.8D 90PS</v>
          </cell>
        </row>
        <row r="13">
          <cell r="B13" t="str">
            <v>5 Door Zetec 1.6 100PS</v>
          </cell>
        </row>
        <row r="14">
          <cell r="B14" t="str">
            <v>5 Door Zetec 1.8 115PS</v>
          </cell>
        </row>
        <row r="15">
          <cell r="B15" t="str">
            <v>5 Door CL 1.4 75PS</v>
          </cell>
        </row>
        <row r="16">
          <cell r="B16" t="str">
            <v>3 Door Zetec 1.6 100PS</v>
          </cell>
        </row>
        <row r="17">
          <cell r="B17" t="str">
            <v>3 Door Zetec 1.8 115PS</v>
          </cell>
        </row>
      </sheetData>
      <sheetData sheetId="1" refreshError="1"/>
      <sheetData sheetId="2" refreshError="1"/>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HIA berl"/>
      <sheetName val="GHIA_berl"/>
      <sheetName val="GHIA_berl1"/>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glia Mondo - Volumi"/>
      <sheetName val="Griglia Mondo - Mix"/>
      <sheetName val="Versioni Mercato"/>
    </sheetNames>
    <sheetDataSet>
      <sheetData sheetId="0">
        <row r="1">
          <cell r="A1" t="str">
            <v>Direzione Prodotto</v>
          </cell>
        </row>
        <row r="2">
          <cell r="A2" t="str">
            <v>Sviluppo Prodotto</v>
          </cell>
          <cell r="D2" t="str">
            <v>Modello B-MPV NO DIAMOND        Serie 0</v>
          </cell>
        </row>
        <row r="3">
          <cell r="A3" t="str">
            <v>Piattaforma</v>
          </cell>
          <cell r="D3" t="str">
            <v>Anno Comm. 2006</v>
          </cell>
          <cell r="I3" t="str">
            <v>Luglio 02</v>
          </cell>
        </row>
        <row r="5">
          <cell r="D5" t="str">
            <v>GRIGLIA MONDO</v>
          </cell>
        </row>
        <row r="9">
          <cell r="A9" t="str">
            <v>Direzione Prodotto</v>
          </cell>
        </row>
        <row r="10">
          <cell r="A10" t="str">
            <v>Sviluppo Prodotto</v>
          </cell>
          <cell r="D10" t="str">
            <v>ITALIA</v>
          </cell>
          <cell r="E10" t="str">
            <v>ITALIA</v>
          </cell>
          <cell r="F10" t="str">
            <v>ITALIA</v>
          </cell>
          <cell r="G10" t="str">
            <v>ITALIA</v>
          </cell>
          <cell r="H10" t="str">
            <v>ITALIA</v>
          </cell>
          <cell r="I10" t="str">
            <v>ITALIA</v>
          </cell>
          <cell r="J10" t="str">
            <v>ITALIA</v>
          </cell>
          <cell r="K10" t="str">
            <v>ITALIA</v>
          </cell>
          <cell r="L10" t="str">
            <v>ITALIA</v>
          </cell>
          <cell r="M10" t="str">
            <v>ITALIA</v>
          </cell>
          <cell r="N10" t="str">
            <v>ITALIA</v>
          </cell>
          <cell r="O10" t="str">
            <v>ITALIA</v>
          </cell>
          <cell r="P10" t="str">
            <v>ITALIA</v>
          </cell>
        </row>
        <row r="11">
          <cell r="A11" t="str">
            <v>Piattaforma</v>
          </cell>
          <cell r="D11" t="str">
            <v>Fiat</v>
          </cell>
          <cell r="E11" t="str">
            <v>Fiat</v>
          </cell>
          <cell r="F11" t="str">
            <v>Fiat</v>
          </cell>
          <cell r="G11" t="str">
            <v>Fiat</v>
          </cell>
          <cell r="H11" t="str">
            <v>Fiat</v>
          </cell>
          <cell r="I11" t="str">
            <v>Fiat</v>
          </cell>
          <cell r="J11" t="str">
            <v>Fiat</v>
          </cell>
          <cell r="K11" t="str">
            <v>Fiat</v>
          </cell>
          <cell r="L11" t="str">
            <v>Fiat</v>
          </cell>
          <cell r="M11" t="str">
            <v>Fiat</v>
          </cell>
          <cell r="N11" t="str">
            <v>Fiat</v>
          </cell>
          <cell r="O11" t="str">
            <v>Fiat</v>
          </cell>
          <cell r="P11" t="str">
            <v>Fiat</v>
          </cell>
        </row>
        <row r="12">
          <cell r="D12">
            <v>135</v>
          </cell>
          <cell r="E12">
            <v>135</v>
          </cell>
          <cell r="F12">
            <v>135</v>
          </cell>
          <cell r="G12">
            <v>135</v>
          </cell>
          <cell r="H12">
            <v>135</v>
          </cell>
          <cell r="I12">
            <v>135</v>
          </cell>
          <cell r="J12">
            <v>135</v>
          </cell>
          <cell r="K12">
            <v>135</v>
          </cell>
          <cell r="L12">
            <v>135</v>
          </cell>
          <cell r="M12">
            <v>135</v>
          </cell>
          <cell r="N12">
            <v>135</v>
          </cell>
          <cell r="O12">
            <v>135</v>
          </cell>
          <cell r="P12">
            <v>135</v>
          </cell>
        </row>
        <row r="14">
          <cell r="D14" t="str">
            <v>1.4 8v active</v>
          </cell>
          <cell r="E14" t="str">
            <v>1.4 8v dynamic</v>
          </cell>
          <cell r="F14" t="str">
            <v>1.4 CBR active</v>
          </cell>
          <cell r="G14" t="str">
            <v>1.4 CBR dynamic</v>
          </cell>
          <cell r="H14" t="str">
            <v>1.4 CBR emotion</v>
          </cell>
          <cell r="I14" t="str">
            <v>1.8 dynamic</v>
          </cell>
          <cell r="J14" t="str">
            <v>1.8 emotion</v>
          </cell>
          <cell r="K14" t="str">
            <v>1.3jtd active</v>
          </cell>
          <cell r="L14" t="str">
            <v>1.3 jtd dynamic</v>
          </cell>
          <cell r="M14" t="str">
            <v>1.3 jtd emotion</v>
          </cell>
          <cell r="N14" t="str">
            <v>1.9 jtd dynamic</v>
          </cell>
          <cell r="O14" t="str">
            <v>1.9 jtd emotion</v>
          </cell>
          <cell r="P14" t="str">
            <v>1.3 jtd 4wd</v>
          </cell>
        </row>
        <row r="15">
          <cell r="D15">
            <v>11</v>
          </cell>
          <cell r="E15">
            <v>411</v>
          </cell>
          <cell r="F15">
            <v>13</v>
          </cell>
          <cell r="G15">
            <v>413</v>
          </cell>
          <cell r="H15">
            <v>713</v>
          </cell>
          <cell r="I15">
            <v>434</v>
          </cell>
          <cell r="J15">
            <v>734</v>
          </cell>
          <cell r="K15">
            <v>16</v>
          </cell>
          <cell r="L15">
            <v>416</v>
          </cell>
          <cell r="M15">
            <v>716</v>
          </cell>
          <cell r="N15">
            <v>417</v>
          </cell>
          <cell r="O15">
            <v>717</v>
          </cell>
          <cell r="P15">
            <v>18</v>
          </cell>
        </row>
        <row r="16">
          <cell r="D16">
            <v>23374</v>
          </cell>
          <cell r="E16">
            <v>16128</v>
          </cell>
          <cell r="F16">
            <v>16667</v>
          </cell>
          <cell r="G16">
            <v>22581</v>
          </cell>
          <cell r="H16">
            <v>3159</v>
          </cell>
          <cell r="I16">
            <v>5753</v>
          </cell>
          <cell r="J16">
            <v>1914</v>
          </cell>
          <cell r="K16">
            <v>13383</v>
          </cell>
          <cell r="L16">
            <v>20107</v>
          </cell>
          <cell r="M16">
            <v>2591</v>
          </cell>
          <cell r="N16">
            <v>8151</v>
          </cell>
          <cell r="O16">
            <v>1767</v>
          </cell>
          <cell r="P16">
            <v>7970</v>
          </cell>
          <cell r="Q16">
            <v>143545</v>
          </cell>
        </row>
        <row r="17">
          <cell r="B17" t="str">
            <v>SINCOM</v>
          </cell>
          <cell r="C17" t="str">
            <v>ALL MERC</v>
          </cell>
        </row>
        <row r="18">
          <cell r="A18" t="str">
            <v>AREA PRODUTTIVA</v>
          </cell>
          <cell r="D18" t="str">
            <v>MPV</v>
          </cell>
          <cell r="E18" t="str">
            <v>MPV</v>
          </cell>
          <cell r="F18" t="str">
            <v>MPV</v>
          </cell>
          <cell r="G18" t="str">
            <v>MPV</v>
          </cell>
          <cell r="H18" t="str">
            <v>MPV</v>
          </cell>
          <cell r="I18" t="str">
            <v>MPV</v>
          </cell>
          <cell r="J18" t="str">
            <v>MPV</v>
          </cell>
          <cell r="K18" t="str">
            <v>MPV</v>
          </cell>
          <cell r="L18" t="str">
            <v>MPV</v>
          </cell>
          <cell r="M18" t="str">
            <v>MPV</v>
          </cell>
          <cell r="N18" t="str">
            <v>MPV</v>
          </cell>
          <cell r="O18" t="str">
            <v>MPV</v>
          </cell>
          <cell r="P18" t="str">
            <v>MPV</v>
          </cell>
        </row>
        <row r="19">
          <cell r="A19" t="str">
            <v>Volume</v>
          </cell>
          <cell r="D19">
            <v>5</v>
          </cell>
          <cell r="E19">
            <v>5</v>
          </cell>
          <cell r="F19">
            <v>5</v>
          </cell>
          <cell r="G19">
            <v>5</v>
          </cell>
          <cell r="H19">
            <v>5</v>
          </cell>
          <cell r="I19">
            <v>5</v>
          </cell>
          <cell r="J19">
            <v>5</v>
          </cell>
          <cell r="K19">
            <v>5</v>
          </cell>
          <cell r="L19">
            <v>5</v>
          </cell>
          <cell r="M19">
            <v>5</v>
          </cell>
          <cell r="N19">
            <v>5</v>
          </cell>
          <cell r="O19">
            <v>5</v>
          </cell>
          <cell r="P19">
            <v>5</v>
          </cell>
        </row>
        <row r="20">
          <cell r="A20" t="str">
            <v>CARROZZERIA</v>
          </cell>
          <cell r="D20" t="str">
            <v>Ant</v>
          </cell>
          <cell r="E20" t="str">
            <v>Ant</v>
          </cell>
          <cell r="F20" t="str">
            <v>Ant</v>
          </cell>
          <cell r="G20" t="str">
            <v>Ant</v>
          </cell>
          <cell r="H20" t="str">
            <v>Ant</v>
          </cell>
          <cell r="I20" t="str">
            <v>Ant</v>
          </cell>
          <cell r="J20" t="str">
            <v>Ant</v>
          </cell>
          <cell r="K20" t="str">
            <v>Ant</v>
          </cell>
          <cell r="L20" t="str">
            <v>Ant</v>
          </cell>
          <cell r="M20" t="str">
            <v>Ant</v>
          </cell>
          <cell r="N20" t="str">
            <v>Ant</v>
          </cell>
          <cell r="O20" t="str">
            <v>Ant</v>
          </cell>
          <cell r="P20" t="str">
            <v>4x4</v>
          </cell>
        </row>
        <row r="21">
          <cell r="A21" t="str">
            <v>Tipo carrozzeria</v>
          </cell>
          <cell r="D21" t="str">
            <v>SX</v>
          </cell>
          <cell r="E21" t="str">
            <v>SX</v>
          </cell>
          <cell r="F21" t="str">
            <v>SX</v>
          </cell>
          <cell r="G21" t="str">
            <v>SX</v>
          </cell>
          <cell r="H21" t="str">
            <v>SX</v>
          </cell>
          <cell r="I21" t="str">
            <v>SX</v>
          </cell>
          <cell r="J21" t="str">
            <v>SX</v>
          </cell>
          <cell r="K21" t="str">
            <v>SX</v>
          </cell>
          <cell r="L21" t="str">
            <v>SX</v>
          </cell>
          <cell r="M21" t="str">
            <v>SX</v>
          </cell>
          <cell r="N21" t="str">
            <v>SX</v>
          </cell>
          <cell r="O21" t="str">
            <v>SX</v>
          </cell>
          <cell r="P21" t="str">
            <v>SX</v>
          </cell>
        </row>
        <row r="22">
          <cell r="A22" t="str">
            <v>N. Porte</v>
          </cell>
          <cell r="D22" t="str">
            <v>5M</v>
          </cell>
          <cell r="E22" t="str">
            <v>5M</v>
          </cell>
          <cell r="F22" t="str">
            <v>5M</v>
          </cell>
          <cell r="G22" t="str">
            <v>5M</v>
          </cell>
          <cell r="H22" t="str">
            <v>5M</v>
          </cell>
          <cell r="I22" t="str">
            <v>6M</v>
          </cell>
          <cell r="J22" t="str">
            <v>6M</v>
          </cell>
          <cell r="K22" t="str">
            <v>5M</v>
          </cell>
          <cell r="L22" t="str">
            <v>5M</v>
          </cell>
          <cell r="M22" t="str">
            <v>5M</v>
          </cell>
          <cell r="N22" t="str">
            <v>5M</v>
          </cell>
          <cell r="O22" t="str">
            <v>5M</v>
          </cell>
          <cell r="P22" t="str">
            <v>5M</v>
          </cell>
        </row>
        <row r="23">
          <cell r="A23" t="str">
            <v>Trazione</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row>
        <row r="24">
          <cell r="A24" t="str">
            <v>Guida</v>
          </cell>
          <cell r="D24" t="str">
            <v>C514</v>
          </cell>
          <cell r="E24" t="str">
            <v>C514</v>
          </cell>
          <cell r="F24" t="str">
            <v>C514</v>
          </cell>
          <cell r="G24" t="str">
            <v>C514</v>
          </cell>
          <cell r="H24" t="str">
            <v>C514</v>
          </cell>
          <cell r="I24" t="str">
            <v>M20/M28</v>
          </cell>
          <cell r="J24" t="str">
            <v>M20/M28</v>
          </cell>
          <cell r="K24" t="str">
            <v>C510</v>
          </cell>
          <cell r="L24" t="str">
            <v>C510</v>
          </cell>
          <cell r="M24" t="str">
            <v>C510</v>
          </cell>
          <cell r="N24" t="str">
            <v>Getrag</v>
          </cell>
          <cell r="O24" t="str">
            <v>Getrag</v>
          </cell>
          <cell r="P24" t="str">
            <v>C514R</v>
          </cell>
        </row>
        <row r="25">
          <cell r="A25" t="str">
            <v>Cambio</v>
          </cell>
        </row>
        <row r="26">
          <cell r="A26" t="str">
            <v>Caratteristiche Cambio</v>
          </cell>
          <cell r="D26" t="str">
            <v>Fire</v>
          </cell>
          <cell r="E26" t="str">
            <v>Fire</v>
          </cell>
          <cell r="F26" t="str">
            <v>Fire</v>
          </cell>
          <cell r="G26" t="str">
            <v>Fire</v>
          </cell>
          <cell r="H26" t="str">
            <v>Fire</v>
          </cell>
          <cell r="I26" t="str">
            <v>GM Fam.1</v>
          </cell>
          <cell r="J26" t="str">
            <v>GM Fam.1</v>
          </cell>
          <cell r="K26" t="str">
            <v>S-DI</v>
          </cell>
          <cell r="L26" t="str">
            <v>S-DI</v>
          </cell>
          <cell r="M26" t="str">
            <v>S-DI</v>
          </cell>
          <cell r="N26" t="str">
            <v>B Ds</v>
          </cell>
          <cell r="O26" t="str">
            <v>B Ds</v>
          </cell>
          <cell r="P26" t="str">
            <v>S-DI</v>
          </cell>
        </row>
        <row r="27">
          <cell r="A27" t="str">
            <v>Famiglia Cambio</v>
          </cell>
          <cell r="D27" t="str">
            <v>1.4</v>
          </cell>
          <cell r="E27" t="str">
            <v>1.4</v>
          </cell>
          <cell r="F27" t="str">
            <v>1.4</v>
          </cell>
          <cell r="G27" t="str">
            <v>1.4</v>
          </cell>
          <cell r="H27" t="str">
            <v>1.4</v>
          </cell>
          <cell r="I27" t="str">
            <v>1.8</v>
          </cell>
          <cell r="J27" t="str">
            <v>1.8</v>
          </cell>
          <cell r="K27" t="str">
            <v>1.3</v>
          </cell>
          <cell r="L27" t="str">
            <v>1.3</v>
          </cell>
          <cell r="M27" t="str">
            <v>1.3</v>
          </cell>
          <cell r="N27" t="str">
            <v>1.9</v>
          </cell>
          <cell r="O27" t="str">
            <v>1.9</v>
          </cell>
          <cell r="P27" t="str">
            <v>1.3</v>
          </cell>
        </row>
        <row r="28">
          <cell r="A28" t="str">
            <v>MOTORE</v>
          </cell>
          <cell r="D28" t="str">
            <v>1370</v>
          </cell>
          <cell r="E28" t="str">
            <v>1370</v>
          </cell>
          <cell r="F28" t="str">
            <v>1370</v>
          </cell>
          <cell r="G28" t="str">
            <v>1370</v>
          </cell>
          <cell r="H28" t="str">
            <v>1370</v>
          </cell>
          <cell r="I28" t="str">
            <v>1800</v>
          </cell>
          <cell r="J28" t="str">
            <v>1800</v>
          </cell>
          <cell r="K28" t="str">
            <v>1250</v>
          </cell>
          <cell r="L28" t="str">
            <v>1250</v>
          </cell>
          <cell r="M28" t="str">
            <v>1250</v>
          </cell>
          <cell r="N28" t="str">
            <v>1910</v>
          </cell>
          <cell r="O28" t="str">
            <v>1910</v>
          </cell>
          <cell r="P28" t="str">
            <v>1250</v>
          </cell>
        </row>
        <row r="29">
          <cell r="A29" t="str">
            <v>Famiglia</v>
          </cell>
          <cell r="D29" t="str">
            <v>75</v>
          </cell>
          <cell r="E29" t="str">
            <v>75</v>
          </cell>
          <cell r="F29" t="str">
            <v>90</v>
          </cell>
          <cell r="G29" t="str">
            <v>90</v>
          </cell>
          <cell r="H29" t="str">
            <v>90</v>
          </cell>
          <cell r="I29" t="str">
            <v>125</v>
          </cell>
          <cell r="J29" t="str">
            <v>125</v>
          </cell>
          <cell r="K29" t="str">
            <v>85</v>
          </cell>
          <cell r="L29" t="str">
            <v>85</v>
          </cell>
          <cell r="M29" t="str">
            <v>85</v>
          </cell>
          <cell r="N29" t="str">
            <v>100</v>
          </cell>
          <cell r="O29" t="str">
            <v>100</v>
          </cell>
          <cell r="P29" t="str">
            <v>85</v>
          </cell>
        </row>
        <row r="30">
          <cell r="A30" t="str">
            <v>Cilindrata LT.</v>
          </cell>
        </row>
        <row r="31">
          <cell r="A31" t="str">
            <v>Cilindrata CC.</v>
          </cell>
          <cell r="D31" t="str">
            <v>Benzina</v>
          </cell>
          <cell r="E31" t="str">
            <v>Benzina</v>
          </cell>
          <cell r="F31" t="str">
            <v>Benzina</v>
          </cell>
          <cell r="G31" t="str">
            <v>Benzina</v>
          </cell>
          <cell r="H31" t="str">
            <v>Benzina</v>
          </cell>
          <cell r="I31" t="str">
            <v>Benzina</v>
          </cell>
          <cell r="J31" t="str">
            <v>Benzina</v>
          </cell>
          <cell r="K31" t="str">
            <v>Gasolio</v>
          </cell>
          <cell r="L31" t="str">
            <v>Gasolio</v>
          </cell>
          <cell r="M31" t="str">
            <v>Gasolio</v>
          </cell>
          <cell r="N31" t="str">
            <v>Gasolio</v>
          </cell>
          <cell r="O31" t="str">
            <v>Gasolio</v>
          </cell>
          <cell r="P31" t="str">
            <v>Gasolio</v>
          </cell>
        </row>
        <row r="32">
          <cell r="A32" t="str">
            <v>Potenza HP</v>
          </cell>
          <cell r="D32" t="str">
            <v>Unleaded 95</v>
          </cell>
          <cell r="E32" t="str">
            <v>Unleaded 95</v>
          </cell>
          <cell r="F32" t="str">
            <v>Unleaded 95</v>
          </cell>
          <cell r="G32" t="str">
            <v>Unleaded 95</v>
          </cell>
          <cell r="H32" t="str">
            <v>Unleaded 95</v>
          </cell>
          <cell r="I32" t="str">
            <v>Unleaded 95</v>
          </cell>
          <cell r="J32" t="str">
            <v>Unleaded 95</v>
          </cell>
          <cell r="K32" t="str">
            <v>-</v>
          </cell>
          <cell r="L32" t="str">
            <v>-</v>
          </cell>
          <cell r="M32" t="str">
            <v>-</v>
          </cell>
          <cell r="N32" t="str">
            <v>-</v>
          </cell>
          <cell r="O32" t="str">
            <v>-</v>
          </cell>
          <cell r="P32" t="str">
            <v>-</v>
          </cell>
        </row>
        <row r="33">
          <cell r="A33" t="str">
            <v>Potenza KW</v>
          </cell>
          <cell r="D33" t="str">
            <v>MPI</v>
          </cell>
          <cell r="E33" t="str">
            <v>MPI</v>
          </cell>
          <cell r="F33" t="str">
            <v>MPI</v>
          </cell>
          <cell r="G33" t="str">
            <v>MPI</v>
          </cell>
          <cell r="H33" t="str">
            <v>MPI</v>
          </cell>
          <cell r="I33" t="str">
            <v>MPI</v>
          </cell>
          <cell r="J33" t="str">
            <v>MPI</v>
          </cell>
          <cell r="K33" t="str">
            <v>D Common Rail</v>
          </cell>
          <cell r="L33" t="str">
            <v>D Common Rail</v>
          </cell>
          <cell r="M33" t="str">
            <v>D Common Rail</v>
          </cell>
          <cell r="N33" t="str">
            <v>D Common Rail</v>
          </cell>
          <cell r="O33" t="str">
            <v>D Common Rail</v>
          </cell>
          <cell r="P33" t="str">
            <v>D Common Rail</v>
          </cell>
        </row>
        <row r="34">
          <cell r="A34" t="str">
            <v>Carburante</v>
          </cell>
          <cell r="D34" t="str">
            <v>Aspirato</v>
          </cell>
          <cell r="E34" t="str">
            <v>Aspirato</v>
          </cell>
          <cell r="F34" t="str">
            <v>Aspirato</v>
          </cell>
          <cell r="G34" t="str">
            <v>Aspirato</v>
          </cell>
          <cell r="H34" t="str">
            <v>Aspirato</v>
          </cell>
          <cell r="I34" t="str">
            <v>Aspirato</v>
          </cell>
          <cell r="J34" t="str">
            <v>Aspirato</v>
          </cell>
          <cell r="K34" t="str">
            <v>Sovralimentato</v>
          </cell>
          <cell r="L34" t="str">
            <v>Sovralimentato</v>
          </cell>
          <cell r="M34" t="str">
            <v>Sovralimentato</v>
          </cell>
          <cell r="N34" t="str">
            <v>Sovralimentato</v>
          </cell>
          <cell r="O34" t="str">
            <v>Sovralimentato</v>
          </cell>
          <cell r="P34" t="str">
            <v>Sovralimentato</v>
          </cell>
        </row>
        <row r="35">
          <cell r="A35" t="str">
            <v>Caratteristica Carburante</v>
          </cell>
          <cell r="D35" t="str">
            <v>CEE-F4+EOBD</v>
          </cell>
          <cell r="E35" t="str">
            <v>CEE-F4+EOBD</v>
          </cell>
          <cell r="F35" t="str">
            <v>CEE-F4+EOBD</v>
          </cell>
          <cell r="G35" t="str">
            <v>CEE-F4+EOBD</v>
          </cell>
          <cell r="H35" t="str">
            <v>CEE-F4+EOBD</v>
          </cell>
          <cell r="I35" t="str">
            <v>CEE-F4+EOBD</v>
          </cell>
          <cell r="J35" t="str">
            <v>CEE-F4+EOBD</v>
          </cell>
          <cell r="K35" t="str">
            <v>CEE-F4+EOBD</v>
          </cell>
          <cell r="L35" t="str">
            <v>CEE-F4+EOBD</v>
          </cell>
          <cell r="M35" t="str">
            <v>CEE-F4+EOBD</v>
          </cell>
          <cell r="N35" t="str">
            <v>CEE-F4+EOBD</v>
          </cell>
          <cell r="O35" t="str">
            <v>CEE-F4+EOBD</v>
          </cell>
          <cell r="P35" t="str">
            <v>CEE-F4+EOBD</v>
          </cell>
        </row>
        <row r="36">
          <cell r="A36" t="str">
            <v>Alimentazione Carburante</v>
          </cell>
          <cell r="D36" t="str">
            <v>4</v>
          </cell>
          <cell r="E36" t="str">
            <v>4</v>
          </cell>
          <cell r="F36" t="str">
            <v>4</v>
          </cell>
          <cell r="G36" t="str">
            <v>4</v>
          </cell>
          <cell r="H36" t="str">
            <v>4</v>
          </cell>
          <cell r="I36" t="str">
            <v>4</v>
          </cell>
          <cell r="J36" t="str">
            <v>4</v>
          </cell>
          <cell r="K36" t="str">
            <v>4</v>
          </cell>
          <cell r="L36" t="str">
            <v>4</v>
          </cell>
          <cell r="M36" t="str">
            <v>4</v>
          </cell>
          <cell r="N36" t="str">
            <v>4</v>
          </cell>
          <cell r="O36" t="str">
            <v>4</v>
          </cell>
          <cell r="P36" t="str">
            <v>4</v>
          </cell>
        </row>
        <row r="37">
          <cell r="A37" t="str">
            <v>Caratteristiche Motore</v>
          </cell>
          <cell r="D37" t="str">
            <v>2</v>
          </cell>
          <cell r="E37" t="str">
            <v>2</v>
          </cell>
          <cell r="F37" t="str">
            <v>4</v>
          </cell>
          <cell r="G37" t="str">
            <v>4</v>
          </cell>
          <cell r="H37" t="str">
            <v>4</v>
          </cell>
          <cell r="I37" t="str">
            <v>4</v>
          </cell>
          <cell r="J37" t="str">
            <v>4</v>
          </cell>
          <cell r="K37" t="str">
            <v>4</v>
          </cell>
          <cell r="L37" t="str">
            <v>4</v>
          </cell>
          <cell r="M37" t="str">
            <v>4</v>
          </cell>
          <cell r="N37" t="str">
            <v>2</v>
          </cell>
          <cell r="O37" t="str">
            <v>2</v>
          </cell>
          <cell r="P37" t="str">
            <v>4</v>
          </cell>
        </row>
        <row r="38">
          <cell r="A38" t="str">
            <v>Livello di ecologia</v>
          </cell>
          <cell r="D38" t="str">
            <v>evo2</v>
          </cell>
          <cell r="E38" t="str">
            <v>evo2</v>
          </cell>
        </row>
        <row r="39">
          <cell r="A39" t="str">
            <v>N. Cilindri</v>
          </cell>
          <cell r="D39" t="str">
            <v>active</v>
          </cell>
          <cell r="E39" t="str">
            <v>dynamic</v>
          </cell>
          <cell r="F39" t="str">
            <v>active</v>
          </cell>
          <cell r="G39" t="str">
            <v>dynamic</v>
          </cell>
          <cell r="H39" t="str">
            <v>emotion</v>
          </cell>
          <cell r="I39" t="str">
            <v>dynamic</v>
          </cell>
          <cell r="J39" t="str">
            <v>emotion</v>
          </cell>
          <cell r="K39" t="str">
            <v>active</v>
          </cell>
          <cell r="L39" t="str">
            <v>dynamic</v>
          </cell>
          <cell r="M39" t="str">
            <v>emotion</v>
          </cell>
          <cell r="N39" t="str">
            <v>dynamic</v>
          </cell>
          <cell r="O39" t="str">
            <v>emotion</v>
          </cell>
          <cell r="P39" t="str">
            <v>4wd</v>
          </cell>
        </row>
        <row r="40">
          <cell r="A40" t="str">
            <v>PARTE SUPERIORE E FRONTALE PLANCIA SCHIUMATA</v>
          </cell>
          <cell r="D40" t="str">
            <v>X</v>
          </cell>
          <cell r="E40" t="str">
            <v>X</v>
          </cell>
          <cell r="F40" t="str">
            <v>X</v>
          </cell>
          <cell r="G40" t="str">
            <v>X</v>
          </cell>
          <cell r="H40" t="str">
            <v>X</v>
          </cell>
          <cell r="I40" t="str">
            <v>X</v>
          </cell>
          <cell r="J40" t="str">
            <v>X</v>
          </cell>
          <cell r="K40" t="str">
            <v>X</v>
          </cell>
          <cell r="L40" t="str">
            <v>X</v>
          </cell>
          <cell r="M40" t="str">
            <v>X</v>
          </cell>
          <cell r="N40" t="str">
            <v>X</v>
          </cell>
          <cell r="O40" t="str">
            <v>X</v>
          </cell>
          <cell r="P40" t="str">
            <v>X</v>
          </cell>
        </row>
        <row r="41">
          <cell r="A41" t="str">
            <v>2 CASSETTI PORTAOGGETTI ZONA SUPERIORE PLANCIA</v>
          </cell>
          <cell r="D41" t="str">
            <v>X</v>
          </cell>
          <cell r="E41" t="str">
            <v>X</v>
          </cell>
          <cell r="F41" t="str">
            <v>X</v>
          </cell>
          <cell r="G41" t="str">
            <v>X</v>
          </cell>
          <cell r="H41" t="str">
            <v>X</v>
          </cell>
          <cell r="I41" t="str">
            <v>X</v>
          </cell>
          <cell r="J41" t="str">
            <v>X</v>
          </cell>
          <cell r="K41" t="str">
            <v>X</v>
          </cell>
          <cell r="L41" t="str">
            <v>X</v>
          </cell>
          <cell r="M41" t="str">
            <v>X</v>
          </cell>
          <cell r="N41" t="str">
            <v>X</v>
          </cell>
          <cell r="O41" t="str">
            <v>X</v>
          </cell>
          <cell r="P41" t="str">
            <v>X</v>
          </cell>
        </row>
        <row r="42">
          <cell r="A42" t="str">
            <v>MARSUPIO PORTAOGGETTI SU PLANCIA A DESTRA IN BASSO</v>
          </cell>
          <cell r="D42" t="str">
            <v>X</v>
          </cell>
          <cell r="E42" t="str">
            <v>X</v>
          </cell>
          <cell r="F42" t="str">
            <v>X</v>
          </cell>
          <cell r="G42" t="str">
            <v>X</v>
          </cell>
          <cell r="H42" t="str">
            <v>X</v>
          </cell>
          <cell r="I42" t="str">
            <v>X</v>
          </cell>
          <cell r="J42" t="str">
            <v>X</v>
          </cell>
          <cell r="K42" t="str">
            <v>X</v>
          </cell>
          <cell r="L42" t="str">
            <v>X</v>
          </cell>
          <cell r="M42" t="str">
            <v>X</v>
          </cell>
          <cell r="N42" t="str">
            <v>X</v>
          </cell>
          <cell r="O42" t="str">
            <v>X</v>
          </cell>
          <cell r="P42" t="str">
            <v>X</v>
          </cell>
        </row>
        <row r="43">
          <cell r="A43" t="str">
            <v>DOPPIO VANO DIN UTILIZZABILE COME VANO PORTAGUANTI</v>
          </cell>
          <cell r="D43" t="str">
            <v>X</v>
          </cell>
          <cell r="E43" t="str">
            <v>X</v>
          </cell>
          <cell r="F43" t="str">
            <v>X</v>
          </cell>
          <cell r="G43" t="str">
            <v>X</v>
          </cell>
          <cell r="H43" t="str">
            <v>X</v>
          </cell>
          <cell r="I43" t="str">
            <v>X</v>
          </cell>
          <cell r="J43" t="str">
            <v>X</v>
          </cell>
          <cell r="K43" t="str">
            <v>X</v>
          </cell>
          <cell r="L43" t="str">
            <v>X</v>
          </cell>
          <cell r="M43" t="str">
            <v>X</v>
          </cell>
          <cell r="N43" t="str">
            <v>X</v>
          </cell>
          <cell r="O43" t="str">
            <v>X</v>
          </cell>
          <cell r="P43" t="str">
            <v>X</v>
          </cell>
        </row>
        <row r="44">
          <cell r="A44" t="str">
            <v>CAMBIO SU PLANCIA</v>
          </cell>
          <cell r="D44" t="str">
            <v>X</v>
          </cell>
          <cell r="E44" t="str">
            <v>X</v>
          </cell>
          <cell r="F44" t="str">
            <v>X</v>
          </cell>
          <cell r="G44" t="str">
            <v>X</v>
          </cell>
          <cell r="H44" t="str">
            <v>X</v>
          </cell>
          <cell r="I44" t="str">
            <v>X</v>
          </cell>
          <cell r="J44" t="str">
            <v>X</v>
          </cell>
          <cell r="K44" t="str">
            <v>X</v>
          </cell>
          <cell r="L44" t="str">
            <v>X</v>
          </cell>
          <cell r="M44" t="str">
            <v>X</v>
          </cell>
          <cell r="N44" t="str">
            <v>X</v>
          </cell>
          <cell r="O44" t="str">
            <v>X</v>
          </cell>
          <cell r="P44" t="str">
            <v>X</v>
          </cell>
        </row>
        <row r="45">
          <cell r="A45" t="str">
            <v>POSACENERE ASPORTABILE ANTERIORE (ENTRO PORTABICCHIERE ANT)</v>
          </cell>
          <cell r="D45" t="str">
            <v>X</v>
          </cell>
          <cell r="E45" t="str">
            <v>X</v>
          </cell>
          <cell r="F45" t="str">
            <v>X</v>
          </cell>
          <cell r="G45" t="str">
            <v>X</v>
          </cell>
          <cell r="H45" t="str">
            <v>X</v>
          </cell>
          <cell r="I45" t="str">
            <v>X</v>
          </cell>
          <cell r="J45" t="str">
            <v>X</v>
          </cell>
          <cell r="K45" t="str">
            <v>X</v>
          </cell>
          <cell r="L45" t="str">
            <v>X</v>
          </cell>
          <cell r="M45" t="str">
            <v>X</v>
          </cell>
          <cell r="N45" t="str">
            <v>X</v>
          </cell>
          <cell r="O45" t="str">
            <v>X</v>
          </cell>
          <cell r="P45" t="str">
            <v>X</v>
          </cell>
        </row>
        <row r="46">
          <cell r="A46" t="str">
            <v xml:space="preserve">MOBILETTO CON PORTABICC, VANO, ACCENDISIGARI E PRESA 12V) </v>
          </cell>
          <cell r="D46" t="str">
            <v>X</v>
          </cell>
          <cell r="E46" t="str">
            <v>X</v>
          </cell>
          <cell r="F46" t="str">
            <v>X</v>
          </cell>
          <cell r="G46" t="str">
            <v>X</v>
          </cell>
          <cell r="H46" t="str">
            <v>X</v>
          </cell>
          <cell r="I46" t="str">
            <v>X</v>
          </cell>
          <cell r="J46" t="str">
            <v>X</v>
          </cell>
          <cell r="K46" t="str">
            <v>X</v>
          </cell>
          <cell r="L46" t="str">
            <v>X</v>
          </cell>
          <cell r="M46" t="str">
            <v>X</v>
          </cell>
          <cell r="N46" t="str">
            <v>X</v>
          </cell>
          <cell r="O46" t="str">
            <v>X</v>
          </cell>
          <cell r="P46" t="str">
            <v>X</v>
          </cell>
        </row>
        <row r="47">
          <cell r="A47" t="str">
            <v>VANO AD ALA SU PADIGLIONE</v>
          </cell>
          <cell r="D47" t="str">
            <v>X</v>
          </cell>
          <cell r="E47" t="str">
            <v>X</v>
          </cell>
          <cell r="F47" t="str">
            <v>X</v>
          </cell>
          <cell r="G47" t="str">
            <v>X</v>
          </cell>
          <cell r="H47" t="str">
            <v>X</v>
          </cell>
          <cell r="I47" t="str">
            <v>X</v>
          </cell>
          <cell r="J47" t="str">
            <v>X</v>
          </cell>
          <cell r="K47" t="str">
            <v>X</v>
          </cell>
          <cell r="L47" t="str">
            <v>X</v>
          </cell>
          <cell r="M47" t="str">
            <v>X</v>
          </cell>
          <cell r="N47" t="str">
            <v>X</v>
          </cell>
          <cell r="O47" t="str">
            <v>X</v>
          </cell>
          <cell r="P47" t="str">
            <v>X</v>
          </cell>
        </row>
        <row r="48">
          <cell r="A48" t="str">
            <v>POGGIAPIEDE LATO GUIDA</v>
          </cell>
          <cell r="D48" t="str">
            <v>X</v>
          </cell>
          <cell r="E48" t="str">
            <v>X</v>
          </cell>
          <cell r="F48" t="str">
            <v>X</v>
          </cell>
          <cell r="G48" t="str">
            <v>X</v>
          </cell>
          <cell r="H48" t="str">
            <v>X</v>
          </cell>
          <cell r="I48" t="str">
            <v>X</v>
          </cell>
          <cell r="J48" t="str">
            <v>X</v>
          </cell>
          <cell r="K48" t="str">
            <v>X</v>
          </cell>
          <cell r="L48" t="str">
            <v>X</v>
          </cell>
          <cell r="M48" t="str">
            <v>X</v>
          </cell>
          <cell r="N48" t="str">
            <v>X</v>
          </cell>
          <cell r="O48" t="str">
            <v>X</v>
          </cell>
          <cell r="P48" t="str">
            <v>X</v>
          </cell>
        </row>
        <row r="49">
          <cell r="A49" t="str">
            <v>PLAFONIERA POSTI POSTERIORI</v>
          </cell>
          <cell r="D49" t="str">
            <v>X</v>
          </cell>
          <cell r="E49" t="str">
            <v>X</v>
          </cell>
          <cell r="F49" t="str">
            <v>X</v>
          </cell>
          <cell r="G49" t="str">
            <v>X</v>
          </cell>
          <cell r="H49" t="str">
            <v>X</v>
          </cell>
          <cell r="I49" t="str">
            <v>X</v>
          </cell>
          <cell r="J49" t="str">
            <v>X</v>
          </cell>
          <cell r="K49" t="str">
            <v>X</v>
          </cell>
          <cell r="L49" t="str">
            <v>X</v>
          </cell>
          <cell r="M49" t="str">
            <v>X</v>
          </cell>
          <cell r="N49" t="str">
            <v>X</v>
          </cell>
          <cell r="O49" t="str">
            <v>X</v>
          </cell>
          <cell r="P49" t="str">
            <v>X</v>
          </cell>
        </row>
        <row r="50">
          <cell r="A50" t="str">
            <v>LUCE VANO BAGAGLI</v>
          </cell>
          <cell r="D50" t="str">
            <v>X</v>
          </cell>
          <cell r="E50" t="str">
            <v>X</v>
          </cell>
          <cell r="F50" t="str">
            <v>X</v>
          </cell>
          <cell r="G50" t="str">
            <v>X</v>
          </cell>
          <cell r="H50" t="str">
            <v>X</v>
          </cell>
          <cell r="I50" t="str">
            <v>X</v>
          </cell>
          <cell r="J50" t="str">
            <v>X</v>
          </cell>
          <cell r="K50" t="str">
            <v>X</v>
          </cell>
          <cell r="L50" t="str">
            <v>X</v>
          </cell>
          <cell r="M50" t="str">
            <v>X</v>
          </cell>
          <cell r="N50" t="str">
            <v>X</v>
          </cell>
          <cell r="O50" t="str">
            <v>X</v>
          </cell>
          <cell r="P50" t="str">
            <v>X</v>
          </cell>
        </row>
        <row r="51">
          <cell r="A51" t="str">
            <v>SPORTELLO CARBURANTE ASSERVITO ALLA CHIUSURA CENTRALIZZATA</v>
          </cell>
          <cell r="D51" t="str">
            <v>X</v>
          </cell>
          <cell r="E51" t="str">
            <v>X</v>
          </cell>
          <cell r="F51" t="str">
            <v>X</v>
          </cell>
          <cell r="G51" t="str">
            <v>X</v>
          </cell>
          <cell r="H51" t="str">
            <v>X</v>
          </cell>
          <cell r="I51" t="str">
            <v>X</v>
          </cell>
          <cell r="J51" t="str">
            <v>X</v>
          </cell>
          <cell r="K51" t="str">
            <v>X</v>
          </cell>
          <cell r="L51" t="str">
            <v>X</v>
          </cell>
          <cell r="M51" t="str">
            <v>X</v>
          </cell>
          <cell r="N51" t="str">
            <v>X</v>
          </cell>
          <cell r="O51" t="str">
            <v>X</v>
          </cell>
          <cell r="P51" t="str">
            <v>X</v>
          </cell>
        </row>
        <row r="52">
          <cell r="A52" t="str">
            <v>CRISTALLI ATERMICI</v>
          </cell>
          <cell r="D52" t="str">
            <v>X</v>
          </cell>
          <cell r="E52" t="str">
            <v>X</v>
          </cell>
          <cell r="F52" t="str">
            <v>X</v>
          </cell>
          <cell r="G52" t="str">
            <v>X</v>
          </cell>
          <cell r="H52" t="str">
            <v>X</v>
          </cell>
          <cell r="I52" t="str">
            <v>X</v>
          </cell>
          <cell r="J52" t="str">
            <v>X</v>
          </cell>
          <cell r="K52" t="str">
            <v>X</v>
          </cell>
          <cell r="L52" t="str">
            <v>X</v>
          </cell>
          <cell r="M52" t="str">
            <v>X</v>
          </cell>
          <cell r="N52" t="str">
            <v>X</v>
          </cell>
          <cell r="O52" t="str">
            <v>X</v>
          </cell>
          <cell r="P52" t="str">
            <v>X</v>
          </cell>
        </row>
        <row r="53">
          <cell r="A53" t="str">
            <v>PREDISPOSIZIONE PORTAPACCHI</v>
          </cell>
          <cell r="D53" t="str">
            <v>X</v>
          </cell>
          <cell r="E53" t="str">
            <v>X</v>
          </cell>
          <cell r="F53" t="str">
            <v>X</v>
          </cell>
          <cell r="G53" t="str">
            <v>X</v>
          </cell>
          <cell r="H53" t="str">
            <v>X</v>
          </cell>
          <cell r="I53" t="str">
            <v>X</v>
          </cell>
          <cell r="J53" t="str">
            <v>X</v>
          </cell>
          <cell r="K53" t="str">
            <v>X</v>
          </cell>
          <cell r="L53" t="str">
            <v>X</v>
          </cell>
          <cell r="M53" t="str">
            <v>X</v>
          </cell>
          <cell r="N53" t="str">
            <v>X</v>
          </cell>
          <cell r="O53" t="str">
            <v>X</v>
          </cell>
          <cell r="P53" t="str">
            <v>X</v>
          </cell>
        </row>
        <row r="54">
          <cell r="A54" t="str">
            <v>CAPPELLIERA E COPERTURA BAGAGLIO</v>
          </cell>
          <cell r="D54" t="str">
            <v>X</v>
          </cell>
          <cell r="E54" t="str">
            <v>X</v>
          </cell>
          <cell r="F54" t="str">
            <v>X</v>
          </cell>
          <cell r="G54" t="str">
            <v>X</v>
          </cell>
          <cell r="H54" t="str">
            <v>X</v>
          </cell>
          <cell r="I54" t="str">
            <v>X</v>
          </cell>
          <cell r="J54" t="str">
            <v>X</v>
          </cell>
          <cell r="K54" t="str">
            <v>X</v>
          </cell>
          <cell r="L54" t="str">
            <v>X</v>
          </cell>
          <cell r="M54" t="str">
            <v>X</v>
          </cell>
          <cell r="N54" t="str">
            <v>X</v>
          </cell>
          <cell r="O54" t="str">
            <v>X</v>
          </cell>
          <cell r="P54" t="str">
            <v>X</v>
          </cell>
        </row>
        <row r="55">
          <cell r="A55" t="str">
            <v>PORTELLONE CON APERTURA A MANIGLIA ATTIVA</v>
          </cell>
          <cell r="D55" t="str">
            <v>X</v>
          </cell>
          <cell r="E55" t="str">
            <v>X</v>
          </cell>
          <cell r="F55" t="str">
            <v>X</v>
          </cell>
          <cell r="G55" t="str">
            <v>X</v>
          </cell>
          <cell r="H55" t="str">
            <v>X</v>
          </cell>
          <cell r="I55" t="str">
            <v>X</v>
          </cell>
          <cell r="J55" t="str">
            <v>X</v>
          </cell>
          <cell r="K55" t="str">
            <v>X</v>
          </cell>
          <cell r="L55" t="str">
            <v>X</v>
          </cell>
          <cell r="M55" t="str">
            <v>X</v>
          </cell>
          <cell r="N55" t="str">
            <v>X</v>
          </cell>
          <cell r="O55" t="str">
            <v>X</v>
          </cell>
          <cell r="P55" t="str">
            <v>X</v>
          </cell>
        </row>
        <row r="56">
          <cell r="A56" t="str">
            <v>GANCI FISSAGGIO BAGAGLI SU PIANO DI CARICO</v>
          </cell>
          <cell r="D56" t="str">
            <v>X</v>
          </cell>
          <cell r="E56" t="str">
            <v>X</v>
          </cell>
          <cell r="F56" t="str">
            <v>X</v>
          </cell>
          <cell r="G56" t="str">
            <v>X</v>
          </cell>
          <cell r="H56" t="str">
            <v>X</v>
          </cell>
          <cell r="I56" t="str">
            <v>X</v>
          </cell>
          <cell r="J56" t="str">
            <v>X</v>
          </cell>
          <cell r="K56" t="str">
            <v>X</v>
          </cell>
          <cell r="L56" t="str">
            <v>X</v>
          </cell>
          <cell r="M56" t="str">
            <v>X</v>
          </cell>
          <cell r="N56" t="str">
            <v>X</v>
          </cell>
          <cell r="O56" t="str">
            <v>X</v>
          </cell>
          <cell r="P56" t="str">
            <v>X</v>
          </cell>
        </row>
        <row r="57">
          <cell r="A57" t="str">
            <v xml:space="preserve">MANIGLIE APPIGLIO (4) CON GANCIO ABITI </v>
          </cell>
          <cell r="D57" t="str">
            <v>X</v>
          </cell>
          <cell r="E57" t="str">
            <v>X</v>
          </cell>
          <cell r="F57" t="str">
            <v>X</v>
          </cell>
          <cell r="G57" t="str">
            <v>X</v>
          </cell>
          <cell r="H57" t="str">
            <v>X</v>
          </cell>
          <cell r="I57" t="str">
            <v>X</v>
          </cell>
          <cell r="J57" t="str">
            <v>X</v>
          </cell>
          <cell r="K57" t="str">
            <v>X</v>
          </cell>
          <cell r="L57" t="str">
            <v>X</v>
          </cell>
          <cell r="M57" t="str">
            <v>X</v>
          </cell>
          <cell r="N57" t="str">
            <v>X</v>
          </cell>
          <cell r="O57" t="str">
            <v>X</v>
          </cell>
          <cell r="P57" t="str">
            <v>X</v>
          </cell>
        </row>
        <row r="58">
          <cell r="A58" t="str">
            <v>PANTINA GUIDA E PASSEGGERO CON SPECCHIO COPERTO</v>
          </cell>
          <cell r="D58" t="str">
            <v>X</v>
          </cell>
          <cell r="E58" t="str">
            <v>X</v>
          </cell>
          <cell r="F58" t="str">
            <v>X</v>
          </cell>
          <cell r="G58" t="str">
            <v>X</v>
          </cell>
          <cell r="H58" t="str">
            <v>X</v>
          </cell>
          <cell r="I58" t="str">
            <v>X</v>
          </cell>
          <cell r="J58" t="str">
            <v>X</v>
          </cell>
          <cell r="K58" t="str">
            <v>X</v>
          </cell>
          <cell r="L58" t="str">
            <v>X</v>
          </cell>
          <cell r="M58" t="str">
            <v>X</v>
          </cell>
          <cell r="N58" t="str">
            <v>X</v>
          </cell>
          <cell r="O58" t="str">
            <v>X</v>
          </cell>
          <cell r="P58" t="str">
            <v>X</v>
          </cell>
        </row>
        <row r="59">
          <cell r="A59" t="str">
            <v>IMMOBILIZER</v>
          </cell>
          <cell r="D59" t="str">
            <v>X</v>
          </cell>
          <cell r="E59" t="str">
            <v>X</v>
          </cell>
          <cell r="F59" t="str">
            <v>X</v>
          </cell>
          <cell r="G59" t="str">
            <v>X</v>
          </cell>
          <cell r="H59" t="str">
            <v>X</v>
          </cell>
          <cell r="I59" t="str">
            <v>X</v>
          </cell>
          <cell r="J59" t="str">
            <v>X</v>
          </cell>
          <cell r="K59" t="str">
            <v>X</v>
          </cell>
          <cell r="L59" t="str">
            <v>X</v>
          </cell>
          <cell r="M59" t="str">
            <v>X</v>
          </cell>
          <cell r="N59" t="str">
            <v>X</v>
          </cell>
          <cell r="O59" t="str">
            <v>X</v>
          </cell>
          <cell r="P59" t="str">
            <v>X</v>
          </cell>
        </row>
        <row r="60">
          <cell r="A60" t="str">
            <v>DISPOSITIVO FOLLOW ME HOME</v>
          </cell>
          <cell r="D60" t="str">
            <v>X</v>
          </cell>
          <cell r="E60" t="str">
            <v>X</v>
          </cell>
          <cell r="F60" t="str">
            <v>X</v>
          </cell>
          <cell r="G60" t="str">
            <v>X</v>
          </cell>
          <cell r="H60" t="str">
            <v>X</v>
          </cell>
          <cell r="I60" t="str">
            <v>X</v>
          </cell>
          <cell r="J60" t="str">
            <v>X</v>
          </cell>
          <cell r="K60" t="str">
            <v>X</v>
          </cell>
          <cell r="L60" t="str">
            <v>X</v>
          </cell>
          <cell r="M60" t="str">
            <v>X</v>
          </cell>
          <cell r="N60" t="str">
            <v>X</v>
          </cell>
          <cell r="O60" t="str">
            <v>X</v>
          </cell>
          <cell r="P60" t="str">
            <v>X</v>
          </cell>
        </row>
        <row r="61">
          <cell r="A61" t="str">
            <v>CARICHI ATTIVI FUORI CHIAVE</v>
          </cell>
          <cell r="D61" t="str">
            <v>X</v>
          </cell>
          <cell r="E61" t="str">
            <v>X</v>
          </cell>
          <cell r="F61" t="str">
            <v>X</v>
          </cell>
          <cell r="G61" t="str">
            <v>X</v>
          </cell>
          <cell r="H61" t="str">
            <v>X</v>
          </cell>
          <cell r="I61" t="str">
            <v>X</v>
          </cell>
          <cell r="J61" t="str">
            <v>X</v>
          </cell>
          <cell r="K61" t="str">
            <v>X</v>
          </cell>
          <cell r="L61" t="str">
            <v>X</v>
          </cell>
          <cell r="M61" t="str">
            <v>X</v>
          </cell>
          <cell r="N61" t="str">
            <v>X</v>
          </cell>
          <cell r="O61" t="str">
            <v>X</v>
          </cell>
          <cell r="P61" t="str">
            <v>X</v>
          </cell>
        </row>
        <row r="62">
          <cell r="A62" t="str">
            <v>TERGI INTELLIGENTE CON 4 INTERMITTENZE + 2 VEL. CONTINUE</v>
          </cell>
          <cell r="D62" t="str">
            <v>X</v>
          </cell>
          <cell r="E62" t="str">
            <v>X</v>
          </cell>
          <cell r="F62" t="str">
            <v>X</v>
          </cell>
          <cell r="G62" t="str">
            <v>X</v>
          </cell>
          <cell r="H62" t="str">
            <v>X</v>
          </cell>
          <cell r="I62" t="str">
            <v>X</v>
          </cell>
          <cell r="J62" t="str">
            <v>X</v>
          </cell>
          <cell r="K62" t="str">
            <v>X</v>
          </cell>
          <cell r="L62" t="str">
            <v>X</v>
          </cell>
          <cell r="M62" t="str">
            <v>X</v>
          </cell>
          <cell r="N62" t="str">
            <v>X</v>
          </cell>
          <cell r="O62" t="str">
            <v>X</v>
          </cell>
          <cell r="P62" t="str">
            <v>X</v>
          </cell>
        </row>
        <row r="63">
          <cell r="A63" t="str">
            <v>TERGILUNOTTO INTELLIGENTE CON INTERMITTENZA</v>
          </cell>
          <cell r="D63" t="str">
            <v>X</v>
          </cell>
          <cell r="E63" t="str">
            <v>X</v>
          </cell>
          <cell r="F63" t="str">
            <v>X</v>
          </cell>
          <cell r="G63" t="str">
            <v>X</v>
          </cell>
          <cell r="H63" t="str">
            <v>X</v>
          </cell>
          <cell r="I63" t="str">
            <v>X</v>
          </cell>
          <cell r="J63" t="str">
            <v>X</v>
          </cell>
          <cell r="K63" t="str">
            <v>X</v>
          </cell>
          <cell r="L63" t="str">
            <v>X</v>
          </cell>
          <cell r="M63" t="str">
            <v>X</v>
          </cell>
          <cell r="N63" t="str">
            <v>X</v>
          </cell>
          <cell r="O63" t="str">
            <v>X</v>
          </cell>
          <cell r="P63" t="str">
            <v>X</v>
          </cell>
        </row>
        <row r="64">
          <cell r="A64" t="str">
            <v>LUNOTTO TERMICO CON INTERRUTTORE TEMPORIZZATO</v>
          </cell>
          <cell r="D64" t="str">
            <v>X</v>
          </cell>
          <cell r="E64" t="str">
            <v>X</v>
          </cell>
          <cell r="F64" t="str">
            <v>X</v>
          </cell>
          <cell r="G64" t="str">
            <v>X</v>
          </cell>
          <cell r="H64" t="str">
            <v>X</v>
          </cell>
          <cell r="I64" t="str">
            <v>X</v>
          </cell>
          <cell r="J64" t="str">
            <v>X</v>
          </cell>
          <cell r="K64" t="str">
            <v>X</v>
          </cell>
          <cell r="L64" t="str">
            <v>X</v>
          </cell>
          <cell r="M64" t="str">
            <v>X</v>
          </cell>
          <cell r="N64" t="str">
            <v>X</v>
          </cell>
          <cell r="O64" t="str">
            <v>X</v>
          </cell>
          <cell r="P64" t="str">
            <v>X</v>
          </cell>
        </row>
        <row r="65">
          <cell r="A65" t="str">
            <v>BATTERIA SENZA MANUTENZIONE CON OCCHIO MAGICO</v>
          </cell>
          <cell r="D65" t="str">
            <v>X</v>
          </cell>
          <cell r="E65" t="str">
            <v>X</v>
          </cell>
          <cell r="F65" t="str">
            <v>X</v>
          </cell>
          <cell r="G65" t="str">
            <v>X</v>
          </cell>
          <cell r="H65" t="str">
            <v>X</v>
          </cell>
          <cell r="I65" t="str">
            <v>X</v>
          </cell>
          <cell r="J65" t="str">
            <v>X</v>
          </cell>
          <cell r="K65" t="str">
            <v>X</v>
          </cell>
          <cell r="L65" t="str">
            <v>X</v>
          </cell>
          <cell r="M65" t="str">
            <v>X</v>
          </cell>
          <cell r="N65" t="str">
            <v>X</v>
          </cell>
          <cell r="O65" t="str">
            <v>X</v>
          </cell>
          <cell r="P65" t="str">
            <v>X</v>
          </cell>
        </row>
        <row r="66">
          <cell r="A66" t="str">
            <v>VOLANTE A TRE RAZZE SCHIUMATO</v>
          </cell>
          <cell r="D66" t="str">
            <v>X</v>
          </cell>
          <cell r="E66" t="str">
            <v>X</v>
          </cell>
          <cell r="F66" t="str">
            <v>X</v>
          </cell>
          <cell r="G66" t="str">
            <v>X</v>
          </cell>
          <cell r="H66" t="str">
            <v>X</v>
          </cell>
          <cell r="I66" t="str">
            <v>X</v>
          </cell>
          <cell r="J66" t="str">
            <v>X</v>
          </cell>
          <cell r="K66" t="str">
            <v>X</v>
          </cell>
          <cell r="L66" t="str">
            <v>X</v>
          </cell>
          <cell r="M66" t="str">
            <v>X</v>
          </cell>
          <cell r="N66" t="str">
            <v>X</v>
          </cell>
          <cell r="O66" t="str">
            <v>X</v>
          </cell>
          <cell r="P66" t="str">
            <v>X</v>
          </cell>
        </row>
        <row r="67">
          <cell r="A67" t="str">
            <v>TACHIM., CONTAGIRI, T. ACQUA, L. BENZINA  ANALOGICI</v>
          </cell>
          <cell r="D67" t="str">
            <v>X</v>
          </cell>
          <cell r="E67" t="str">
            <v>X</v>
          </cell>
          <cell r="F67" t="str">
            <v>X</v>
          </cell>
          <cell r="G67" t="str">
            <v>X</v>
          </cell>
          <cell r="H67" t="str">
            <v>X</v>
          </cell>
          <cell r="I67" t="str">
            <v>X</v>
          </cell>
          <cell r="J67" t="str">
            <v>X</v>
          </cell>
          <cell r="K67" t="str">
            <v>X</v>
          </cell>
          <cell r="L67" t="str">
            <v>X</v>
          </cell>
          <cell r="M67" t="str">
            <v>X</v>
          </cell>
          <cell r="N67" t="str">
            <v>X</v>
          </cell>
          <cell r="O67" t="str">
            <v>X</v>
          </cell>
          <cell r="P67" t="str">
            <v>X</v>
          </cell>
        </row>
        <row r="68">
          <cell r="A68" t="str">
            <v>ODOMETRO E OROLOGIO DIGITALI</v>
          </cell>
          <cell r="D68" t="str">
            <v>X</v>
          </cell>
          <cell r="E68" t="str">
            <v>X</v>
          </cell>
          <cell r="F68" t="str">
            <v>X</v>
          </cell>
          <cell r="G68" t="str">
            <v>X</v>
          </cell>
          <cell r="H68" t="str">
            <v>X</v>
          </cell>
          <cell r="I68" t="str">
            <v>X</v>
          </cell>
          <cell r="J68" t="str">
            <v>X</v>
          </cell>
          <cell r="K68" t="str">
            <v>X</v>
          </cell>
          <cell r="L68" t="str">
            <v>X</v>
          </cell>
          <cell r="M68" t="str">
            <v>X</v>
          </cell>
          <cell r="N68" t="str">
            <v>X</v>
          </cell>
          <cell r="O68" t="str">
            <v>X</v>
          </cell>
          <cell r="P68" t="str">
            <v>X</v>
          </cell>
        </row>
        <row r="69">
          <cell r="A69" t="str">
            <v>CHECK PORTE E LUCI</v>
          </cell>
          <cell r="D69" t="str">
            <v>X</v>
          </cell>
          <cell r="E69" t="str">
            <v>X</v>
          </cell>
          <cell r="F69" t="str">
            <v>X</v>
          </cell>
          <cell r="G69" t="str">
            <v>X</v>
          </cell>
          <cell r="H69" t="str">
            <v>X</v>
          </cell>
          <cell r="I69" t="str">
            <v>X</v>
          </cell>
          <cell r="J69" t="str">
            <v>X</v>
          </cell>
          <cell r="K69" t="str">
            <v>X</v>
          </cell>
          <cell r="L69" t="str">
            <v>X</v>
          </cell>
          <cell r="M69" t="str">
            <v>X</v>
          </cell>
          <cell r="N69" t="str">
            <v>X</v>
          </cell>
          <cell r="O69" t="str">
            <v>X</v>
          </cell>
          <cell r="P69" t="str">
            <v>X</v>
          </cell>
        </row>
        <row r="70">
          <cell r="A70" t="str">
            <v>TRIP COMPUTER</v>
          </cell>
          <cell r="D70" t="str">
            <v>X</v>
          </cell>
          <cell r="E70" t="str">
            <v>X</v>
          </cell>
          <cell r="F70" t="str">
            <v>X</v>
          </cell>
          <cell r="G70" t="str">
            <v>X</v>
          </cell>
          <cell r="H70" t="str">
            <v>X</v>
          </cell>
          <cell r="I70" t="str">
            <v>X</v>
          </cell>
          <cell r="J70" t="str">
            <v>X</v>
          </cell>
          <cell r="K70" t="str">
            <v>X</v>
          </cell>
          <cell r="L70" t="str">
            <v>X</v>
          </cell>
          <cell r="M70" t="str">
            <v>X</v>
          </cell>
          <cell r="N70" t="str">
            <v>X</v>
          </cell>
          <cell r="O70" t="str">
            <v>X</v>
          </cell>
          <cell r="P70" t="str">
            <v>X</v>
          </cell>
        </row>
        <row r="71">
          <cell r="A71" t="str">
            <v>ORIENTAMENTO PROIETTORI</v>
          </cell>
          <cell r="D71" t="str">
            <v>X</v>
          </cell>
          <cell r="E71" t="str">
            <v>X</v>
          </cell>
          <cell r="F71" t="str">
            <v>X</v>
          </cell>
          <cell r="G71" t="str">
            <v>X</v>
          </cell>
          <cell r="H71" t="str">
            <v>X</v>
          </cell>
          <cell r="I71" t="str">
            <v>X</v>
          </cell>
          <cell r="J71" t="str">
            <v>X</v>
          </cell>
          <cell r="K71" t="str">
            <v>X</v>
          </cell>
          <cell r="L71" t="str">
            <v>X</v>
          </cell>
          <cell r="M71" t="str">
            <v>X</v>
          </cell>
          <cell r="N71" t="str">
            <v>X</v>
          </cell>
          <cell r="O71" t="str">
            <v>X</v>
          </cell>
          <cell r="P71" t="str">
            <v>X</v>
          </cell>
        </row>
        <row r="72">
          <cell r="A72" t="str">
            <v>PULSANTI BLOCCAPORTE + LED CHIUSURA/DETERRENZA</v>
          </cell>
          <cell r="D72" t="str">
            <v>X</v>
          </cell>
          <cell r="E72" t="str">
            <v>X</v>
          </cell>
          <cell r="F72" t="str">
            <v>X</v>
          </cell>
          <cell r="G72" t="str">
            <v>X</v>
          </cell>
          <cell r="H72" t="str">
            <v>X</v>
          </cell>
          <cell r="I72" t="str">
            <v>X</v>
          </cell>
          <cell r="J72" t="str">
            <v>X</v>
          </cell>
          <cell r="K72" t="str">
            <v>X</v>
          </cell>
          <cell r="L72" t="str">
            <v>X</v>
          </cell>
          <cell r="M72" t="str">
            <v>X</v>
          </cell>
          <cell r="N72" t="str">
            <v>X</v>
          </cell>
          <cell r="O72" t="str">
            <v>X</v>
          </cell>
          <cell r="P72" t="str">
            <v>X</v>
          </cell>
        </row>
        <row r="73">
          <cell r="A73" t="str">
            <v>INDICATORE N. TELAIO SU PLANCIA</v>
          </cell>
          <cell r="D73" t="str">
            <v>X</v>
          </cell>
          <cell r="E73" t="str">
            <v>X</v>
          </cell>
          <cell r="F73" t="str">
            <v>X</v>
          </cell>
          <cell r="G73" t="str">
            <v>X</v>
          </cell>
          <cell r="H73" t="str">
            <v>X</v>
          </cell>
          <cell r="I73" t="str">
            <v>X</v>
          </cell>
          <cell r="J73" t="str">
            <v>X</v>
          </cell>
          <cell r="K73" t="str">
            <v>X</v>
          </cell>
          <cell r="L73" t="str">
            <v>X</v>
          </cell>
          <cell r="M73" t="str">
            <v>X</v>
          </cell>
          <cell r="N73" t="str">
            <v>X</v>
          </cell>
          <cell r="O73" t="str">
            <v>X</v>
          </cell>
          <cell r="P73" t="str">
            <v>X</v>
          </cell>
        </row>
        <row r="74">
          <cell r="A74" t="str">
            <v>RUOTINO DI SCORTA + DOTAZIONE STD DI SOSTITUZIONE</v>
          </cell>
          <cell r="D74" t="str">
            <v>X</v>
          </cell>
          <cell r="E74" t="str">
            <v>X</v>
          </cell>
          <cell r="F74" t="str">
            <v>X</v>
          </cell>
          <cell r="G74" t="str">
            <v>X</v>
          </cell>
          <cell r="H74" t="str">
            <v>X</v>
          </cell>
          <cell r="I74" t="str">
            <v>X</v>
          </cell>
          <cell r="J74" t="str">
            <v>X</v>
          </cell>
          <cell r="K74" t="str">
            <v>X</v>
          </cell>
          <cell r="L74" t="str">
            <v>X</v>
          </cell>
          <cell r="M74" t="str">
            <v>X</v>
          </cell>
          <cell r="N74" t="str">
            <v>X</v>
          </cell>
          <cell r="O74" t="str">
            <v>X</v>
          </cell>
          <cell r="P74" t="str">
            <v>X</v>
          </cell>
        </row>
        <row r="75">
          <cell r="A75" t="str">
            <v>REGOLAZIONE IN ALTEZZA SEDILE GUIDA</v>
          </cell>
          <cell r="D75" t="str">
            <v>X</v>
          </cell>
          <cell r="E75" t="str">
            <v>X</v>
          </cell>
          <cell r="F75" t="str">
            <v>X</v>
          </cell>
          <cell r="G75" t="str">
            <v>X</v>
          </cell>
          <cell r="H75" t="str">
            <v>X</v>
          </cell>
          <cell r="I75" t="str">
            <v>X</v>
          </cell>
          <cell r="J75" t="str">
            <v>X</v>
          </cell>
          <cell r="K75" t="str">
            <v>X</v>
          </cell>
          <cell r="L75" t="str">
            <v>X</v>
          </cell>
          <cell r="M75" t="str">
            <v>X</v>
          </cell>
          <cell r="N75" t="str">
            <v>X</v>
          </cell>
          <cell r="O75" t="str">
            <v>X</v>
          </cell>
          <cell r="P75" t="str">
            <v>X</v>
          </cell>
        </row>
        <row r="76">
          <cell r="A76" t="str">
            <v xml:space="preserve">SEDILE PASSEGGERO RIBALTABILE </v>
          </cell>
          <cell r="D76" t="str">
            <v>X</v>
          </cell>
          <cell r="E76" t="str">
            <v>X</v>
          </cell>
          <cell r="F76" t="str">
            <v>X</v>
          </cell>
          <cell r="G76" t="str">
            <v>X</v>
          </cell>
          <cell r="H76" t="str">
            <v>X</v>
          </cell>
          <cell r="I76" t="str">
            <v>X</v>
          </cell>
          <cell r="J76" t="str">
            <v>X</v>
          </cell>
          <cell r="K76" t="str">
            <v>X</v>
          </cell>
          <cell r="L76" t="str">
            <v>X</v>
          </cell>
          <cell r="M76" t="str">
            <v>X</v>
          </cell>
          <cell r="N76" t="str">
            <v>X</v>
          </cell>
          <cell r="O76" t="str">
            <v>X</v>
          </cell>
          <cell r="P76" t="str">
            <v>X</v>
          </cell>
        </row>
        <row r="77">
          <cell r="A77" t="str">
            <v>POGGIATESTA ANT. CON PRO-TECH</v>
          </cell>
          <cell r="D77" t="str">
            <v>X</v>
          </cell>
          <cell r="E77" t="str">
            <v>X</v>
          </cell>
          <cell r="F77" t="str">
            <v>X</v>
          </cell>
          <cell r="G77" t="str">
            <v>X</v>
          </cell>
          <cell r="H77" t="str">
            <v>X</v>
          </cell>
          <cell r="I77" t="str">
            <v>X</v>
          </cell>
          <cell r="J77" t="str">
            <v>X</v>
          </cell>
          <cell r="K77" t="str">
            <v>X</v>
          </cell>
          <cell r="L77" t="str">
            <v>X</v>
          </cell>
          <cell r="M77" t="str">
            <v>X</v>
          </cell>
          <cell r="N77" t="str">
            <v>X</v>
          </cell>
          <cell r="O77" t="str">
            <v>X</v>
          </cell>
          <cell r="P77" t="str">
            <v>X</v>
          </cell>
        </row>
        <row r="78">
          <cell r="A78" t="str">
            <v>CUSCINO SEDILE POSTERIORE DIVISO 40/60</v>
          </cell>
          <cell r="D78" t="str">
            <v>X</v>
          </cell>
          <cell r="E78" t="str">
            <v>X</v>
          </cell>
          <cell r="F78" t="str">
            <v>X</v>
          </cell>
          <cell r="G78" t="str">
            <v>X</v>
          </cell>
          <cell r="H78" t="str">
            <v>X</v>
          </cell>
          <cell r="I78" t="str">
            <v>X</v>
          </cell>
          <cell r="J78" t="str">
            <v>X</v>
          </cell>
          <cell r="K78" t="str">
            <v>X</v>
          </cell>
          <cell r="L78" t="str">
            <v>X</v>
          </cell>
          <cell r="M78" t="str">
            <v>X</v>
          </cell>
          <cell r="N78" t="str">
            <v>X</v>
          </cell>
          <cell r="O78" t="str">
            <v>X</v>
          </cell>
          <cell r="P78" t="str">
            <v>X</v>
          </cell>
        </row>
        <row r="79">
          <cell r="A79" t="str">
            <v>SCHIENALE SEDILE POSTERIORE 40/20/40</v>
          </cell>
          <cell r="D79" t="str">
            <v>X</v>
          </cell>
          <cell r="E79" t="str">
            <v>X</v>
          </cell>
          <cell r="F79" t="str">
            <v>X</v>
          </cell>
          <cell r="G79" t="str">
            <v>X</v>
          </cell>
          <cell r="H79" t="str">
            <v>X</v>
          </cell>
          <cell r="I79" t="str">
            <v>X</v>
          </cell>
          <cell r="J79" t="str">
            <v>X</v>
          </cell>
          <cell r="K79" t="str">
            <v>X</v>
          </cell>
          <cell r="L79" t="str">
            <v>X</v>
          </cell>
          <cell r="M79" t="str">
            <v>X</v>
          </cell>
          <cell r="N79" t="str">
            <v>X</v>
          </cell>
          <cell r="O79" t="str">
            <v>X</v>
          </cell>
          <cell r="P79" t="str">
            <v>X</v>
          </cell>
        </row>
        <row r="80">
          <cell r="A80" t="str">
            <v>20% SCHIENALE POSTERIORE ATTREZZATO</v>
          </cell>
          <cell r="D80" t="str">
            <v>X</v>
          </cell>
          <cell r="E80" t="str">
            <v>X</v>
          </cell>
          <cell r="F80" t="str">
            <v>X</v>
          </cell>
          <cell r="G80" t="str">
            <v>X</v>
          </cell>
          <cell r="H80" t="str">
            <v>X</v>
          </cell>
          <cell r="I80" t="str">
            <v>X</v>
          </cell>
          <cell r="J80" t="str">
            <v>X</v>
          </cell>
          <cell r="K80" t="str">
            <v>X</v>
          </cell>
          <cell r="L80" t="str">
            <v>X</v>
          </cell>
          <cell r="M80" t="str">
            <v>X</v>
          </cell>
          <cell r="N80" t="str">
            <v>X</v>
          </cell>
          <cell r="O80" t="str">
            <v>X</v>
          </cell>
          <cell r="P80" t="str">
            <v>X</v>
          </cell>
        </row>
        <row r="81">
          <cell r="A81" t="str">
            <v>ATTACCHI ISOFIX A 3 PUNTI SU SEDILE POSTERIORE (X 2 SEGGIOLINI)</v>
          </cell>
          <cell r="D81" t="str">
            <v>X</v>
          </cell>
          <cell r="E81" t="str">
            <v>X</v>
          </cell>
          <cell r="F81" t="str">
            <v>X</v>
          </cell>
          <cell r="G81" t="str">
            <v>X</v>
          </cell>
          <cell r="H81" t="str">
            <v>X</v>
          </cell>
          <cell r="I81" t="str">
            <v>X</v>
          </cell>
          <cell r="J81" t="str">
            <v>X</v>
          </cell>
          <cell r="K81" t="str">
            <v>X</v>
          </cell>
          <cell r="L81" t="str">
            <v>X</v>
          </cell>
          <cell r="M81" t="str">
            <v>X</v>
          </cell>
          <cell r="N81" t="str">
            <v>X</v>
          </cell>
          <cell r="O81" t="str">
            <v>X</v>
          </cell>
          <cell r="P81" t="str">
            <v>X</v>
          </cell>
        </row>
        <row r="82">
          <cell r="A82" t="str">
            <v>POGGIATESTA POSTERIORI (3)</v>
          </cell>
          <cell r="D82" t="str">
            <v>X</v>
          </cell>
          <cell r="E82" t="str">
            <v>X</v>
          </cell>
          <cell r="F82" t="str">
            <v>X</v>
          </cell>
          <cell r="G82" t="str">
            <v>X</v>
          </cell>
          <cell r="H82" t="str">
            <v>X</v>
          </cell>
          <cell r="I82" t="str">
            <v>X</v>
          </cell>
          <cell r="J82" t="str">
            <v>X</v>
          </cell>
          <cell r="K82" t="str">
            <v>X</v>
          </cell>
          <cell r="L82" t="str">
            <v>X</v>
          </cell>
          <cell r="M82" t="str">
            <v>X</v>
          </cell>
          <cell r="N82" t="str">
            <v>X</v>
          </cell>
          <cell r="O82" t="str">
            <v>X</v>
          </cell>
          <cell r="P82" t="str">
            <v>X</v>
          </cell>
        </row>
        <row r="83">
          <cell r="A83" t="str">
            <v>FRENI A DISCO ANTERIORI, A TAMBURO POSTERIORI</v>
          </cell>
          <cell r="D83" t="str">
            <v>X</v>
          </cell>
          <cell r="E83" t="str">
            <v>X</v>
          </cell>
          <cell r="F83" t="str">
            <v>X</v>
          </cell>
          <cell r="G83" t="str">
            <v>X</v>
          </cell>
          <cell r="H83" t="str">
            <v>X</v>
          </cell>
          <cell r="I83" t="str">
            <v>X</v>
          </cell>
          <cell r="J83" t="str">
            <v>X</v>
          </cell>
          <cell r="K83" t="str">
            <v>X</v>
          </cell>
          <cell r="L83" t="str">
            <v>X</v>
          </cell>
          <cell r="M83" t="str">
            <v>X</v>
          </cell>
          <cell r="N83" t="str">
            <v>X</v>
          </cell>
          <cell r="O83" t="str">
            <v>X</v>
          </cell>
          <cell r="P83" t="str">
            <v>X</v>
          </cell>
        </row>
        <row r="84">
          <cell r="A84" t="str">
            <v>PEDALIERA CON FRENO COLLASSABILE</v>
          </cell>
          <cell r="D84" t="str">
            <v>X</v>
          </cell>
          <cell r="E84" t="str">
            <v>X</v>
          </cell>
          <cell r="F84" t="str">
            <v>X</v>
          </cell>
          <cell r="G84" t="str">
            <v>X</v>
          </cell>
          <cell r="H84" t="str">
            <v>X</v>
          </cell>
          <cell r="I84" t="str">
            <v>X</v>
          </cell>
          <cell r="J84" t="str">
            <v>X</v>
          </cell>
          <cell r="K84" t="str">
            <v>X</v>
          </cell>
          <cell r="L84" t="str">
            <v>X</v>
          </cell>
          <cell r="M84" t="str">
            <v>X</v>
          </cell>
          <cell r="N84" t="str">
            <v>X</v>
          </cell>
          <cell r="O84" t="str">
            <v>X</v>
          </cell>
          <cell r="P84" t="str">
            <v>X</v>
          </cell>
        </row>
        <row r="85">
          <cell r="A85" t="str">
            <v>CINT. ANT. A 3 PUNTI CON PRETENSIONATORE E LIMITATORE</v>
          </cell>
          <cell r="D85" t="str">
            <v>X</v>
          </cell>
          <cell r="E85" t="str">
            <v>X</v>
          </cell>
          <cell r="F85" t="str">
            <v>X</v>
          </cell>
          <cell r="G85" t="str">
            <v>X</v>
          </cell>
          <cell r="H85" t="str">
            <v>X</v>
          </cell>
          <cell r="I85" t="str">
            <v>X</v>
          </cell>
          <cell r="J85" t="str">
            <v>X</v>
          </cell>
          <cell r="K85" t="str">
            <v>X</v>
          </cell>
          <cell r="L85" t="str">
            <v>X</v>
          </cell>
          <cell r="M85" t="str">
            <v>X</v>
          </cell>
          <cell r="N85" t="str">
            <v>X</v>
          </cell>
          <cell r="O85" t="str">
            <v>X</v>
          </cell>
          <cell r="P85" t="str">
            <v>X</v>
          </cell>
        </row>
        <row r="86">
          <cell r="A86" t="str">
            <v>CINTURE ANT. REGOLABILI CON LEVA</v>
          </cell>
          <cell r="D86" t="str">
            <v>X</v>
          </cell>
          <cell r="E86" t="str">
            <v>X</v>
          </cell>
          <cell r="F86" t="str">
            <v>X</v>
          </cell>
          <cell r="G86" t="str">
            <v>X</v>
          </cell>
          <cell r="H86" t="str">
            <v>X</v>
          </cell>
          <cell r="I86" t="str">
            <v>X</v>
          </cell>
          <cell r="J86" t="str">
            <v>X</v>
          </cell>
          <cell r="K86" t="str">
            <v>X</v>
          </cell>
          <cell r="L86" t="str">
            <v>X</v>
          </cell>
          <cell r="M86" t="str">
            <v>X</v>
          </cell>
          <cell r="N86" t="str">
            <v>X</v>
          </cell>
          <cell r="O86" t="str">
            <v>X</v>
          </cell>
          <cell r="P86" t="str">
            <v>X</v>
          </cell>
        </row>
        <row r="87">
          <cell r="A87" t="str">
            <v>CINT. POST. A 3 PUNTI CON ARROTOLATORE</v>
          </cell>
          <cell r="D87" t="str">
            <v>X</v>
          </cell>
          <cell r="E87" t="str">
            <v>X</v>
          </cell>
          <cell r="F87" t="str">
            <v>X</v>
          </cell>
          <cell r="G87" t="str">
            <v>X</v>
          </cell>
          <cell r="H87" t="str">
            <v>X</v>
          </cell>
          <cell r="I87" t="str">
            <v>X</v>
          </cell>
          <cell r="J87" t="str">
            <v>X</v>
          </cell>
          <cell r="K87" t="str">
            <v>X</v>
          </cell>
          <cell r="L87" t="str">
            <v>X</v>
          </cell>
          <cell r="M87" t="str">
            <v>X</v>
          </cell>
          <cell r="N87" t="str">
            <v>X</v>
          </cell>
          <cell r="O87" t="str">
            <v>X</v>
          </cell>
          <cell r="P87" t="str">
            <v>X</v>
          </cell>
        </row>
        <row r="88">
          <cell r="A88" t="str">
            <v>IMPIANTO FPS</v>
          </cell>
          <cell r="D88" t="str">
            <v>X</v>
          </cell>
          <cell r="E88" t="str">
            <v>X</v>
          </cell>
          <cell r="F88" t="str">
            <v>X</v>
          </cell>
          <cell r="G88" t="str">
            <v>X</v>
          </cell>
          <cell r="H88" t="str">
            <v>X</v>
          </cell>
          <cell r="I88" t="str">
            <v>X</v>
          </cell>
          <cell r="J88" t="str">
            <v>X</v>
          </cell>
          <cell r="K88" t="str">
            <v>X</v>
          </cell>
          <cell r="L88" t="str">
            <v>X</v>
          </cell>
          <cell r="M88" t="str">
            <v>X</v>
          </cell>
          <cell r="N88" t="str">
            <v>X</v>
          </cell>
          <cell r="O88" t="str">
            <v>X</v>
          </cell>
          <cell r="P88" t="str">
            <v>X</v>
          </cell>
        </row>
        <row r="89">
          <cell r="A89" t="str">
            <v>PROTEZIONI SU PARAURTI ANTERIORI E POST</v>
          </cell>
          <cell r="D89" t="str">
            <v>X</v>
          </cell>
          <cell r="E89" t="str">
            <v>X</v>
          </cell>
          <cell r="F89" t="str">
            <v>X</v>
          </cell>
          <cell r="G89" t="str">
            <v>X</v>
          </cell>
          <cell r="H89" t="str">
            <v>X</v>
          </cell>
          <cell r="I89" t="str">
            <v>X</v>
          </cell>
          <cell r="J89" t="str">
            <v>X</v>
          </cell>
          <cell r="K89" t="str">
            <v>X</v>
          </cell>
          <cell r="L89" t="str">
            <v>X</v>
          </cell>
          <cell r="M89" t="str">
            <v>X</v>
          </cell>
          <cell r="N89" t="str">
            <v>X</v>
          </cell>
          <cell r="O89" t="str">
            <v>X</v>
          </cell>
          <cell r="P89" t="str">
            <v>X</v>
          </cell>
        </row>
        <row r="90">
          <cell r="A90" t="str">
            <v>CATADIOTTRI INTERNO PORTE</v>
          </cell>
          <cell r="D90" t="str">
            <v>X</v>
          </cell>
          <cell r="E90" t="str">
            <v>X</v>
          </cell>
          <cell r="F90" t="str">
            <v>X</v>
          </cell>
          <cell r="G90" t="str">
            <v>X</v>
          </cell>
          <cell r="H90" t="str">
            <v>X</v>
          </cell>
          <cell r="I90" t="str">
            <v>X</v>
          </cell>
          <cell r="J90" t="str">
            <v>X</v>
          </cell>
          <cell r="K90" t="str">
            <v>X</v>
          </cell>
          <cell r="L90" t="str">
            <v>X</v>
          </cell>
          <cell r="M90" t="str">
            <v>X</v>
          </cell>
          <cell r="N90" t="str">
            <v>X</v>
          </cell>
          <cell r="O90" t="str">
            <v>X</v>
          </cell>
          <cell r="P90" t="str">
            <v>X</v>
          </cell>
        </row>
        <row r="91">
          <cell r="A91" t="str">
            <v>ANTENNA MONOFUNZIONE AM/FM</v>
          </cell>
          <cell r="D91" t="str">
            <v>X</v>
          </cell>
          <cell r="E91" t="str">
            <v>X</v>
          </cell>
          <cell r="F91" t="str">
            <v>X</v>
          </cell>
          <cell r="G91" t="str">
            <v>X</v>
          </cell>
          <cell r="H91" t="str">
            <v>X</v>
          </cell>
          <cell r="I91" t="str">
            <v>X</v>
          </cell>
          <cell r="J91" t="str">
            <v>X</v>
          </cell>
          <cell r="K91" t="str">
            <v>X</v>
          </cell>
          <cell r="L91" t="str">
            <v>X</v>
          </cell>
          <cell r="M91" t="str">
            <v>X</v>
          </cell>
          <cell r="N91" t="str">
            <v>X</v>
          </cell>
          <cell r="O91" t="str">
            <v>X</v>
          </cell>
          <cell r="P91" t="str">
            <v>X</v>
          </cell>
        </row>
        <row r="92">
          <cell r="A92" t="str">
            <v>MANIGLIE NERE</v>
          </cell>
          <cell r="D92" t="str">
            <v>X</v>
          </cell>
          <cell r="F92" t="str">
            <v>X</v>
          </cell>
          <cell r="K92" t="str">
            <v>X</v>
          </cell>
          <cell r="P92" t="str">
            <v>X</v>
          </cell>
        </row>
        <row r="93">
          <cell r="A93" t="str">
            <v>MODANATURE NERE</v>
          </cell>
          <cell r="D93" t="str">
            <v>X</v>
          </cell>
          <cell r="F93" t="str">
            <v>X</v>
          </cell>
          <cell r="K93" t="str">
            <v>X</v>
          </cell>
          <cell r="P93" t="str">
            <v>X</v>
          </cell>
        </row>
        <row r="94">
          <cell r="A94" t="str">
            <v>SPECCHI ESTERNI NERI</v>
          </cell>
          <cell r="D94" t="str">
            <v>X</v>
          </cell>
          <cell r="F94" t="str">
            <v>X</v>
          </cell>
          <cell r="K94" t="str">
            <v>X</v>
          </cell>
        </row>
        <row r="95">
          <cell r="A95" t="str">
            <v xml:space="preserve">SPECCHI RETROVISORI A COMANDO MANUALE </v>
          </cell>
          <cell r="D95" t="str">
            <v>X</v>
          </cell>
          <cell r="E95" t="str">
            <v>X</v>
          </cell>
          <cell r="F95" t="str">
            <v>X</v>
          </cell>
          <cell r="G95" t="str">
            <v>X</v>
          </cell>
          <cell r="I95" t="str">
            <v>X</v>
          </cell>
          <cell r="K95" t="str">
            <v>X</v>
          </cell>
          <cell r="L95" t="str">
            <v>X</v>
          </cell>
          <cell r="P95" t="str">
            <v>X</v>
          </cell>
        </row>
        <row r="96">
          <cell r="A96" t="str">
            <v>SENSORE DI TEMPERATURA ESTERNA</v>
          </cell>
          <cell r="E96" t="str">
            <v>X</v>
          </cell>
          <cell r="G96" t="str">
            <v>X</v>
          </cell>
          <cell r="H96" t="str">
            <v>X</v>
          </cell>
          <cell r="I96" t="str">
            <v>X</v>
          </cell>
          <cell r="J96" t="str">
            <v>X</v>
          </cell>
          <cell r="L96" t="str">
            <v>X</v>
          </cell>
          <cell r="M96" t="str">
            <v>X</v>
          </cell>
          <cell r="N96" t="str">
            <v>X</v>
          </cell>
          <cell r="O96" t="str">
            <v>X</v>
          </cell>
        </row>
        <row r="97">
          <cell r="A97" t="str">
            <v>STRUMENTO CENTRALE CON DISPLAY A DUE RIGHE</v>
          </cell>
          <cell r="D97" t="str">
            <v>X</v>
          </cell>
          <cell r="F97" t="str">
            <v>X</v>
          </cell>
          <cell r="K97" t="str">
            <v>X</v>
          </cell>
          <cell r="P97" t="str">
            <v>X</v>
          </cell>
        </row>
        <row r="98">
          <cell r="A98" t="str">
            <v>PNEUMATICO 185/65 R14 CON CERCHIO IN LAMIERA</v>
          </cell>
          <cell r="D98" t="str">
            <v>X</v>
          </cell>
          <cell r="F98" t="str">
            <v>X</v>
          </cell>
          <cell r="K98" t="str">
            <v>X</v>
          </cell>
          <cell r="P98" t="str">
            <v>X</v>
          </cell>
        </row>
        <row r="99">
          <cell r="A99" t="str">
            <v xml:space="preserve">RIVESTIMENTI TESSUTO </v>
          </cell>
          <cell r="D99" t="str">
            <v>X</v>
          </cell>
          <cell r="F99" t="str">
            <v>X</v>
          </cell>
          <cell r="K99" t="str">
            <v>X</v>
          </cell>
          <cell r="P99" t="str">
            <v>X</v>
          </cell>
        </row>
        <row r="100">
          <cell r="A100" t="str">
            <v>POGGIATESTA ANT. SCHIUMATI REGOLABILI IN ALTEZZA</v>
          </cell>
          <cell r="D100" t="str">
            <v>X</v>
          </cell>
          <cell r="F100" t="str">
            <v>X</v>
          </cell>
          <cell r="K100" t="str">
            <v>X</v>
          </cell>
          <cell r="P100" t="str">
            <v>X</v>
          </cell>
        </row>
        <row r="101">
          <cell r="A101" t="str">
            <v>RETROSCH. GUIDA E PASS. IN PP RIGIDO CON PREDISP. RETE</v>
          </cell>
          <cell r="D101" t="str">
            <v>X</v>
          </cell>
          <cell r="F101" t="str">
            <v>X</v>
          </cell>
          <cell r="K101" t="str">
            <v>X</v>
          </cell>
          <cell r="P101" t="str">
            <v>X</v>
          </cell>
        </row>
        <row r="102">
          <cell r="A102" t="str">
            <v>MANIGLIE VERNICIATE</v>
          </cell>
          <cell r="E102" t="str">
            <v>X</v>
          </cell>
          <cell r="G102" t="str">
            <v>X</v>
          </cell>
          <cell r="H102" t="str">
            <v>X</v>
          </cell>
          <cell r="I102" t="str">
            <v>X</v>
          </cell>
          <cell r="J102" t="str">
            <v>X</v>
          </cell>
          <cell r="L102" t="str">
            <v>X</v>
          </cell>
          <cell r="M102" t="str">
            <v>X</v>
          </cell>
          <cell r="N102" t="str">
            <v>X</v>
          </cell>
          <cell r="O102" t="str">
            <v>X</v>
          </cell>
        </row>
        <row r="103">
          <cell r="A103" t="str">
            <v>STRUMENTO CENTRALE CON DISPLAY A TRE RIGHE</v>
          </cell>
          <cell r="E103" t="str">
            <v>X</v>
          </cell>
          <cell r="G103" t="str">
            <v>X</v>
          </cell>
          <cell r="H103" t="str">
            <v>X</v>
          </cell>
          <cell r="I103" t="str">
            <v>X</v>
          </cell>
          <cell r="J103" t="str">
            <v>X</v>
          </cell>
          <cell r="L103" t="str">
            <v>X</v>
          </cell>
          <cell r="M103" t="str">
            <v>X</v>
          </cell>
          <cell r="N103" t="str">
            <v>X</v>
          </cell>
          <cell r="O103" t="str">
            <v>X</v>
          </cell>
        </row>
        <row r="104">
          <cell r="A104" t="str">
            <v>PNEUMATICO 195/60 R15 CON CERCHIO IN LAMIERA</v>
          </cell>
          <cell r="E104" t="str">
            <v>X</v>
          </cell>
          <cell r="G104" t="str">
            <v>X</v>
          </cell>
          <cell r="H104" t="str">
            <v>X</v>
          </cell>
          <cell r="I104" t="str">
            <v>X</v>
          </cell>
          <cell r="J104" t="str">
            <v>X</v>
          </cell>
          <cell r="L104" t="str">
            <v>X</v>
          </cell>
          <cell r="M104" t="str">
            <v>X</v>
          </cell>
          <cell r="N104" t="str">
            <v>X</v>
          </cell>
          <cell r="O104" t="str">
            <v>X</v>
          </cell>
        </row>
        <row r="105">
          <cell r="A105" t="str">
            <v>RIVESTIMENTI IN TESSUTO SUPERIORE (CINIGLIA)</v>
          </cell>
          <cell r="E105" t="str">
            <v>X</v>
          </cell>
          <cell r="G105" t="str">
            <v>X</v>
          </cell>
          <cell r="H105" t="str">
            <v>X</v>
          </cell>
          <cell r="I105" t="str">
            <v>X</v>
          </cell>
          <cell r="J105" t="str">
            <v>X</v>
          </cell>
          <cell r="L105" t="str">
            <v>X</v>
          </cell>
          <cell r="M105" t="str">
            <v>X</v>
          </cell>
          <cell r="N105" t="str">
            <v>X</v>
          </cell>
          <cell r="O105" t="str">
            <v>X</v>
          </cell>
        </row>
        <row r="106">
          <cell r="A106" t="str">
            <v xml:space="preserve">POGGIATESTA ANT. SELLATI REGOLABILI IN ALTEZZA </v>
          </cell>
          <cell r="E106" t="str">
            <v>X</v>
          </cell>
          <cell r="G106" t="str">
            <v>X</v>
          </cell>
          <cell r="H106" t="str">
            <v>X</v>
          </cell>
          <cell r="I106" t="str">
            <v>X</v>
          </cell>
          <cell r="J106" t="str">
            <v>X</v>
          </cell>
          <cell r="L106" t="str">
            <v>X</v>
          </cell>
          <cell r="M106" t="str">
            <v>X</v>
          </cell>
          <cell r="N106" t="str">
            <v>X</v>
          </cell>
          <cell r="O106" t="str">
            <v>X</v>
          </cell>
        </row>
        <row r="107">
          <cell r="A107" t="str">
            <v xml:space="preserve">RETROSCH. GUIDA E PASS RIGIDO CON TAVOLINO ESTRAIBILE </v>
          </cell>
          <cell r="E107" t="str">
            <v>X</v>
          </cell>
          <cell r="G107" t="str">
            <v>X</v>
          </cell>
          <cell r="H107" t="str">
            <v>X</v>
          </cell>
          <cell r="I107" t="str">
            <v>X</v>
          </cell>
          <cell r="J107" t="str">
            <v>X</v>
          </cell>
          <cell r="L107" t="str">
            <v>X</v>
          </cell>
          <cell r="M107" t="str">
            <v>X</v>
          </cell>
          <cell r="N107" t="str">
            <v>X</v>
          </cell>
          <cell r="O107" t="str">
            <v>X</v>
          </cell>
        </row>
        <row r="108">
          <cell r="A108" t="str">
            <v xml:space="preserve">MODANATURE IN COLOR VETTURA </v>
          </cell>
          <cell r="H108" t="str">
            <v>X</v>
          </cell>
          <cell r="J108" t="str">
            <v>X</v>
          </cell>
          <cell r="M108" t="str">
            <v>X</v>
          </cell>
          <cell r="O108" t="str">
            <v>X</v>
          </cell>
        </row>
        <row r="109">
          <cell r="A109" t="str">
            <v>CARATTERIZZAZIONI 4X4 SU PARAURTI E CODOLINI</v>
          </cell>
          <cell r="P109" t="str">
            <v>X</v>
          </cell>
        </row>
        <row r="110">
          <cell r="A110" t="str">
            <v>ASSETTO SPECIFICO 4X4</v>
          </cell>
          <cell r="P110" t="str">
            <v>X</v>
          </cell>
        </row>
        <row r="111">
          <cell r="A111" t="str">
            <v>MERCATI</v>
          </cell>
        </row>
        <row r="112">
          <cell r="A112" t="str">
            <v>ITALIA</v>
          </cell>
          <cell r="B112" t="str">
            <v>1000</v>
          </cell>
          <cell r="C112" t="str">
            <v>000-I/CE</v>
          </cell>
          <cell r="D112">
            <v>11946</v>
          </cell>
          <cell r="E112">
            <v>9331</v>
          </cell>
          <cell r="F112">
            <v>4437</v>
          </cell>
          <cell r="G112">
            <v>7700</v>
          </cell>
          <cell r="H112">
            <v>1109</v>
          </cell>
          <cell r="I112">
            <v>1892</v>
          </cell>
          <cell r="J112">
            <v>652</v>
          </cell>
          <cell r="K112">
            <v>6525</v>
          </cell>
          <cell r="L112">
            <v>12109</v>
          </cell>
          <cell r="M112">
            <v>1697</v>
          </cell>
          <cell r="N112">
            <v>2675</v>
          </cell>
          <cell r="O112">
            <v>717</v>
          </cell>
          <cell r="P112">
            <v>4330</v>
          </cell>
          <cell r="Q112">
            <v>65120</v>
          </cell>
        </row>
        <row r="113">
          <cell r="A113" t="str">
            <v>Caratteristiche</v>
          </cell>
        </row>
        <row r="114">
          <cell r="A114" t="str">
            <v>FRANCIA</v>
          </cell>
          <cell r="B114" t="str">
            <v>3109</v>
          </cell>
          <cell r="C114" t="str">
            <v>000-I/CE</v>
          </cell>
          <cell r="D114">
            <v>2681</v>
          </cell>
          <cell r="E114">
            <v>1177</v>
          </cell>
          <cell r="F114">
            <v>1115</v>
          </cell>
          <cell r="G114">
            <v>1410</v>
          </cell>
          <cell r="H114">
            <v>186</v>
          </cell>
          <cell r="I114">
            <v>851</v>
          </cell>
          <cell r="J114">
            <v>232</v>
          </cell>
          <cell r="K114">
            <v>1812</v>
          </cell>
          <cell r="L114">
            <v>1843</v>
          </cell>
          <cell r="M114">
            <v>264</v>
          </cell>
          <cell r="N114">
            <v>2138</v>
          </cell>
          <cell r="O114">
            <v>387</v>
          </cell>
          <cell r="P114">
            <v>1392</v>
          </cell>
          <cell r="Q114">
            <v>15488</v>
          </cell>
        </row>
        <row r="115">
          <cell r="A115" t="str">
            <v>Caratteristiche</v>
          </cell>
        </row>
        <row r="116">
          <cell r="A116" t="str">
            <v>GERMANIA</v>
          </cell>
          <cell r="B116" t="str">
            <v>3110</v>
          </cell>
          <cell r="C116" t="str">
            <v>000-I/CE</v>
          </cell>
          <cell r="D116">
            <v>3398</v>
          </cell>
          <cell r="E116">
            <v>2048</v>
          </cell>
          <cell r="F116">
            <v>2604</v>
          </cell>
          <cell r="G116">
            <v>3041</v>
          </cell>
          <cell r="H116">
            <v>497</v>
          </cell>
          <cell r="I116">
            <v>1669</v>
          </cell>
          <cell r="J116">
            <v>477</v>
          </cell>
          <cell r="K116">
            <v>1372</v>
          </cell>
          <cell r="L116">
            <v>1666</v>
          </cell>
          <cell r="M116">
            <v>179</v>
          </cell>
          <cell r="N116">
            <v>1677</v>
          </cell>
          <cell r="O116">
            <v>319</v>
          </cell>
          <cell r="P116">
            <v>934</v>
          </cell>
          <cell r="Q116">
            <v>19881</v>
          </cell>
        </row>
        <row r="117">
          <cell r="A117" t="str">
            <v>Caratteristiche</v>
          </cell>
        </row>
        <row r="118">
          <cell r="A118" t="str">
            <v>PORTOGALLO</v>
          </cell>
          <cell r="B118" t="str">
            <v>3124</v>
          </cell>
          <cell r="C118" t="str">
            <v>000-I/CE</v>
          </cell>
          <cell r="D118">
            <v>406</v>
          </cell>
          <cell r="E118">
            <v>0</v>
          </cell>
          <cell r="F118">
            <v>162</v>
          </cell>
          <cell r="G118">
            <v>422</v>
          </cell>
          <cell r="H118">
            <v>41</v>
          </cell>
          <cell r="I118">
            <v>37</v>
          </cell>
          <cell r="J118">
            <v>8</v>
          </cell>
          <cell r="K118">
            <v>244</v>
          </cell>
          <cell r="L118">
            <v>280</v>
          </cell>
          <cell r="M118">
            <v>23</v>
          </cell>
          <cell r="P118">
            <v>71</v>
          </cell>
          <cell r="Q118">
            <v>1694</v>
          </cell>
        </row>
        <row r="119">
          <cell r="A119" t="str">
            <v>Caratteristiche</v>
          </cell>
        </row>
        <row r="120">
          <cell r="A120" t="str">
            <v>GRAN BRETAGNA</v>
          </cell>
          <cell r="B120" t="str">
            <v>3112</v>
          </cell>
          <cell r="C120" t="str">
            <v>870-G.D.</v>
          </cell>
          <cell r="F120">
            <v>4474</v>
          </cell>
          <cell r="G120">
            <v>5241</v>
          </cell>
          <cell r="H120">
            <v>767</v>
          </cell>
          <cell r="K120">
            <v>895</v>
          </cell>
          <cell r="L120">
            <v>1240</v>
          </cell>
          <cell r="M120">
            <v>167</v>
          </cell>
          <cell r="Q120">
            <v>12784</v>
          </cell>
        </row>
        <row r="121">
          <cell r="A121" t="str">
            <v>Caratteristiche</v>
          </cell>
        </row>
        <row r="122">
          <cell r="A122" t="str">
            <v>PIANTONE GUIDA REG. SU T.T.</v>
          </cell>
        </row>
        <row r="123">
          <cell r="A123" t="str">
            <v>SPAGNA</v>
          </cell>
          <cell r="B123" t="str">
            <v>3136</v>
          </cell>
          <cell r="C123" t="str">
            <v>000-I/CE</v>
          </cell>
          <cell r="D123">
            <v>972</v>
          </cell>
          <cell r="E123">
            <v>376</v>
          </cell>
          <cell r="F123">
            <v>717</v>
          </cell>
          <cell r="G123">
            <v>884</v>
          </cell>
          <cell r="H123">
            <v>92</v>
          </cell>
          <cell r="I123">
            <v>275</v>
          </cell>
          <cell r="J123">
            <v>125</v>
          </cell>
          <cell r="K123">
            <v>1527</v>
          </cell>
          <cell r="L123">
            <v>1710</v>
          </cell>
          <cell r="M123">
            <v>50</v>
          </cell>
          <cell r="N123">
            <v>676</v>
          </cell>
          <cell r="O123">
            <v>159</v>
          </cell>
          <cell r="P123">
            <v>779</v>
          </cell>
          <cell r="Q123">
            <v>8342</v>
          </cell>
        </row>
        <row r="124">
          <cell r="A124" t="str">
            <v>Caratteristiche</v>
          </cell>
        </row>
        <row r="125">
          <cell r="A125" t="str">
            <v>OLANDA</v>
          </cell>
          <cell r="B125" t="str">
            <v>3122</v>
          </cell>
          <cell r="C125" t="str">
            <v>000-I/CE</v>
          </cell>
          <cell r="D125">
            <v>255</v>
          </cell>
          <cell r="E125">
            <v>659</v>
          </cell>
          <cell r="F125">
            <v>362</v>
          </cell>
          <cell r="G125">
            <v>659</v>
          </cell>
          <cell r="H125">
            <v>95</v>
          </cell>
          <cell r="I125">
            <v>267</v>
          </cell>
          <cell r="J125">
            <v>95</v>
          </cell>
          <cell r="K125">
            <v>173</v>
          </cell>
          <cell r="L125">
            <v>284</v>
          </cell>
          <cell r="M125">
            <v>33</v>
          </cell>
          <cell r="N125">
            <v>219</v>
          </cell>
          <cell r="O125">
            <v>46</v>
          </cell>
          <cell r="P125">
            <v>117</v>
          </cell>
          <cell r="Q125">
            <v>3264</v>
          </cell>
        </row>
        <row r="126">
          <cell r="A126" t="str">
            <v>Caratteristiche</v>
          </cell>
        </row>
        <row r="127">
          <cell r="A127" t="str">
            <v>BELGIO</v>
          </cell>
          <cell r="B127" t="str">
            <v>3104</v>
          </cell>
          <cell r="C127" t="str">
            <v>000-I/CE</v>
          </cell>
          <cell r="D127">
            <v>548</v>
          </cell>
          <cell r="E127">
            <v>391</v>
          </cell>
          <cell r="F127">
            <v>235</v>
          </cell>
          <cell r="G127">
            <v>358</v>
          </cell>
          <cell r="H127">
            <v>47</v>
          </cell>
          <cell r="I127">
            <v>224</v>
          </cell>
          <cell r="J127">
            <v>58</v>
          </cell>
          <cell r="K127">
            <v>391</v>
          </cell>
          <cell r="L127">
            <v>492</v>
          </cell>
          <cell r="M127">
            <v>65</v>
          </cell>
          <cell r="N127">
            <v>518</v>
          </cell>
          <cell r="O127">
            <v>97</v>
          </cell>
          <cell r="P127">
            <v>195</v>
          </cell>
          <cell r="Q127">
            <v>3619</v>
          </cell>
        </row>
        <row r="128">
          <cell r="A128" t="str">
            <v>Caratteristiche</v>
          </cell>
        </row>
        <row r="129">
          <cell r="A129" t="str">
            <v>GRECIA</v>
          </cell>
          <cell r="B129" t="str">
            <v>3113</v>
          </cell>
          <cell r="C129" t="str">
            <v>000-I/CE</v>
          </cell>
          <cell r="D129">
            <v>240</v>
          </cell>
          <cell r="E129">
            <v>320</v>
          </cell>
          <cell r="F129">
            <v>80</v>
          </cell>
          <cell r="G129">
            <v>120</v>
          </cell>
          <cell r="H129">
            <v>18</v>
          </cell>
          <cell r="I129">
            <v>17</v>
          </cell>
          <cell r="J129">
            <v>5</v>
          </cell>
          <cell r="Q129">
            <v>800</v>
          </cell>
        </row>
        <row r="130">
          <cell r="A130" t="str">
            <v>Caratteristiche</v>
          </cell>
        </row>
        <row r="131">
          <cell r="A131" t="str">
            <v>SVIZZERA</v>
          </cell>
          <cell r="B131" t="str">
            <v>3128</v>
          </cell>
          <cell r="C131" t="str">
            <v>000-I/CE</v>
          </cell>
          <cell r="D131">
            <v>139</v>
          </cell>
          <cell r="E131">
            <v>152</v>
          </cell>
          <cell r="F131">
            <v>134</v>
          </cell>
          <cell r="G131">
            <v>314</v>
          </cell>
          <cell r="H131">
            <v>51</v>
          </cell>
          <cell r="I131">
            <v>51</v>
          </cell>
          <cell r="J131">
            <v>81</v>
          </cell>
          <cell r="K131">
            <v>15</v>
          </cell>
          <cell r="L131">
            <v>39</v>
          </cell>
          <cell r="M131">
            <v>19</v>
          </cell>
          <cell r="N131">
            <v>15</v>
          </cell>
          <cell r="O131">
            <v>5</v>
          </cell>
          <cell r="P131">
            <v>84</v>
          </cell>
          <cell r="Q131">
            <v>1099</v>
          </cell>
        </row>
        <row r="132">
          <cell r="A132" t="str">
            <v>Caratteristiche</v>
          </cell>
        </row>
        <row r="133">
          <cell r="A133" t="str">
            <v>AUSTRIA</v>
          </cell>
          <cell r="B133" t="str">
            <v>3103</v>
          </cell>
          <cell r="C133" t="str">
            <v>000-I/CE</v>
          </cell>
          <cell r="D133">
            <v>363</v>
          </cell>
          <cell r="E133">
            <v>289</v>
          </cell>
          <cell r="F133">
            <v>268</v>
          </cell>
          <cell r="G133">
            <v>403</v>
          </cell>
          <cell r="H133">
            <v>58</v>
          </cell>
          <cell r="I133">
            <v>198</v>
          </cell>
          <cell r="J133">
            <v>56</v>
          </cell>
          <cell r="K133">
            <v>149</v>
          </cell>
          <cell r="L133">
            <v>216</v>
          </cell>
          <cell r="M133">
            <v>24</v>
          </cell>
          <cell r="N133">
            <v>201</v>
          </cell>
          <cell r="O133">
            <v>37</v>
          </cell>
          <cell r="P133">
            <v>68</v>
          </cell>
          <cell r="Q133">
            <v>2330</v>
          </cell>
        </row>
        <row r="134">
          <cell r="A134" t="str">
            <v>Caratteristiche</v>
          </cell>
        </row>
        <row r="135">
          <cell r="A135" t="str">
            <v>IRLANDA</v>
          </cell>
          <cell r="B135" t="str">
            <v>3114</v>
          </cell>
          <cell r="C135" t="str">
            <v>870-G.D.</v>
          </cell>
          <cell r="F135">
            <v>266</v>
          </cell>
          <cell r="G135">
            <v>360</v>
          </cell>
          <cell r="H135">
            <v>32</v>
          </cell>
          <cell r="K135">
            <v>59</v>
          </cell>
          <cell r="L135">
            <v>74</v>
          </cell>
          <cell r="M135">
            <v>9</v>
          </cell>
          <cell r="Q135">
            <v>800</v>
          </cell>
        </row>
        <row r="136">
          <cell r="A136" t="str">
            <v>Caratteristiche</v>
          </cell>
        </row>
        <row r="137">
          <cell r="A137" t="str">
            <v>POLONIA</v>
          </cell>
          <cell r="B137" t="str">
            <v>3123</v>
          </cell>
          <cell r="C137" t="str">
            <v>000-I/CE</v>
          </cell>
          <cell r="D137">
            <v>1378</v>
          </cell>
          <cell r="E137">
            <v>663</v>
          </cell>
          <cell r="F137">
            <v>1326</v>
          </cell>
          <cell r="G137">
            <v>918</v>
          </cell>
          <cell r="H137">
            <v>153</v>
          </cell>
          <cell r="I137">
            <v>204</v>
          </cell>
          <cell r="J137">
            <v>102</v>
          </cell>
          <cell r="K137">
            <v>173</v>
          </cell>
          <cell r="L137">
            <v>122</v>
          </cell>
          <cell r="M137">
            <v>61</v>
          </cell>
          <cell r="N137">
            <v>0</v>
          </cell>
          <cell r="O137">
            <v>0</v>
          </cell>
          <cell r="P137">
            <v>0</v>
          </cell>
          <cell r="Q137">
            <v>5100</v>
          </cell>
        </row>
        <row r="138">
          <cell r="A138" t="str">
            <v>Caratteristiche</v>
          </cell>
        </row>
        <row r="139">
          <cell r="A139" t="str">
            <v>ALTRI EUROPA OCC</v>
          </cell>
          <cell r="C139" t="str">
            <v>000-I/CE</v>
          </cell>
          <cell r="D139">
            <v>1048</v>
          </cell>
          <cell r="E139">
            <v>722</v>
          </cell>
          <cell r="F139">
            <v>487</v>
          </cell>
          <cell r="G139">
            <v>751</v>
          </cell>
          <cell r="H139">
            <v>13</v>
          </cell>
          <cell r="I139">
            <v>68</v>
          </cell>
          <cell r="J139">
            <v>23</v>
          </cell>
          <cell r="K139">
            <v>48</v>
          </cell>
          <cell r="L139">
            <v>32</v>
          </cell>
          <cell r="M139">
            <v>0</v>
          </cell>
          <cell r="N139">
            <v>32</v>
          </cell>
          <cell r="O139">
            <v>0</v>
          </cell>
          <cell r="P139">
            <v>0</v>
          </cell>
          <cell r="Q139">
            <v>3224</v>
          </cell>
        </row>
        <row r="140">
          <cell r="A140" t="str">
            <v>Caratteristiche</v>
          </cell>
        </row>
        <row r="141">
          <cell r="A141" t="str">
            <v>ALTRI</v>
          </cell>
          <cell r="B141" t="str">
            <v>0</v>
          </cell>
        </row>
        <row r="142">
          <cell r="A142" t="str">
            <v>Caratteristiche</v>
          </cell>
        </row>
        <row r="143">
          <cell r="A143" t="str">
            <v>OPTIONALS</v>
          </cell>
        </row>
        <row r="144">
          <cell r="A144" t="str">
            <v>FLEX SOUND</v>
          </cell>
          <cell r="B144" t="str">
            <v>49A</v>
          </cell>
          <cell r="F144">
            <v>5000</v>
          </cell>
          <cell r="K144">
            <v>4015</v>
          </cell>
          <cell r="Q144">
            <v>9015</v>
          </cell>
        </row>
        <row r="145">
          <cell r="A145" t="str">
            <v>Dettaglio</v>
          </cell>
        </row>
        <row r="146">
          <cell r="A146" t="str">
            <v>Include</v>
          </cell>
        </row>
        <row r="147">
          <cell r="A147" t="str">
            <v>717 AUTORADIO CD MP3</v>
          </cell>
        </row>
        <row r="148">
          <cell r="A148" t="str">
            <v>245 COMANDI RADIO AL VOLANTE</v>
          </cell>
        </row>
        <row r="149">
          <cell r="A149" t="str">
            <v>563 CD  CHANGER</v>
          </cell>
        </row>
        <row r="150">
          <cell r="A150" t="str">
            <v>833 PRED. RADIOTELEFONO</v>
          </cell>
        </row>
        <row r="151">
          <cell r="A151" t="str">
            <v>FLEX SKYDOOME</v>
          </cell>
          <cell r="B151" t="str">
            <v>49B</v>
          </cell>
          <cell r="G151">
            <v>4584</v>
          </cell>
          <cell r="L151">
            <v>4021</v>
          </cell>
          <cell r="Q151">
            <v>8605</v>
          </cell>
        </row>
        <row r="152">
          <cell r="A152" t="str">
            <v>Dettaglio</v>
          </cell>
        </row>
        <row r="153">
          <cell r="A153" t="str">
            <v>Include</v>
          </cell>
        </row>
        <row r="154">
          <cell r="A154" t="str">
            <v>400 TETTO APRIBILE</v>
          </cell>
        </row>
        <row r="155">
          <cell r="A155" t="str">
            <v>070 CRISTALLI SCURI</v>
          </cell>
        </row>
        <row r="156">
          <cell r="A156" t="str">
            <v>082 PREDISPOSIZIONE AUTORADIO</v>
          </cell>
        </row>
        <row r="157">
          <cell r="A157" t="str">
            <v>FLEX USEFUL</v>
          </cell>
          <cell r="B157" t="str">
            <v>49D</v>
          </cell>
          <cell r="G157">
            <v>8130</v>
          </cell>
          <cell r="L157">
            <v>7239</v>
          </cell>
          <cell r="Q157">
            <v>15369</v>
          </cell>
        </row>
        <row r="158">
          <cell r="A158" t="str">
            <v>Dettaglio</v>
          </cell>
        </row>
        <row r="159">
          <cell r="A159" t="str">
            <v>Include</v>
          </cell>
        </row>
        <row r="160">
          <cell r="A160" t="str">
            <v>132 POGGIABRACCIO SEDILE GUIDA</v>
          </cell>
        </row>
        <row r="161">
          <cell r="A161" t="str">
            <v>40Y REGOLAZIONE LOMBARE GUIDA</v>
          </cell>
        </row>
        <row r="162">
          <cell r="A162" t="str">
            <v>499 KIT RIPARAZIONE PNEUMATICI</v>
          </cell>
        </row>
        <row r="163">
          <cell r="A163" t="str">
            <v>762 RETE FERMABAGAGLI</v>
          </cell>
        </row>
        <row r="164">
          <cell r="A164" t="str">
            <v>823 PRESA DI CORRENTE 12V (BAGAGLIAIO)</v>
          </cell>
        </row>
        <row r="165">
          <cell r="A165" t="str">
            <v>835 MOBILETTO (SU PADIGLIONE)</v>
          </cell>
        </row>
        <row r="166">
          <cell r="A166" t="str">
            <v>023 ALZACRISTALLI POSTERIORE</v>
          </cell>
        </row>
        <row r="167">
          <cell r="A167" t="str">
            <v>041 SPECCHI ELETTRICI</v>
          </cell>
        </row>
        <row r="168">
          <cell r="A168" t="str">
            <v>CAMBIO AUTOMATICO</v>
          </cell>
          <cell r="B168" t="str">
            <v>407</v>
          </cell>
          <cell r="F168">
            <v>665</v>
          </cell>
          <cell r="G168">
            <v>903</v>
          </cell>
          <cell r="H168">
            <v>127</v>
          </cell>
          <cell r="K168">
            <v>670</v>
          </cell>
          <cell r="L168">
            <v>1005</v>
          </cell>
          <cell r="M168">
            <v>129</v>
          </cell>
          <cell r="Q168">
            <v>3499</v>
          </cell>
        </row>
        <row r="169">
          <cell r="A169" t="str">
            <v>Dettaglio</v>
          </cell>
        </row>
        <row r="170">
          <cell r="A170" t="str">
            <v>PRECEDENTEMENTE DESCRITTO COME VERSIONE</v>
          </cell>
        </row>
        <row r="171">
          <cell r="A171" t="str">
            <v>Include</v>
          </cell>
        </row>
        <row r="172">
          <cell r="A172" t="str">
            <v>TELECOMANDO</v>
          </cell>
          <cell r="B172" t="str">
            <v>008</v>
          </cell>
          <cell r="D172">
            <v>23374</v>
          </cell>
          <cell r="E172">
            <v>16128</v>
          </cell>
          <cell r="F172">
            <v>16667</v>
          </cell>
          <cell r="G172">
            <v>22581</v>
          </cell>
          <cell r="H172">
            <v>3159</v>
          </cell>
          <cell r="I172">
            <v>5753</v>
          </cell>
          <cell r="J172">
            <v>1914</v>
          </cell>
          <cell r="K172">
            <v>13383</v>
          </cell>
          <cell r="L172">
            <v>20107</v>
          </cell>
          <cell r="M172">
            <v>2591</v>
          </cell>
          <cell r="N172">
            <v>8151</v>
          </cell>
          <cell r="O172">
            <v>1767</v>
          </cell>
          <cell r="P172">
            <v>7970</v>
          </cell>
          <cell r="Q172">
            <v>143545</v>
          </cell>
        </row>
        <row r="173">
          <cell r="A173" t="str">
            <v>Dettaglio</v>
          </cell>
        </row>
        <row r="174">
          <cell r="A174" t="str">
            <v>UNA CHIAVE TELECOMANDO DESMODROMICA</v>
          </cell>
        </row>
        <row r="175">
          <cell r="A175" t="str">
            <v>UNA CHIAVE NON TELELEC. TRADIZIONALE</v>
          </cell>
        </row>
        <row r="176">
          <cell r="A176" t="str">
            <v>Include</v>
          </cell>
        </row>
        <row r="177">
          <cell r="A177" t="str">
            <v>VOLANTE REGISTRABILE</v>
          </cell>
          <cell r="B177" t="str">
            <v>011</v>
          </cell>
          <cell r="D177">
            <v>23374</v>
          </cell>
          <cell r="E177">
            <v>16128</v>
          </cell>
          <cell r="F177">
            <v>16667</v>
          </cell>
          <cell r="G177">
            <v>22581</v>
          </cell>
          <cell r="H177">
            <v>3159</v>
          </cell>
          <cell r="I177">
            <v>5753</v>
          </cell>
          <cell r="J177">
            <v>1914</v>
          </cell>
          <cell r="K177">
            <v>13383</v>
          </cell>
          <cell r="L177">
            <v>20107</v>
          </cell>
          <cell r="M177">
            <v>2591</v>
          </cell>
          <cell r="N177">
            <v>8151</v>
          </cell>
          <cell r="O177">
            <v>1767</v>
          </cell>
          <cell r="P177">
            <v>7970</v>
          </cell>
          <cell r="Q177">
            <v>143545</v>
          </cell>
        </row>
        <row r="178">
          <cell r="A178" t="str">
            <v>Dettaglio</v>
          </cell>
        </row>
        <row r="179">
          <cell r="A179" t="str">
            <v>IN ALTEZZA E IN PROFONDITA`</v>
          </cell>
        </row>
        <row r="180">
          <cell r="A180" t="str">
            <v>Include</v>
          </cell>
        </row>
        <row r="181">
          <cell r="A181" t="str">
            <v>SEROSTERZO (GUIDA EL.)</v>
          </cell>
          <cell r="B181" t="str">
            <v>112</v>
          </cell>
          <cell r="D181">
            <v>23374</v>
          </cell>
          <cell r="E181">
            <v>16128</v>
          </cell>
          <cell r="F181">
            <v>16667</v>
          </cell>
          <cell r="G181">
            <v>22581</v>
          </cell>
          <cell r="H181">
            <v>3159</v>
          </cell>
          <cell r="I181">
            <v>5753</v>
          </cell>
          <cell r="J181">
            <v>1914</v>
          </cell>
          <cell r="K181">
            <v>13383</v>
          </cell>
          <cell r="L181">
            <v>20107</v>
          </cell>
          <cell r="M181">
            <v>2591</v>
          </cell>
          <cell r="N181">
            <v>8151</v>
          </cell>
          <cell r="O181">
            <v>1767</v>
          </cell>
          <cell r="P181">
            <v>7970</v>
          </cell>
          <cell r="Q181">
            <v>143545</v>
          </cell>
        </row>
        <row r="182">
          <cell r="A182" t="str">
            <v>Dettaglio</v>
          </cell>
        </row>
        <row r="183">
          <cell r="A183" t="str">
            <v>IN STRUTTURA SU TUTTI I TIPI</v>
          </cell>
        </row>
        <row r="184">
          <cell r="A184" t="str">
            <v>Include</v>
          </cell>
        </row>
        <row r="185">
          <cell r="A185" t="str">
            <v>ALZACRISTALLI ELETTRICI ANTERIORI</v>
          </cell>
          <cell r="B185" t="str">
            <v>028</v>
          </cell>
          <cell r="D185">
            <v>23374</v>
          </cell>
          <cell r="E185">
            <v>16128</v>
          </cell>
          <cell r="F185">
            <v>16667</v>
          </cell>
          <cell r="G185">
            <v>22581</v>
          </cell>
          <cell r="H185">
            <v>3159</v>
          </cell>
          <cell r="I185">
            <v>5753</v>
          </cell>
          <cell r="J185">
            <v>1914</v>
          </cell>
          <cell r="K185">
            <v>13383</v>
          </cell>
          <cell r="L185">
            <v>20107</v>
          </cell>
          <cell r="M185">
            <v>2591</v>
          </cell>
          <cell r="N185">
            <v>8151</v>
          </cell>
          <cell r="O185">
            <v>1767</v>
          </cell>
          <cell r="P185">
            <v>7970</v>
          </cell>
          <cell r="Q185">
            <v>143545</v>
          </cell>
        </row>
        <row r="186">
          <cell r="A186" t="str">
            <v>Dettaglio</v>
          </cell>
        </row>
        <row r="187">
          <cell r="A187" t="str">
            <v>SENZA AUTOMATISMI</v>
          </cell>
        </row>
        <row r="188">
          <cell r="A188" t="str">
            <v>Include</v>
          </cell>
        </row>
        <row r="189">
          <cell r="A189" t="str">
            <v>ABS</v>
          </cell>
          <cell r="B189" t="str">
            <v>009</v>
          </cell>
          <cell r="D189">
            <v>23374</v>
          </cell>
          <cell r="E189">
            <v>16128</v>
          </cell>
          <cell r="F189">
            <v>16667</v>
          </cell>
          <cell r="G189">
            <v>22581</v>
          </cell>
          <cell r="H189">
            <v>3159</v>
          </cell>
          <cell r="I189">
            <v>5753</v>
          </cell>
          <cell r="J189">
            <v>1914</v>
          </cell>
          <cell r="K189">
            <v>13383</v>
          </cell>
          <cell r="L189">
            <v>20107</v>
          </cell>
          <cell r="M189">
            <v>2591</v>
          </cell>
          <cell r="N189">
            <v>8151</v>
          </cell>
          <cell r="O189">
            <v>1767</v>
          </cell>
          <cell r="P189">
            <v>7970</v>
          </cell>
          <cell r="Q189">
            <v>143545</v>
          </cell>
        </row>
        <row r="190">
          <cell r="A190" t="str">
            <v>Dettaglio</v>
          </cell>
        </row>
        <row r="191">
          <cell r="A191" t="str">
            <v>IN STRUTTURA SU TUTTI I TIPI</v>
          </cell>
        </row>
        <row r="192">
          <cell r="A192" t="str">
            <v>Include</v>
          </cell>
        </row>
        <row r="193">
          <cell r="A193" t="str">
            <v>AIR BAG LATO GUIDA + LATO PASSEGGERO</v>
          </cell>
          <cell r="B193" t="str">
            <v>504</v>
          </cell>
          <cell r="D193">
            <v>23374</v>
          </cell>
          <cell r="E193">
            <v>16128</v>
          </cell>
          <cell r="F193">
            <v>16667</v>
          </cell>
          <cell r="G193">
            <v>22581</v>
          </cell>
          <cell r="H193">
            <v>3159</v>
          </cell>
          <cell r="I193">
            <v>5753</v>
          </cell>
          <cell r="J193">
            <v>1914</v>
          </cell>
          <cell r="K193">
            <v>13383</v>
          </cell>
          <cell r="L193">
            <v>20107</v>
          </cell>
          <cell r="M193">
            <v>2591</v>
          </cell>
          <cell r="N193">
            <v>8151</v>
          </cell>
          <cell r="O193">
            <v>1767</v>
          </cell>
          <cell r="P193">
            <v>7970</v>
          </cell>
          <cell r="Q193">
            <v>143545</v>
          </cell>
        </row>
        <row r="194">
          <cell r="A194" t="str">
            <v>Dettaglio</v>
          </cell>
        </row>
        <row r="195">
          <cell r="A195" t="str">
            <v>IN STRUTTURA SU TUTTI I TIPI</v>
          </cell>
        </row>
        <row r="196">
          <cell r="A196" t="str">
            <v>Include</v>
          </cell>
        </row>
        <row r="197">
          <cell r="A197" t="str">
            <v>SIDE BAG</v>
          </cell>
          <cell r="B197" t="str">
            <v>505</v>
          </cell>
          <cell r="D197">
            <v>2017</v>
          </cell>
          <cell r="E197">
            <v>2726</v>
          </cell>
          <cell r="F197">
            <v>1484</v>
          </cell>
          <cell r="G197">
            <v>3843</v>
          </cell>
          <cell r="H197">
            <v>1029</v>
          </cell>
          <cell r="I197">
            <v>1116</v>
          </cell>
          <cell r="J197">
            <v>764</v>
          </cell>
          <cell r="K197">
            <v>2214</v>
          </cell>
          <cell r="L197">
            <v>3265</v>
          </cell>
          <cell r="M197">
            <v>662</v>
          </cell>
          <cell r="N197">
            <v>1474</v>
          </cell>
          <cell r="O197">
            <v>607</v>
          </cell>
          <cell r="P197">
            <v>633</v>
          </cell>
          <cell r="Q197">
            <v>21834</v>
          </cell>
        </row>
        <row r="198">
          <cell r="A198" t="str">
            <v>Dettaglio</v>
          </cell>
        </row>
        <row r="199">
          <cell r="A199" t="str">
            <v>TORACICO SU SEDILI ANTERIORI</v>
          </cell>
        </row>
        <row r="200">
          <cell r="A200" t="str">
            <v>Include</v>
          </cell>
        </row>
        <row r="201">
          <cell r="A201" t="str">
            <v>WINDOW BAG</v>
          </cell>
          <cell r="B201" t="str">
            <v>614</v>
          </cell>
          <cell r="D201">
            <v>23374</v>
          </cell>
          <cell r="E201">
            <v>16128</v>
          </cell>
          <cell r="F201">
            <v>16667</v>
          </cell>
          <cell r="G201">
            <v>22581</v>
          </cell>
          <cell r="H201">
            <v>3159</v>
          </cell>
          <cell r="I201">
            <v>5753</v>
          </cell>
          <cell r="J201">
            <v>1914</v>
          </cell>
          <cell r="K201">
            <v>13383</v>
          </cell>
          <cell r="L201">
            <v>20107</v>
          </cell>
          <cell r="M201">
            <v>2591</v>
          </cell>
          <cell r="N201">
            <v>8151</v>
          </cell>
          <cell r="O201">
            <v>1767</v>
          </cell>
          <cell r="P201">
            <v>7970</v>
          </cell>
          <cell r="Q201">
            <v>143545</v>
          </cell>
        </row>
        <row r="202">
          <cell r="A202" t="str">
            <v>Dettaglio</v>
          </cell>
        </row>
        <row r="203">
          <cell r="A203" t="str">
            <v>IN STRUTTURA SU TUTTI I TIPI</v>
          </cell>
        </row>
        <row r="204">
          <cell r="A204" t="str">
            <v>Include</v>
          </cell>
        </row>
        <row r="205">
          <cell r="A205" t="str">
            <v>SEDILE POSTERIORE SCORREVOLE</v>
          </cell>
          <cell r="B205" t="str">
            <v>469</v>
          </cell>
          <cell r="D205">
            <v>0</v>
          </cell>
          <cell r="E205">
            <v>16128</v>
          </cell>
          <cell r="F205">
            <v>0</v>
          </cell>
          <cell r="G205">
            <v>22581</v>
          </cell>
          <cell r="H205">
            <v>3159</v>
          </cell>
          <cell r="I205">
            <v>5753</v>
          </cell>
          <cell r="J205">
            <v>1914</v>
          </cell>
          <cell r="K205">
            <v>0</v>
          </cell>
          <cell r="L205">
            <v>20107</v>
          </cell>
          <cell r="M205">
            <v>2591</v>
          </cell>
          <cell r="N205">
            <v>8151</v>
          </cell>
          <cell r="O205">
            <v>1767</v>
          </cell>
          <cell r="P205">
            <v>7970</v>
          </cell>
          <cell r="Q205">
            <v>90121</v>
          </cell>
        </row>
        <row r="206">
          <cell r="A206" t="str">
            <v>Dettaglio</v>
          </cell>
        </row>
        <row r="207">
          <cell r="A207" t="str">
            <v>40% E 60% INDIPENDENTI</v>
          </cell>
        </row>
        <row r="208">
          <cell r="A208" t="str">
            <v>Include</v>
          </cell>
        </row>
        <row r="209">
          <cell r="A209" t="str">
            <v>APP. ANT ANTI-WHIPLASH</v>
          </cell>
          <cell r="B209" t="str">
            <v>42F</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row>
        <row r="210">
          <cell r="A210" t="str">
            <v>Dettaglio</v>
          </cell>
        </row>
        <row r="211">
          <cell r="A211" t="str">
            <v>ENTRO SEDILI ANTERIORI</v>
          </cell>
        </row>
        <row r="212">
          <cell r="A212" t="str">
            <v>Include</v>
          </cell>
        </row>
        <row r="213">
          <cell r="A213" t="str">
            <v>SEDILE POSTERIORE SDOPPIATO</v>
          </cell>
          <cell r="B213" t="str">
            <v>195</v>
          </cell>
          <cell r="D213">
            <v>23374</v>
          </cell>
          <cell r="E213">
            <v>16128</v>
          </cell>
          <cell r="F213">
            <v>16667</v>
          </cell>
          <cell r="G213">
            <v>22581</v>
          </cell>
          <cell r="H213">
            <v>3159</v>
          </cell>
          <cell r="I213">
            <v>5753</v>
          </cell>
          <cell r="J213">
            <v>1914</v>
          </cell>
          <cell r="K213">
            <v>13383</v>
          </cell>
          <cell r="L213">
            <v>20107</v>
          </cell>
          <cell r="M213">
            <v>2591</v>
          </cell>
          <cell r="N213">
            <v>8151</v>
          </cell>
          <cell r="O213">
            <v>1767</v>
          </cell>
          <cell r="P213">
            <v>7970</v>
          </cell>
          <cell r="Q213">
            <v>143545</v>
          </cell>
        </row>
        <row r="214">
          <cell r="A214" t="str">
            <v>Dettaglio</v>
          </cell>
        </row>
        <row r="215">
          <cell r="A215" t="str">
            <v>SEDUTA 40% (LATO DX) E 60%</v>
          </cell>
        </row>
        <row r="216">
          <cell r="A216" t="str">
            <v>SCHIENALE 40% ,20%,40%</v>
          </cell>
        </row>
        <row r="217">
          <cell r="A217" t="str">
            <v>Include</v>
          </cell>
        </row>
        <row r="218">
          <cell r="A218" t="str">
            <v>PARAURTI VERNICIATI</v>
          </cell>
          <cell r="B218" t="str">
            <v>876</v>
          </cell>
          <cell r="D218">
            <v>23374</v>
          </cell>
          <cell r="E218">
            <v>16128</v>
          </cell>
          <cell r="F218">
            <v>16667</v>
          </cell>
          <cell r="G218">
            <v>22581</v>
          </cell>
          <cell r="H218">
            <v>3159</v>
          </cell>
          <cell r="I218">
            <v>5753</v>
          </cell>
          <cell r="J218">
            <v>1914</v>
          </cell>
          <cell r="K218">
            <v>13383</v>
          </cell>
          <cell r="L218">
            <v>20107</v>
          </cell>
          <cell r="M218">
            <v>2591</v>
          </cell>
          <cell r="N218">
            <v>8151</v>
          </cell>
          <cell r="O218">
            <v>1767</v>
          </cell>
          <cell r="P218">
            <v>7970</v>
          </cell>
          <cell r="Q218">
            <v>143545</v>
          </cell>
        </row>
        <row r="219">
          <cell r="A219" t="str">
            <v>Dettaglio</v>
          </cell>
        </row>
        <row r="220">
          <cell r="A220" t="str">
            <v>IN STRUTTURA SU TUTTI I TIPI</v>
          </cell>
        </row>
        <row r="221">
          <cell r="A221" t="str">
            <v>Include</v>
          </cell>
        </row>
        <row r="222">
          <cell r="A222" t="str">
            <v>BAG GINOCCHIA LATO GUIDA</v>
          </cell>
          <cell r="B222" t="str">
            <v>150</v>
          </cell>
          <cell r="D222">
            <v>1168</v>
          </cell>
          <cell r="E222">
            <v>2419</v>
          </cell>
          <cell r="F222">
            <v>833</v>
          </cell>
          <cell r="G222">
            <v>3387</v>
          </cell>
          <cell r="H222">
            <v>631</v>
          </cell>
          <cell r="I222">
            <v>865</v>
          </cell>
          <cell r="J222">
            <v>382</v>
          </cell>
          <cell r="K222">
            <v>2008</v>
          </cell>
          <cell r="L222">
            <v>3015</v>
          </cell>
          <cell r="M222">
            <v>519</v>
          </cell>
          <cell r="N222">
            <v>1223</v>
          </cell>
          <cell r="O222">
            <v>352</v>
          </cell>
          <cell r="P222">
            <v>400</v>
          </cell>
          <cell r="Q222">
            <v>17202</v>
          </cell>
        </row>
        <row r="223">
          <cell r="A223" t="str">
            <v>Dettaglio</v>
          </cell>
        </row>
        <row r="224">
          <cell r="A224" t="str">
            <v>Include</v>
          </cell>
        </row>
        <row r="225">
          <cell r="A225" t="str">
            <v>VERNICE METALLIZZATA</v>
          </cell>
          <cell r="B225" t="str">
            <v>210</v>
          </cell>
          <cell r="D225">
            <v>16362</v>
          </cell>
          <cell r="E225">
            <v>11290</v>
          </cell>
          <cell r="F225">
            <v>11667</v>
          </cell>
          <cell r="G225">
            <v>15808</v>
          </cell>
          <cell r="H225">
            <v>2212</v>
          </cell>
          <cell r="I225">
            <v>4029</v>
          </cell>
          <cell r="J225">
            <v>1339</v>
          </cell>
          <cell r="K225">
            <v>9367</v>
          </cell>
          <cell r="L225">
            <v>14073</v>
          </cell>
          <cell r="M225">
            <v>1814</v>
          </cell>
          <cell r="N225">
            <v>5706</v>
          </cell>
          <cell r="O225">
            <v>1237</v>
          </cell>
          <cell r="P225">
            <v>5580</v>
          </cell>
          <cell r="Q225">
            <v>100484</v>
          </cell>
        </row>
        <row r="226">
          <cell r="A226" t="str">
            <v>Dettaglio</v>
          </cell>
        </row>
        <row r="227">
          <cell r="A227" t="str">
            <v>Include</v>
          </cell>
        </row>
        <row r="228">
          <cell r="A228" t="str">
            <v>CLIMATIZZATORE 1 (MANUALE)</v>
          </cell>
          <cell r="B228" t="str">
            <v>025</v>
          </cell>
          <cell r="D228">
            <v>7012</v>
          </cell>
          <cell r="E228">
            <v>13709</v>
          </cell>
          <cell r="F228">
            <v>5000</v>
          </cell>
          <cell r="G228">
            <v>19194</v>
          </cell>
          <cell r="I228">
            <v>4888</v>
          </cell>
          <cell r="K228">
            <v>4015</v>
          </cell>
          <cell r="L228">
            <v>17091</v>
          </cell>
          <cell r="N228">
            <v>6928</v>
          </cell>
          <cell r="P228">
            <v>2391</v>
          </cell>
          <cell r="Q228">
            <v>80228</v>
          </cell>
        </row>
        <row r="229">
          <cell r="A229" t="str">
            <v>Dettaglio</v>
          </cell>
        </row>
        <row r="230">
          <cell r="A230" t="str">
            <v>CONTROLLO MANUALE</v>
          </cell>
        </row>
        <row r="231">
          <cell r="A231" t="str">
            <v xml:space="preserve">ORIGINE 843 </v>
          </cell>
        </row>
        <row r="232">
          <cell r="A232" t="str">
            <v>2 COMANDI ROTATIVI COASSIALI</v>
          </cell>
        </row>
        <row r="233">
          <cell r="A233" t="str">
            <v xml:space="preserve">FILTRO ANTIPOLLINE </v>
          </cell>
        </row>
        <row r="234">
          <cell r="A234" t="str">
            <v>ALTERNATIVO A 140</v>
          </cell>
        </row>
        <row r="235">
          <cell r="A235" t="str">
            <v>Include</v>
          </cell>
        </row>
        <row r="236">
          <cell r="A236" t="str">
            <v>CLIMATIZZATORE 2 (AUTOMATICO BIZONA)</v>
          </cell>
          <cell r="B236" t="str">
            <v>140</v>
          </cell>
          <cell r="D236">
            <v>1635</v>
          </cell>
          <cell r="E236">
            <v>2419</v>
          </cell>
          <cell r="F236">
            <v>1166</v>
          </cell>
          <cell r="G236">
            <v>3387</v>
          </cell>
          <cell r="H236">
            <v>3159</v>
          </cell>
          <cell r="I236">
            <v>865</v>
          </cell>
          <cell r="J236">
            <v>1914</v>
          </cell>
          <cell r="K236">
            <v>936</v>
          </cell>
          <cell r="L236">
            <v>3015</v>
          </cell>
          <cell r="M236">
            <v>2591</v>
          </cell>
          <cell r="N236">
            <v>1223</v>
          </cell>
          <cell r="O236">
            <v>1767</v>
          </cell>
          <cell r="P236">
            <v>797</v>
          </cell>
          <cell r="Q236">
            <v>24874</v>
          </cell>
        </row>
        <row r="237">
          <cell r="A237" t="str">
            <v>Dettaglio</v>
          </cell>
        </row>
        <row r="238">
          <cell r="A238" t="str">
            <v>CONTROLLO AUTOMATICO</v>
          </cell>
        </row>
        <row r="239">
          <cell r="A239" t="str">
            <v>5 VELOCITÀ</v>
          </cell>
        </row>
        <row r="240">
          <cell r="A240" t="str">
            <v>7 POSSIBILITÀ DI DISTRIBUZIONE</v>
          </cell>
        </row>
        <row r="241">
          <cell r="A241" t="str">
            <v>RICIRCOLO ELETTRICO</v>
          </cell>
        </row>
        <row r="242">
          <cell r="A242" t="str">
            <v>SENSORE DI IRRAGGIAMENTO</v>
          </cell>
        </row>
        <row r="243">
          <cell r="A243" t="str">
            <v>FILTRO ANTIPOLLINE A CARBONI ATTIVI</v>
          </cell>
        </row>
        <row r="244">
          <cell r="A244" t="str">
            <v>ALTERNATIVO A 025</v>
          </cell>
        </row>
        <row r="245">
          <cell r="A245" t="str">
            <v>Include</v>
          </cell>
        </row>
        <row r="246">
          <cell r="A246" t="str">
            <v>DISPOSITIVO RILEVAMENTO ODORI (AQS)</v>
          </cell>
          <cell r="B246" t="str">
            <v>384</v>
          </cell>
          <cell r="E246">
            <v>646</v>
          </cell>
          <cell r="G246">
            <v>903</v>
          </cell>
          <cell r="H246">
            <v>3159</v>
          </cell>
          <cell r="I246">
            <v>231</v>
          </cell>
          <cell r="J246">
            <v>1914</v>
          </cell>
          <cell r="L246">
            <v>805</v>
          </cell>
          <cell r="M246">
            <v>2591</v>
          </cell>
          <cell r="N246">
            <v>327</v>
          </cell>
          <cell r="O246">
            <v>1767</v>
          </cell>
          <cell r="Q246">
            <v>12343</v>
          </cell>
        </row>
        <row r="247">
          <cell r="A247" t="str">
            <v>Dettaglio</v>
          </cell>
        </row>
        <row r="248">
          <cell r="A248" t="str">
            <v>DISPONIBILE DALLA VERSIONE DYNAMIC</v>
          </cell>
        </row>
        <row r="249">
          <cell r="A249" t="str">
            <v>VINCOLATO A 140</v>
          </cell>
        </row>
        <row r="250">
          <cell r="A250" t="str">
            <v>VINCOLATO 385 SENSORE DISAPPANNAMENTO</v>
          </cell>
        </row>
        <row r="251">
          <cell r="A251" t="str">
            <v>Include</v>
          </cell>
        </row>
        <row r="252">
          <cell r="A252" t="str">
            <v>DISPOSITIVO RILEVAMENTO ANTIAPPANNAMENTO</v>
          </cell>
          <cell r="B252" t="str">
            <v>385</v>
          </cell>
          <cell r="E252">
            <v>646</v>
          </cell>
          <cell r="G252">
            <v>903</v>
          </cell>
          <cell r="H252">
            <v>3159</v>
          </cell>
          <cell r="I252">
            <v>231</v>
          </cell>
          <cell r="J252">
            <v>1914</v>
          </cell>
          <cell r="L252">
            <v>805</v>
          </cell>
          <cell r="M252">
            <v>2591</v>
          </cell>
          <cell r="N252">
            <v>327</v>
          </cell>
          <cell r="O252">
            <v>1767</v>
          </cell>
          <cell r="Q252">
            <v>12343</v>
          </cell>
        </row>
        <row r="253">
          <cell r="A253" t="str">
            <v>Dettaglio</v>
          </cell>
        </row>
        <row r="254">
          <cell r="A254" t="str">
            <v>DISPONIBILE DALLA VERSIONE DYNAMIC</v>
          </cell>
        </row>
        <row r="255">
          <cell r="A255" t="str">
            <v>VINCOLATO 140</v>
          </cell>
        </row>
        <row r="256">
          <cell r="A256" t="str">
            <v>VINCOLATO A 384 AQS</v>
          </cell>
        </row>
        <row r="257">
          <cell r="A257" t="str">
            <v>Include</v>
          </cell>
        </row>
        <row r="258">
          <cell r="A258" t="str">
            <v>CRISTALLI SCURI</v>
          </cell>
          <cell r="B258" t="str">
            <v>070</v>
          </cell>
          <cell r="D258">
            <v>1168</v>
          </cell>
          <cell r="E258">
            <v>1613</v>
          </cell>
          <cell r="F258">
            <v>833</v>
          </cell>
          <cell r="G258">
            <v>2257</v>
          </cell>
          <cell r="H258">
            <v>631</v>
          </cell>
          <cell r="I258">
            <v>576</v>
          </cell>
          <cell r="J258">
            <v>382</v>
          </cell>
          <cell r="K258">
            <v>670</v>
          </cell>
          <cell r="L258">
            <v>2010</v>
          </cell>
          <cell r="M258">
            <v>519</v>
          </cell>
          <cell r="N258">
            <v>816</v>
          </cell>
          <cell r="O258">
            <v>352</v>
          </cell>
          <cell r="P258">
            <v>718</v>
          </cell>
          <cell r="Q258">
            <v>12545</v>
          </cell>
        </row>
        <row r="259">
          <cell r="A259" t="str">
            <v>Dettaglio</v>
          </cell>
        </row>
        <row r="260">
          <cell r="A260" t="str">
            <v>SU VETRI LATERALI POSTERIORI E LUNOTTO</v>
          </cell>
        </row>
        <row r="261">
          <cell r="A261" t="str">
            <v>Include</v>
          </cell>
        </row>
        <row r="262">
          <cell r="A262" t="str">
            <v>TETTO APRIBILE ELETTRICO</v>
          </cell>
          <cell r="B262" t="str">
            <v>400</v>
          </cell>
          <cell r="E262">
            <v>1452</v>
          </cell>
          <cell r="G262">
            <v>679</v>
          </cell>
          <cell r="H262">
            <v>286</v>
          </cell>
          <cell r="I262">
            <v>518</v>
          </cell>
          <cell r="J262">
            <v>172</v>
          </cell>
          <cell r="L262">
            <v>602</v>
          </cell>
          <cell r="M262">
            <v>234</v>
          </cell>
          <cell r="N262">
            <v>734</v>
          </cell>
          <cell r="O262">
            <v>159</v>
          </cell>
          <cell r="P262">
            <v>718</v>
          </cell>
          <cell r="Q262">
            <v>5554</v>
          </cell>
        </row>
        <row r="263">
          <cell r="A263" t="str">
            <v>Dettaglio</v>
          </cell>
        </row>
        <row r="264">
          <cell r="A264" t="str">
            <v>SKYDOME DI GRANDI DIMENSIONI</v>
          </cell>
        </row>
        <row r="265">
          <cell r="A265" t="str">
            <v>MOVIMENTO ELETTRICO</v>
          </cell>
        </row>
        <row r="266">
          <cell r="A266" t="str">
            <v>SISTEMA ANTIPIZZICAMENTO</v>
          </cell>
        </row>
        <row r="267">
          <cell r="A267" t="str">
            <v>PARTE ANTERIORE APRIBILE A COMPASSO</v>
          </cell>
        </row>
        <row r="268">
          <cell r="A268" t="str">
            <v>PARTE ANTERIORE SCORREVOLE SULLA POST</v>
          </cell>
        </row>
        <row r="269">
          <cell r="A269" t="str">
            <v>PARTE POSTERIORE FISSA</v>
          </cell>
        </row>
        <row r="270">
          <cell r="A270" t="str">
            <v>DOPPIA TENDINA SCORREVOLE</v>
          </cell>
        </row>
        <row r="271">
          <cell r="A271" t="str">
            <v>VETRO VENUS 10 (T.L. 10)</v>
          </cell>
        </row>
        <row r="272">
          <cell r="A272" t="str">
            <v>ALTERNATIVO ALLO 067 KIP</v>
          </cell>
        </row>
        <row r="273">
          <cell r="A273" t="str">
            <v>VINCOLA 070 CRISTALLI SCURI</v>
          </cell>
        </row>
        <row r="274">
          <cell r="A274" t="str">
            <v>Include</v>
          </cell>
        </row>
        <row r="275">
          <cell r="A275" t="str">
            <v>FENDINEBBIA</v>
          </cell>
          <cell r="B275" t="str">
            <v>097</v>
          </cell>
          <cell r="D275">
            <v>4676</v>
          </cell>
          <cell r="E275">
            <v>8065</v>
          </cell>
          <cell r="F275">
            <v>3332</v>
          </cell>
          <cell r="G275">
            <v>11291</v>
          </cell>
          <cell r="H275">
            <v>3159</v>
          </cell>
          <cell r="I275">
            <v>2875</v>
          </cell>
          <cell r="J275">
            <v>1914</v>
          </cell>
          <cell r="K275">
            <v>2677</v>
          </cell>
          <cell r="L275">
            <v>10053</v>
          </cell>
          <cell r="M275">
            <v>2591</v>
          </cell>
          <cell r="N275">
            <v>4077</v>
          </cell>
          <cell r="O275">
            <v>1767</v>
          </cell>
          <cell r="P275">
            <v>3985</v>
          </cell>
          <cell r="Q275">
            <v>60462</v>
          </cell>
        </row>
        <row r="276">
          <cell r="A276" t="str">
            <v>Dettaglio</v>
          </cell>
        </row>
        <row r="277">
          <cell r="A277" t="str">
            <v>INTEGRATI NEL PROIETTORE</v>
          </cell>
        </row>
        <row r="278">
          <cell r="A278" t="str">
            <v>ALTERNATIVO A 230 FARI A SCARICA DI GAS</v>
          </cell>
        </row>
        <row r="279">
          <cell r="A279" t="str">
            <v>Include</v>
          </cell>
        </row>
        <row r="280">
          <cell r="A280" t="str">
            <v>VOLANTE E POMELLO LEVA CAMBIO IN PELLE</v>
          </cell>
          <cell r="B280" t="str">
            <v>320</v>
          </cell>
          <cell r="E280">
            <v>1127</v>
          </cell>
          <cell r="G280">
            <v>1581</v>
          </cell>
          <cell r="H280">
            <v>3159</v>
          </cell>
          <cell r="I280">
            <v>404</v>
          </cell>
          <cell r="J280">
            <v>1914</v>
          </cell>
          <cell r="L280">
            <v>1409</v>
          </cell>
          <cell r="M280">
            <v>2591</v>
          </cell>
          <cell r="N280">
            <v>569</v>
          </cell>
          <cell r="O280">
            <v>1767</v>
          </cell>
          <cell r="P280">
            <v>558</v>
          </cell>
          <cell r="Q280">
            <v>15079</v>
          </cell>
        </row>
        <row r="281">
          <cell r="A281" t="str">
            <v>Dettaglio</v>
          </cell>
        </row>
        <row r="282">
          <cell r="A282" t="str">
            <v>SENZA COMANDI AL VOLANTE</v>
          </cell>
        </row>
        <row r="283">
          <cell r="A283" t="str">
            <v>Include</v>
          </cell>
        </row>
        <row r="284">
          <cell r="A284" t="str">
            <v>SEGGIOLINO BAMBINI INTEGRATO</v>
          </cell>
          <cell r="B284" t="str">
            <v>278</v>
          </cell>
          <cell r="D284">
            <v>936</v>
          </cell>
          <cell r="E284">
            <v>646</v>
          </cell>
          <cell r="F284">
            <v>665</v>
          </cell>
          <cell r="G284">
            <v>903</v>
          </cell>
          <cell r="H284">
            <v>127</v>
          </cell>
          <cell r="I284">
            <v>231</v>
          </cell>
          <cell r="J284">
            <v>75</v>
          </cell>
          <cell r="K284">
            <v>536</v>
          </cell>
          <cell r="L284">
            <v>805</v>
          </cell>
          <cell r="M284">
            <v>104</v>
          </cell>
          <cell r="N284">
            <v>327</v>
          </cell>
          <cell r="O284">
            <v>70</v>
          </cell>
          <cell r="P284">
            <v>319</v>
          </cell>
          <cell r="Q284">
            <v>5744</v>
          </cell>
        </row>
        <row r="285">
          <cell r="A285" t="str">
            <v>Dettaglio</v>
          </cell>
        </row>
        <row r="286">
          <cell r="A286" t="str">
            <v>LATERALE POSTERIORE SU 40% DESTRO</v>
          </cell>
        </row>
        <row r="287">
          <cell r="A287" t="str">
            <v>VINCOLA 469 SEDILE POSTERIORE SCORREVOLE</v>
          </cell>
        </row>
        <row r="288">
          <cell r="A288" t="str">
            <v>Include</v>
          </cell>
        </row>
        <row r="289">
          <cell r="A289" t="str">
            <v>CRUISE CONTROL</v>
          </cell>
          <cell r="B289" t="str">
            <v>416</v>
          </cell>
          <cell r="D289">
            <v>1168</v>
          </cell>
          <cell r="E289">
            <v>3225</v>
          </cell>
          <cell r="F289">
            <v>833</v>
          </cell>
          <cell r="G289">
            <v>2257</v>
          </cell>
          <cell r="H289">
            <v>317</v>
          </cell>
          <cell r="I289">
            <v>576</v>
          </cell>
          <cell r="J289">
            <v>191</v>
          </cell>
          <cell r="K289">
            <v>670</v>
          </cell>
          <cell r="L289">
            <v>2010</v>
          </cell>
          <cell r="M289">
            <v>259</v>
          </cell>
          <cell r="N289">
            <v>816</v>
          </cell>
          <cell r="O289">
            <v>179</v>
          </cell>
          <cell r="Q289">
            <v>12501</v>
          </cell>
        </row>
        <row r="290">
          <cell r="A290" t="str">
            <v>Dettaglio</v>
          </cell>
        </row>
        <row r="291">
          <cell r="A291" t="str">
            <v>Include</v>
          </cell>
        </row>
        <row r="292">
          <cell r="A292" t="str">
            <v>SPECCHI RETROVISORI VERNICIATI</v>
          </cell>
          <cell r="B292" t="str">
            <v>976</v>
          </cell>
          <cell r="E292">
            <v>16128</v>
          </cell>
          <cell r="G292">
            <v>22581</v>
          </cell>
          <cell r="H292">
            <v>3159</v>
          </cell>
          <cell r="I292">
            <v>5753</v>
          </cell>
          <cell r="J292">
            <v>1914</v>
          </cell>
          <cell r="L292">
            <v>20107</v>
          </cell>
          <cell r="M292">
            <v>2591</v>
          </cell>
          <cell r="N292">
            <v>8151</v>
          </cell>
          <cell r="O292">
            <v>1767</v>
          </cell>
          <cell r="Q292">
            <v>82151</v>
          </cell>
        </row>
        <row r="293">
          <cell r="A293" t="str">
            <v>Dettaglio</v>
          </cell>
        </row>
        <row r="294">
          <cell r="A294" t="str">
            <v>Include</v>
          </cell>
        </row>
        <row r="295">
          <cell r="A295" t="str">
            <v>SENSORE CREPUSCOLARE</v>
          </cell>
          <cell r="B295" t="str">
            <v>051</v>
          </cell>
          <cell r="E295">
            <v>16128</v>
          </cell>
          <cell r="G295">
            <v>22581</v>
          </cell>
          <cell r="H295">
            <v>3159</v>
          </cell>
          <cell r="I295">
            <v>5753</v>
          </cell>
          <cell r="J295">
            <v>1914</v>
          </cell>
          <cell r="L295">
            <v>20107</v>
          </cell>
          <cell r="M295">
            <v>2591</v>
          </cell>
          <cell r="N295">
            <v>8151</v>
          </cell>
          <cell r="O295">
            <v>1767</v>
          </cell>
          <cell r="Q295">
            <v>82151</v>
          </cell>
        </row>
        <row r="296">
          <cell r="A296" t="str">
            <v>Dettaglio</v>
          </cell>
        </row>
        <row r="297">
          <cell r="A297" t="str">
            <v>ABBINATO A 347 SENSORE DI PIOGGIA</v>
          </cell>
        </row>
        <row r="298">
          <cell r="A298" t="str">
            <v>Include</v>
          </cell>
        </row>
        <row r="299">
          <cell r="A299" t="str">
            <v>SENSORE PIOGGIA</v>
          </cell>
          <cell r="B299" t="str">
            <v>347</v>
          </cell>
          <cell r="E299">
            <v>16128</v>
          </cell>
          <cell r="G299">
            <v>22581</v>
          </cell>
          <cell r="H299">
            <v>3159</v>
          </cell>
          <cell r="I299">
            <v>5753</v>
          </cell>
          <cell r="J299">
            <v>1914</v>
          </cell>
          <cell r="L299">
            <v>20107</v>
          </cell>
          <cell r="M299">
            <v>2591</v>
          </cell>
          <cell r="N299">
            <v>8151</v>
          </cell>
          <cell r="O299">
            <v>1767</v>
          </cell>
          <cell r="Q299">
            <v>82151</v>
          </cell>
        </row>
        <row r="300">
          <cell r="A300" t="str">
            <v>Dettaglio</v>
          </cell>
        </row>
        <row r="301">
          <cell r="A301" t="str">
            <v>ABBINATO A 051 SENSORE CREPUSCOLARE</v>
          </cell>
        </row>
        <row r="302">
          <cell r="A302" t="str">
            <v>Include</v>
          </cell>
        </row>
        <row r="303">
          <cell r="A303" t="str">
            <v>SENSORE DI PARCHEGGIO</v>
          </cell>
          <cell r="B303" t="str">
            <v>508</v>
          </cell>
          <cell r="D303">
            <v>4336</v>
          </cell>
          <cell r="E303">
            <v>3225</v>
          </cell>
          <cell r="F303">
            <v>3071</v>
          </cell>
          <cell r="G303">
            <v>1129</v>
          </cell>
          <cell r="H303">
            <v>3159</v>
          </cell>
          <cell r="I303">
            <v>1150</v>
          </cell>
          <cell r="J303">
            <v>1914</v>
          </cell>
          <cell r="K303">
            <v>2677</v>
          </cell>
          <cell r="L303">
            <v>1005</v>
          </cell>
          <cell r="M303">
            <v>2591</v>
          </cell>
          <cell r="N303">
            <v>1630</v>
          </cell>
          <cell r="O303">
            <v>1767</v>
          </cell>
          <cell r="P303">
            <v>1594</v>
          </cell>
          <cell r="Q303">
            <v>29248</v>
          </cell>
        </row>
        <row r="304">
          <cell r="A304" t="str">
            <v>Dettaglio</v>
          </cell>
        </row>
        <row r="305">
          <cell r="A305" t="str">
            <v>NELLA VERSIONE A ULTRASUONI ISO MULTIPLA</v>
          </cell>
        </row>
        <row r="306">
          <cell r="A306" t="str">
            <v>Include</v>
          </cell>
        </row>
        <row r="307">
          <cell r="A307" t="str">
            <v>PROIETTORI A SCARICA DI GAS</v>
          </cell>
          <cell r="B307" t="str">
            <v>230</v>
          </cell>
          <cell r="I307">
            <v>0</v>
          </cell>
          <cell r="J307">
            <v>0</v>
          </cell>
          <cell r="Q307">
            <v>0</v>
          </cell>
        </row>
        <row r="308">
          <cell r="A308" t="str">
            <v>Dettaglio</v>
          </cell>
        </row>
        <row r="309">
          <cell r="A309" t="str">
            <v>FARI ALLO XENON</v>
          </cell>
        </row>
        <row r="310">
          <cell r="A310" t="str">
            <v>INCOMPATIBILE CON 097 FENDINEBBIA</v>
          </cell>
        </row>
        <row r="311">
          <cell r="A311" t="str">
            <v>VINCOLA 102 LAVAFARI</v>
          </cell>
        </row>
        <row r="312">
          <cell r="A312" t="str">
            <v>Include</v>
          </cell>
        </row>
        <row r="313">
          <cell r="A313" t="str">
            <v>PREDISPOSIZIONE RADIO</v>
          </cell>
          <cell r="B313" t="str">
            <v>082</v>
          </cell>
          <cell r="D313">
            <v>4676</v>
          </cell>
          <cell r="E313">
            <v>3225</v>
          </cell>
          <cell r="F313">
            <v>1667</v>
          </cell>
          <cell r="G313">
            <v>2257</v>
          </cell>
          <cell r="I313">
            <v>1150</v>
          </cell>
          <cell r="K313">
            <v>1337</v>
          </cell>
          <cell r="L313">
            <v>2010</v>
          </cell>
          <cell r="N313">
            <v>1630</v>
          </cell>
          <cell r="P313">
            <v>1594</v>
          </cell>
          <cell r="Q313">
            <v>19546</v>
          </cell>
        </row>
        <row r="314">
          <cell r="A314" t="str">
            <v>Dettaglio</v>
          </cell>
        </row>
        <row r="315">
          <cell r="A315" t="str">
            <v>2 TWEETER + 2 WOOFER PORTE ANT</v>
          </cell>
        </row>
        <row r="316">
          <cell r="A316" t="str">
            <v>2 FULL RANGE PORTE POST</v>
          </cell>
        </row>
        <row r="317">
          <cell r="A317" t="str">
            <v>Include</v>
          </cell>
        </row>
        <row r="318">
          <cell r="A318" t="str">
            <v>PREDISPOSIZIONE RADIOTELEFONO</v>
          </cell>
          <cell r="B318" t="str">
            <v>833</v>
          </cell>
          <cell r="D318">
            <v>1168</v>
          </cell>
          <cell r="E318">
            <v>807</v>
          </cell>
          <cell r="F318">
            <v>833</v>
          </cell>
          <cell r="G318">
            <v>1129</v>
          </cell>
          <cell r="H318">
            <v>159</v>
          </cell>
          <cell r="I318">
            <v>288</v>
          </cell>
          <cell r="J318">
            <v>96</v>
          </cell>
          <cell r="K318">
            <v>670</v>
          </cell>
          <cell r="L318">
            <v>1005</v>
          </cell>
          <cell r="M318">
            <v>129</v>
          </cell>
          <cell r="N318">
            <v>409</v>
          </cell>
          <cell r="O318">
            <v>88</v>
          </cell>
          <cell r="P318">
            <v>400</v>
          </cell>
          <cell r="Q318">
            <v>7181</v>
          </cell>
        </row>
        <row r="319">
          <cell r="A319" t="str">
            <v>Dettaglio</v>
          </cell>
        </row>
        <row r="320">
          <cell r="A320" t="str">
            <v xml:space="preserve">ANTENNA BI-FUNZIONE </v>
          </cell>
        </row>
        <row r="321">
          <cell r="A321" t="str">
            <v>ALTOPARLANTE BICONO</v>
          </cell>
        </row>
        <row r="322">
          <cell r="A322" t="str">
            <v>VINCOLA 082 O 718</v>
          </cell>
        </row>
        <row r="323">
          <cell r="A323" t="str">
            <v>Include</v>
          </cell>
        </row>
        <row r="324">
          <cell r="A324" t="str">
            <v>IMPLEMENTAZIONE HI-FI CON SUB-WOOFER</v>
          </cell>
          <cell r="B324" t="str">
            <v>718</v>
          </cell>
          <cell r="D324">
            <v>1168</v>
          </cell>
          <cell r="E324">
            <v>807</v>
          </cell>
          <cell r="F324">
            <v>333</v>
          </cell>
          <cell r="G324">
            <v>1129</v>
          </cell>
          <cell r="H324">
            <v>475</v>
          </cell>
          <cell r="I324">
            <v>288</v>
          </cell>
          <cell r="J324">
            <v>287</v>
          </cell>
          <cell r="K324">
            <v>670</v>
          </cell>
          <cell r="L324">
            <v>1005</v>
          </cell>
          <cell r="M324">
            <v>390</v>
          </cell>
          <cell r="N324">
            <v>409</v>
          </cell>
          <cell r="O324">
            <v>267</v>
          </cell>
          <cell r="P324">
            <v>400</v>
          </cell>
          <cell r="Q324">
            <v>7628</v>
          </cell>
        </row>
        <row r="325">
          <cell r="A325" t="str">
            <v>Dettaglio</v>
          </cell>
        </row>
        <row r="326">
          <cell r="A326" t="str">
            <v>NON VENDIBILE COME OPT SINGOLO</v>
          </cell>
        </row>
        <row r="327">
          <cell r="A327" t="str">
            <v>INTESO COME INTEGRAZIONE DELLO 082</v>
          </cell>
        </row>
        <row r="328">
          <cell r="A328" t="str">
            <v>VINCOLA 082</v>
          </cell>
        </row>
        <row r="329">
          <cell r="A329" t="str">
            <v>TWEETER E WOOFER SULLE 4 PORTE (8 ALTOP)</v>
          </cell>
        </row>
        <row r="330">
          <cell r="A330" t="str">
            <v xml:space="preserve"> SUBWOOFER (SOPRA PASSARUOTA)</v>
          </cell>
        </row>
        <row r="331">
          <cell r="A331" t="str">
            <v>INCOMPATIBILE CON 41A (E` GIA` COMPRESO)</v>
          </cell>
        </row>
        <row r="332">
          <cell r="A332" t="str">
            <v>Include</v>
          </cell>
        </row>
        <row r="333">
          <cell r="A333" t="str">
            <v>AUTORADIO CON CD</v>
          </cell>
          <cell r="B333" t="str">
            <v>564</v>
          </cell>
          <cell r="D333">
            <v>4676</v>
          </cell>
          <cell r="E333">
            <v>3549</v>
          </cell>
          <cell r="F333">
            <v>1667</v>
          </cell>
          <cell r="G333">
            <v>4967</v>
          </cell>
          <cell r="H333">
            <v>2653</v>
          </cell>
          <cell r="I333">
            <v>1266</v>
          </cell>
          <cell r="J333">
            <v>1609</v>
          </cell>
          <cell r="K333">
            <v>1337</v>
          </cell>
          <cell r="L333">
            <v>4424</v>
          </cell>
          <cell r="M333">
            <v>2177</v>
          </cell>
          <cell r="N333">
            <v>1754</v>
          </cell>
          <cell r="O333">
            <v>1449</v>
          </cell>
          <cell r="P333">
            <v>1594</v>
          </cell>
          <cell r="Q333">
            <v>33122</v>
          </cell>
        </row>
        <row r="334">
          <cell r="A334" t="str">
            <v>Dettaglio</v>
          </cell>
        </row>
        <row r="335">
          <cell r="A335" t="str">
            <v>RADIO FM/AM RDS-TMC</v>
          </cell>
        </row>
        <row r="336">
          <cell r="A336" t="str">
            <v>CD AUDIO SINGOLO</v>
          </cell>
        </row>
        <row r="337">
          <cell r="A337" t="str">
            <v>GESTIONE CD CHANGER REMOTO</v>
          </cell>
        </row>
        <row r="338">
          <cell r="A338" t="str">
            <v>COMPRENDE082 (IM. RADIO)</v>
          </cell>
        </row>
        <row r="339">
          <cell r="A339" t="str">
            <v>ALTERNATIVO A 717,263,903,977,904.</v>
          </cell>
        </row>
        <row r="340">
          <cell r="A340" t="str">
            <v>Include</v>
          </cell>
        </row>
        <row r="341">
          <cell r="A341" t="str">
            <v>AUTORADIO CON CD MP3</v>
          </cell>
          <cell r="B341" t="str">
            <v>717</v>
          </cell>
          <cell r="E341">
            <v>646</v>
          </cell>
          <cell r="G341">
            <v>903</v>
          </cell>
          <cell r="H341">
            <v>127</v>
          </cell>
          <cell r="I341">
            <v>231</v>
          </cell>
          <cell r="J341">
            <v>75</v>
          </cell>
          <cell r="L341">
            <v>805</v>
          </cell>
          <cell r="M341">
            <v>104</v>
          </cell>
          <cell r="N341">
            <v>327</v>
          </cell>
          <cell r="O341">
            <v>70</v>
          </cell>
          <cell r="P341">
            <v>0</v>
          </cell>
          <cell r="Q341">
            <v>3288</v>
          </cell>
        </row>
        <row r="342">
          <cell r="A342" t="str">
            <v>Dettaglio</v>
          </cell>
        </row>
        <row r="343">
          <cell r="A343" t="str">
            <v>RADIO FM/AM RDS-TMC</v>
          </cell>
        </row>
        <row r="344">
          <cell r="A344" t="str">
            <v>CD SINGOLO</v>
          </cell>
        </row>
        <row r="345">
          <cell r="A345" t="str">
            <v>GESTIONE CD CHANGER REMOTO</v>
          </cell>
        </row>
        <row r="346">
          <cell r="A346" t="str">
            <v>MP3 INTEGRATO</v>
          </cell>
        </row>
        <row r="347">
          <cell r="A347" t="str">
            <v>ALTERNATIVO A 564,263,903,977,904</v>
          </cell>
        </row>
        <row r="348">
          <cell r="A348" t="str">
            <v>Include</v>
          </cell>
        </row>
        <row r="349">
          <cell r="A349" t="str">
            <v>718 IMPLEMENTAZIONE HI-FI</v>
          </cell>
        </row>
        <row r="350">
          <cell r="A350" t="str">
            <v>COMANDI AL VOLANTE (6 TASTI)</v>
          </cell>
          <cell r="B350" t="str">
            <v>245</v>
          </cell>
          <cell r="D350">
            <v>2808</v>
          </cell>
          <cell r="E350">
            <v>1936</v>
          </cell>
          <cell r="F350">
            <v>333</v>
          </cell>
          <cell r="G350">
            <v>2709</v>
          </cell>
          <cell r="H350">
            <v>2843</v>
          </cell>
          <cell r="I350">
            <v>689</v>
          </cell>
          <cell r="J350">
            <v>1722</v>
          </cell>
          <cell r="K350">
            <v>267</v>
          </cell>
          <cell r="L350">
            <v>2414</v>
          </cell>
          <cell r="M350">
            <v>2333</v>
          </cell>
          <cell r="N350">
            <v>978</v>
          </cell>
          <cell r="O350">
            <v>1589</v>
          </cell>
          <cell r="P350">
            <v>956</v>
          </cell>
          <cell r="Q350">
            <v>21577</v>
          </cell>
        </row>
        <row r="351">
          <cell r="A351" t="str">
            <v>Dettaglio</v>
          </cell>
        </row>
        <row r="352">
          <cell r="A352" t="str">
            <v>VOLANTE IN PELLE</v>
          </cell>
        </row>
        <row r="353">
          <cell r="A353" t="str">
            <v>COMANDI A 6 TASTI SOLO PER RADIO CD</v>
          </cell>
        </row>
        <row r="354">
          <cell r="A354" t="str">
            <v xml:space="preserve">VINCOLATO 564 O 41A </v>
          </cell>
        </row>
        <row r="355">
          <cell r="A355" t="str">
            <v>Include</v>
          </cell>
        </row>
        <row r="356">
          <cell r="A356" t="str">
            <v>COMANDI AL VOLANTE (8 TASTI +3)</v>
          </cell>
          <cell r="B356" t="str">
            <v>709</v>
          </cell>
          <cell r="E356">
            <v>807</v>
          </cell>
          <cell r="G356">
            <v>1129</v>
          </cell>
          <cell r="H356">
            <v>317</v>
          </cell>
          <cell r="I356">
            <v>288</v>
          </cell>
          <cell r="J356">
            <v>191</v>
          </cell>
          <cell r="L356">
            <v>1005</v>
          </cell>
          <cell r="M356">
            <v>259</v>
          </cell>
          <cell r="N356">
            <v>409</v>
          </cell>
          <cell r="O356">
            <v>179</v>
          </cell>
          <cell r="P356">
            <v>160</v>
          </cell>
          <cell r="Q356">
            <v>4744</v>
          </cell>
        </row>
        <row r="357">
          <cell r="A357" t="str">
            <v>Dettaglio</v>
          </cell>
        </row>
        <row r="358">
          <cell r="A358" t="str">
            <v>TIPOLOGIA ISO 192</v>
          </cell>
        </row>
        <row r="359">
          <cell r="A359" t="str">
            <v>COMPRENDE I COMANDI VOCALI</v>
          </cell>
        </row>
        <row r="360">
          <cell r="A360" t="str">
            <v>VINCOLATO CON 269 O 903 O 904</v>
          </cell>
        </row>
        <row r="361">
          <cell r="A361" t="str">
            <v>VINCOLATO A 263 SOLO CON A 547</v>
          </cell>
        </row>
        <row r="362">
          <cell r="A362" t="str">
            <v>SE "FUNZ NON DISP" COMPARE LA SCRITTA</v>
          </cell>
        </row>
        <row r="363">
          <cell r="A363" t="str">
            <v>VOLANTE IN PELLE</v>
          </cell>
        </row>
        <row r="364">
          <cell r="A364" t="str">
            <v>Include</v>
          </cell>
        </row>
        <row r="365">
          <cell r="A365" t="str">
            <v>CONNECT NAV</v>
          </cell>
          <cell r="B365" t="str">
            <v>903</v>
          </cell>
          <cell r="D365">
            <v>699</v>
          </cell>
          <cell r="E365">
            <v>1193</v>
          </cell>
          <cell r="F365">
            <v>500</v>
          </cell>
          <cell r="G365">
            <v>1671</v>
          </cell>
          <cell r="H365">
            <v>222</v>
          </cell>
          <cell r="I365">
            <v>427</v>
          </cell>
          <cell r="J365">
            <v>135</v>
          </cell>
          <cell r="K365">
            <v>400</v>
          </cell>
          <cell r="L365">
            <v>1487</v>
          </cell>
          <cell r="M365">
            <v>183</v>
          </cell>
          <cell r="N365">
            <v>602</v>
          </cell>
          <cell r="O365">
            <v>123</v>
          </cell>
          <cell r="P365">
            <v>558</v>
          </cell>
          <cell r="Q365">
            <v>8200</v>
          </cell>
        </row>
        <row r="366">
          <cell r="A366" t="str">
            <v>Dettaglio</v>
          </cell>
        </row>
        <row r="367">
          <cell r="A367" t="str">
            <v>VARIANTE L3 DELLA SCHEDA NIT CON:</v>
          </cell>
        </row>
        <row r="368">
          <cell r="A368" t="str">
            <v>RADIO FM/AM RDS-TMC</v>
          </cell>
        </row>
        <row r="369">
          <cell r="A369" t="str">
            <v>CD AUDIO/ROM SINGOLO</v>
          </cell>
        </row>
        <row r="370">
          <cell r="A370" t="str">
            <v>COMPRENDE MP3 E COM VOCALI</v>
          </cell>
        </row>
        <row r="371">
          <cell r="A371" t="str">
            <v>GESTIONE CD CHANGER REMOTO</v>
          </cell>
        </row>
        <row r="372">
          <cell r="A372" t="str">
            <v>NAVIGATORE ON BOARD</v>
          </cell>
        </row>
        <row r="373">
          <cell r="A373" t="str">
            <v>VISORE A PITTOGRAMMI</v>
          </cell>
        </row>
        <row r="374">
          <cell r="A374" t="str">
            <v>TELEFONO GSM (GPRS) DUAL BAND</v>
          </cell>
        </row>
        <row r="375">
          <cell r="A375" t="str">
            <v>ANTENNA TRFUNZIONE</v>
          </cell>
        </row>
        <row r="376">
          <cell r="A376" t="str">
            <v>CAVO ANTENNA</v>
          </cell>
        </row>
        <row r="377">
          <cell r="A377" t="str">
            <v>PREDISPOSIZIONE UMTS E DELLE SIMTOOLKIT</v>
          </cell>
        </row>
        <row r="378">
          <cell r="A378" t="str">
            <v>COMPRENDE ALTOP. DELLO 082</v>
          </cell>
        </row>
        <row r="379">
          <cell r="A379" t="str">
            <v>ALTERNATIVO A 564,717,263,977,904</v>
          </cell>
        </row>
        <row r="380">
          <cell r="A380" t="str">
            <v>Include</v>
          </cell>
        </row>
        <row r="381">
          <cell r="A381" t="str">
            <v>CONNECT NAV+</v>
          </cell>
          <cell r="B381" t="str">
            <v>904</v>
          </cell>
          <cell r="E381">
            <v>564</v>
          </cell>
          <cell r="G381">
            <v>789</v>
          </cell>
          <cell r="H381">
            <v>159</v>
          </cell>
          <cell r="I381">
            <v>201</v>
          </cell>
          <cell r="J381">
            <v>96</v>
          </cell>
          <cell r="L381">
            <v>704</v>
          </cell>
          <cell r="M381">
            <v>129</v>
          </cell>
          <cell r="N381">
            <v>287</v>
          </cell>
          <cell r="O381">
            <v>88</v>
          </cell>
          <cell r="Q381">
            <v>3017</v>
          </cell>
        </row>
        <row r="382">
          <cell r="A382" t="str">
            <v>Dettaglio</v>
          </cell>
        </row>
        <row r="383">
          <cell r="A383" t="str">
            <v>VARIANTE L4 DELLA SCHEDA NIT CON:</v>
          </cell>
        </row>
        <row r="384">
          <cell r="A384" t="str">
            <v>RADIO FM/AM RDS-TMC</v>
          </cell>
        </row>
        <row r="385">
          <cell r="A385" t="str">
            <v>CD AUDIO/ROM SINGOLO + MP3</v>
          </cell>
        </row>
        <row r="386">
          <cell r="A386" t="str">
            <v>PERMETTE DI VEDERE VIDEO DVD</v>
          </cell>
        </row>
        <row r="387">
          <cell r="A387" t="str">
            <v>GESTIONE CD CHANGER REMOTO</v>
          </cell>
        </row>
        <row r="388">
          <cell r="A388" t="str">
            <v>LOCALIZZATORE GPS</v>
          </cell>
        </row>
        <row r="389">
          <cell r="A389" t="str">
            <v>NAVIGATORE ON BOARD</v>
          </cell>
        </row>
        <row r="390">
          <cell r="A390" t="str">
            <v>VISORE A MAPPE E PITTOGRAMMI</v>
          </cell>
        </row>
        <row r="391">
          <cell r="A391" t="str">
            <v>TELEFONO GSM (GRPS) DUAL BAND</v>
          </cell>
        </row>
        <row r="392">
          <cell r="A392" t="str">
            <v>ANTENNA TRFUNZIONE</v>
          </cell>
        </row>
        <row r="393">
          <cell r="A393" t="str">
            <v>CAVO ANTENNA</v>
          </cell>
        </row>
        <row r="394">
          <cell r="A394" t="str">
            <v>COMPRENDE MP3 E COMANDI VOCALI</v>
          </cell>
        </row>
        <row r="395">
          <cell r="A395" t="str">
            <v>PREDISPOSIZIONE UTMS E SIMTOOLKIT</v>
          </cell>
        </row>
        <row r="396">
          <cell r="A396" t="str">
            <v>COMPRENDE ALTOP DELLO 082</v>
          </cell>
        </row>
        <row r="397">
          <cell r="A397" t="str">
            <v>ALTERNATIVO A 564,717,263,903,977</v>
          </cell>
        </row>
        <row r="398">
          <cell r="A398" t="str">
            <v>Include</v>
          </cell>
        </row>
        <row r="399">
          <cell r="A399" t="str">
            <v>CD CHANGER</v>
          </cell>
          <cell r="B399" t="str">
            <v>563</v>
          </cell>
          <cell r="D399">
            <v>468</v>
          </cell>
          <cell r="E399">
            <v>807</v>
          </cell>
          <cell r="F399">
            <v>167</v>
          </cell>
          <cell r="G399">
            <v>1129</v>
          </cell>
          <cell r="H399">
            <v>159</v>
          </cell>
          <cell r="I399">
            <v>288</v>
          </cell>
          <cell r="J399">
            <v>96</v>
          </cell>
          <cell r="K399">
            <v>133</v>
          </cell>
          <cell r="L399">
            <v>1005</v>
          </cell>
          <cell r="M399">
            <v>129</v>
          </cell>
          <cell r="N399">
            <v>409</v>
          </cell>
          <cell r="O399">
            <v>88</v>
          </cell>
          <cell r="P399">
            <v>400</v>
          </cell>
          <cell r="Q399">
            <v>5278</v>
          </cell>
        </row>
        <row r="400">
          <cell r="A400" t="str">
            <v>Dettaglio</v>
          </cell>
        </row>
        <row r="401">
          <cell r="A401" t="str">
            <v>DI TIPO REMOTO</v>
          </cell>
        </row>
        <row r="402">
          <cell r="A402" t="str">
            <v>FIANCO VANO BAGAGLI</v>
          </cell>
        </row>
        <row r="403">
          <cell r="A403" t="str">
            <v>VINCOLA UNO TRA:082,564,41A,263,903,904</v>
          </cell>
        </row>
        <row r="404">
          <cell r="A404" t="str">
            <v>Include</v>
          </cell>
        </row>
        <row r="405">
          <cell r="A405" t="str">
            <v>CERCHI IN LEGA (DA 15")</v>
          </cell>
          <cell r="B405" t="str">
            <v>108</v>
          </cell>
          <cell r="E405">
            <v>3225</v>
          </cell>
          <cell r="G405">
            <v>4517</v>
          </cell>
          <cell r="H405">
            <v>3159</v>
          </cell>
          <cell r="I405">
            <v>1150</v>
          </cell>
          <cell r="J405">
            <v>1914</v>
          </cell>
          <cell r="L405">
            <v>4021</v>
          </cell>
          <cell r="M405">
            <v>2591</v>
          </cell>
          <cell r="N405">
            <v>1630</v>
          </cell>
          <cell r="O405">
            <v>1767</v>
          </cell>
          <cell r="Q405">
            <v>23974</v>
          </cell>
        </row>
        <row r="406">
          <cell r="A406" t="str">
            <v>Dettaglio</v>
          </cell>
        </row>
        <row r="407">
          <cell r="A407" t="str">
            <v>CAMBIA SOLO IL CERCHIONE</v>
          </cell>
        </row>
        <row r="408">
          <cell r="A408" t="str">
            <v>OPT VALIDO PER ATTRACTIVE E LUX. LINE</v>
          </cell>
        </row>
        <row r="409">
          <cell r="A409" t="str">
            <v>PNEUMATICI DA 195/60 R15</v>
          </cell>
        </row>
        <row r="410">
          <cell r="A410" t="str">
            <v>INCOMPATIBILE CON 431</v>
          </cell>
        </row>
        <row r="411">
          <cell r="A411" t="str">
            <v>Include</v>
          </cell>
        </row>
        <row r="412">
          <cell r="A412" t="str">
            <v>RUOTA EXTRASERIE 1 (IN LEGA)</v>
          </cell>
          <cell r="B412" t="str">
            <v>431</v>
          </cell>
          <cell r="D412">
            <v>2339</v>
          </cell>
          <cell r="F412">
            <v>1667</v>
          </cell>
          <cell r="K412">
            <v>1337</v>
          </cell>
          <cell r="P412">
            <v>400</v>
          </cell>
          <cell r="Q412">
            <v>5743</v>
          </cell>
        </row>
        <row r="413">
          <cell r="A413" t="str">
            <v>Dettaglio</v>
          </cell>
        </row>
        <row r="414">
          <cell r="A414" t="str">
            <v>VALE PER LE STD E ACTIVE LINE</v>
          </cell>
        </row>
        <row r="415">
          <cell r="A415" t="str">
            <v>VARIO SIA CERCHIONE CHE PNEUMATICO</v>
          </cell>
        </row>
        <row r="416">
          <cell r="A416" t="str">
            <v>CERCHIONE IL LEGA</v>
          </cell>
        </row>
        <row r="417">
          <cell r="A417" t="str">
            <v>PNEUMATICO 195/60 R15</v>
          </cell>
        </row>
        <row r="418">
          <cell r="A418" t="str">
            <v>INCOMPATIBILE CON 109</v>
          </cell>
        </row>
        <row r="419">
          <cell r="A419" t="str">
            <v>Include</v>
          </cell>
        </row>
        <row r="420">
          <cell r="A420" t="str">
            <v>ADATTAMENTO PAESI FREDDI</v>
          </cell>
          <cell r="B420" t="str">
            <v>129</v>
          </cell>
          <cell r="D420">
            <v>699</v>
          </cell>
          <cell r="E420">
            <v>485</v>
          </cell>
          <cell r="F420">
            <v>500</v>
          </cell>
          <cell r="G420">
            <v>679</v>
          </cell>
          <cell r="H420">
            <v>96</v>
          </cell>
          <cell r="I420">
            <v>174</v>
          </cell>
          <cell r="J420">
            <v>58</v>
          </cell>
          <cell r="K420">
            <v>400</v>
          </cell>
          <cell r="L420">
            <v>602</v>
          </cell>
          <cell r="M420">
            <v>79</v>
          </cell>
          <cell r="N420">
            <v>244</v>
          </cell>
          <cell r="O420">
            <v>54</v>
          </cell>
          <cell r="P420">
            <v>240</v>
          </cell>
          <cell r="Q420">
            <v>4310</v>
          </cell>
        </row>
        <row r="421">
          <cell r="A421" t="str">
            <v>Dettaglio</v>
          </cell>
        </row>
        <row r="422">
          <cell r="A422" t="str">
            <v>DA DEFINIRE</v>
          </cell>
        </row>
        <row r="423">
          <cell r="A423" t="str">
            <v>Include</v>
          </cell>
        </row>
        <row r="424">
          <cell r="A424" t="str">
            <v>41E PACK COMFORT</v>
          </cell>
        </row>
        <row r="425">
          <cell r="A425" t="str">
            <v>102 LAVAFARI</v>
          </cell>
        </row>
        <row r="426">
          <cell r="A426" t="str">
            <v>452 SEDILI RISCALDATI ANTERIORI</v>
          </cell>
        </row>
        <row r="427">
          <cell r="A427" t="str">
            <v>KIT RIPARAZIONE/GONFIAGGIO PNEUMATICI</v>
          </cell>
          <cell r="B427" t="str">
            <v>499</v>
          </cell>
          <cell r="D427">
            <v>1168</v>
          </cell>
          <cell r="E427">
            <v>807</v>
          </cell>
          <cell r="F427">
            <v>833</v>
          </cell>
          <cell r="G427">
            <v>1129</v>
          </cell>
          <cell r="H427">
            <v>159</v>
          </cell>
          <cell r="I427">
            <v>288</v>
          </cell>
          <cell r="J427">
            <v>96</v>
          </cell>
          <cell r="K427">
            <v>670</v>
          </cell>
          <cell r="L427">
            <v>1005</v>
          </cell>
          <cell r="M427">
            <v>129</v>
          </cell>
          <cell r="N427">
            <v>409</v>
          </cell>
          <cell r="O427">
            <v>88</v>
          </cell>
          <cell r="P427">
            <v>400</v>
          </cell>
          <cell r="Q427">
            <v>7181</v>
          </cell>
        </row>
        <row r="428">
          <cell r="A428" t="str">
            <v>Dettaglio</v>
          </cell>
        </row>
        <row r="429">
          <cell r="A429" t="str">
            <v>NEL VANO RUOTA O NEI VANI LATERALI BAULE</v>
          </cell>
        </row>
        <row r="430">
          <cell r="A430" t="str">
            <v>Include</v>
          </cell>
        </row>
        <row r="431">
          <cell r="A431" t="str">
            <v>BRAKE ASSISTANT SYSTEM</v>
          </cell>
          <cell r="B431" t="str">
            <v>052</v>
          </cell>
          <cell r="D431">
            <v>23374</v>
          </cell>
          <cell r="E431">
            <v>16128</v>
          </cell>
          <cell r="F431">
            <v>16667</v>
          </cell>
          <cell r="G431">
            <v>22581</v>
          </cell>
          <cell r="H431">
            <v>3159</v>
          </cell>
          <cell r="I431">
            <v>5753</v>
          </cell>
          <cell r="J431">
            <v>1914</v>
          </cell>
          <cell r="K431">
            <v>13383</v>
          </cell>
          <cell r="L431">
            <v>20107</v>
          </cell>
          <cell r="M431">
            <v>2591</v>
          </cell>
          <cell r="N431">
            <v>8151</v>
          </cell>
          <cell r="O431">
            <v>1767</v>
          </cell>
          <cell r="P431">
            <v>7970</v>
          </cell>
          <cell r="Q431">
            <v>143545</v>
          </cell>
        </row>
        <row r="432">
          <cell r="A432" t="str">
            <v>Dettaglio</v>
          </cell>
        </row>
        <row r="433">
          <cell r="A433" t="str">
            <v>Include</v>
          </cell>
        </row>
        <row r="434">
          <cell r="A434" t="str">
            <v>ESP  (VEHICLE DYNAMIC CONTROL)</v>
          </cell>
          <cell r="B434" t="str">
            <v>392</v>
          </cell>
          <cell r="D434">
            <v>1168</v>
          </cell>
          <cell r="E434">
            <v>1613</v>
          </cell>
          <cell r="F434">
            <v>833</v>
          </cell>
          <cell r="G434">
            <v>2257</v>
          </cell>
          <cell r="H434">
            <v>317</v>
          </cell>
          <cell r="I434">
            <v>5753</v>
          </cell>
          <cell r="J434">
            <v>1914</v>
          </cell>
          <cell r="K434">
            <v>670</v>
          </cell>
          <cell r="L434">
            <v>2010</v>
          </cell>
          <cell r="M434">
            <v>259</v>
          </cell>
          <cell r="N434">
            <v>8151</v>
          </cell>
          <cell r="O434">
            <v>1767</v>
          </cell>
          <cell r="Q434">
            <v>26712</v>
          </cell>
        </row>
        <row r="435">
          <cell r="A435" t="str">
            <v>Dettaglio</v>
          </cell>
        </row>
        <row r="436">
          <cell r="A436" t="str">
            <v>NOME FIAT PER IL VDC</v>
          </cell>
        </row>
        <row r="437">
          <cell r="A437" t="str">
            <v>DI SERIE SU 1.9 JTD E SU 1.8 GDI</v>
          </cell>
        </row>
        <row r="438">
          <cell r="A438" t="str">
            <v>VINCOLA 011 VOLANTE REGISTRABILE</v>
          </cell>
        </row>
        <row r="439">
          <cell r="A439" t="str">
            <v>Include</v>
          </cell>
        </row>
        <row r="440">
          <cell r="A440" t="str">
            <v>PACK COMFORT</v>
          </cell>
          <cell r="B440" t="str">
            <v>41E</v>
          </cell>
          <cell r="E440">
            <v>4033</v>
          </cell>
          <cell r="G440">
            <v>5645</v>
          </cell>
          <cell r="H440">
            <v>3159</v>
          </cell>
          <cell r="I440">
            <v>1439</v>
          </cell>
          <cell r="J440">
            <v>1914</v>
          </cell>
          <cell r="L440">
            <v>5027</v>
          </cell>
          <cell r="M440">
            <v>2591</v>
          </cell>
          <cell r="N440">
            <v>2038</v>
          </cell>
          <cell r="O440">
            <v>1767</v>
          </cell>
          <cell r="Q440">
            <v>27613</v>
          </cell>
        </row>
        <row r="441">
          <cell r="A441" t="str">
            <v>Dettaglio</v>
          </cell>
        </row>
        <row r="442">
          <cell r="A442" t="str">
            <v>AUTOMATISMO E ANTIPIZZ. SUI 4 CRISTALLI</v>
          </cell>
        </row>
        <row r="443">
          <cell r="A443" t="str">
            <v>Include</v>
          </cell>
        </row>
        <row r="444">
          <cell r="A444" t="str">
            <v>023 ALZACRISTALLI ELETTRICI POSTERIORI</v>
          </cell>
        </row>
        <row r="445">
          <cell r="A445" t="str">
            <v>041 SPECCHI RETR. EST. ELETT. RISCALD.</v>
          </cell>
        </row>
        <row r="446">
          <cell r="A446" t="str">
            <v>BARRE LONGITUDINALI PORTAPACCHI</v>
          </cell>
          <cell r="B446" t="str">
            <v>357</v>
          </cell>
          <cell r="D446">
            <v>2339</v>
          </cell>
          <cell r="E446">
            <v>1613</v>
          </cell>
          <cell r="F446">
            <v>1667</v>
          </cell>
          <cell r="G446">
            <v>2257</v>
          </cell>
          <cell r="H446">
            <v>317</v>
          </cell>
          <cell r="I446">
            <v>576</v>
          </cell>
          <cell r="J446">
            <v>191</v>
          </cell>
          <cell r="K446">
            <v>1337</v>
          </cell>
          <cell r="L446">
            <v>2010</v>
          </cell>
          <cell r="M446">
            <v>259</v>
          </cell>
          <cell r="N446">
            <v>816</v>
          </cell>
          <cell r="O446">
            <v>179</v>
          </cell>
          <cell r="P446">
            <v>1197</v>
          </cell>
          <cell r="Q446">
            <v>14758</v>
          </cell>
        </row>
        <row r="447">
          <cell r="A447" t="str">
            <v>Dettaglio</v>
          </cell>
        </row>
        <row r="448">
          <cell r="A448" t="str">
            <v xml:space="preserve">BARRE TIPO AMERICA </v>
          </cell>
        </row>
        <row r="449">
          <cell r="A449" t="str">
            <v>Include</v>
          </cell>
        </row>
        <row r="450">
          <cell r="A450" t="str">
            <v>LAVAFARI</v>
          </cell>
          <cell r="B450" t="str">
            <v>102</v>
          </cell>
          <cell r="D450">
            <v>1168</v>
          </cell>
          <cell r="E450">
            <v>807</v>
          </cell>
          <cell r="F450">
            <v>833</v>
          </cell>
          <cell r="G450">
            <v>1129</v>
          </cell>
          <cell r="H450">
            <v>159</v>
          </cell>
          <cell r="I450">
            <v>288</v>
          </cell>
          <cell r="J450">
            <v>96</v>
          </cell>
          <cell r="K450">
            <v>670</v>
          </cell>
          <cell r="L450">
            <v>1005</v>
          </cell>
          <cell r="M450">
            <v>129</v>
          </cell>
          <cell r="N450">
            <v>409</v>
          </cell>
          <cell r="O450">
            <v>88</v>
          </cell>
          <cell r="P450">
            <v>7970</v>
          </cell>
          <cell r="Q450">
            <v>14751</v>
          </cell>
        </row>
        <row r="451">
          <cell r="A451" t="str">
            <v>Dettaglio</v>
          </cell>
        </row>
        <row r="452">
          <cell r="A452" t="str">
            <v>INCOMPATIBILE CON IL LAVAFARI</v>
          </cell>
        </row>
        <row r="453">
          <cell r="A453" t="str">
            <v>Include</v>
          </cell>
        </row>
        <row r="454">
          <cell r="A454" t="str">
            <v>POGGIABRACCIO SEDILE ANTERIORE GUIDA</v>
          </cell>
          <cell r="B454" t="str">
            <v>132</v>
          </cell>
          <cell r="E454">
            <v>2419</v>
          </cell>
          <cell r="G454">
            <v>3387</v>
          </cell>
          <cell r="H454">
            <v>3159</v>
          </cell>
          <cell r="I454">
            <v>865</v>
          </cell>
          <cell r="J454">
            <v>1914</v>
          </cell>
          <cell r="L454">
            <v>3015</v>
          </cell>
          <cell r="M454">
            <v>2591</v>
          </cell>
          <cell r="N454">
            <v>1223</v>
          </cell>
          <cell r="O454">
            <v>1767</v>
          </cell>
          <cell r="P454">
            <v>0</v>
          </cell>
          <cell r="Q454">
            <v>20340</v>
          </cell>
        </row>
        <row r="455">
          <cell r="A455" t="str">
            <v>Dettaglio</v>
          </cell>
        </row>
        <row r="456">
          <cell r="A456" t="str">
            <v>VINCOLA 40Y REGOLAZIONE LOMBARE GUIDA</v>
          </cell>
        </row>
        <row r="457">
          <cell r="A457" t="str">
            <v>Include</v>
          </cell>
        </row>
        <row r="458">
          <cell r="A458" t="str">
            <v>REGOLAZIONE LOMBARE SEDILE GUIDA</v>
          </cell>
          <cell r="B458" t="str">
            <v>40Y</v>
          </cell>
          <cell r="E458">
            <v>2419</v>
          </cell>
          <cell r="G458">
            <v>3387</v>
          </cell>
          <cell r="H458">
            <v>3159</v>
          </cell>
          <cell r="I458">
            <v>865</v>
          </cell>
          <cell r="J458">
            <v>1914</v>
          </cell>
          <cell r="L458">
            <v>3015</v>
          </cell>
          <cell r="M458">
            <v>2591</v>
          </cell>
          <cell r="N458">
            <v>1223</v>
          </cell>
          <cell r="O458">
            <v>1767</v>
          </cell>
          <cell r="P458">
            <v>0</v>
          </cell>
          <cell r="Q458">
            <v>20340</v>
          </cell>
        </row>
        <row r="459">
          <cell r="A459" t="str">
            <v>Dettaglio</v>
          </cell>
        </row>
        <row r="460">
          <cell r="A460" t="str">
            <v>VINCOLA 132 POGGIABRACCIO SEDILE GUIDA</v>
          </cell>
        </row>
        <row r="461">
          <cell r="A461" t="str">
            <v>Include</v>
          </cell>
        </row>
        <row r="462">
          <cell r="A462" t="str">
            <v>POGGIABRACCIO SEDILE PASSEGGERO</v>
          </cell>
          <cell r="B462" t="str">
            <v>43H</v>
          </cell>
          <cell r="E462">
            <v>1613</v>
          </cell>
          <cell r="G462">
            <v>2257</v>
          </cell>
          <cell r="H462">
            <v>3159</v>
          </cell>
          <cell r="I462">
            <v>576</v>
          </cell>
          <cell r="J462">
            <v>1914</v>
          </cell>
          <cell r="L462">
            <v>2010</v>
          </cell>
          <cell r="M462">
            <v>2591</v>
          </cell>
          <cell r="N462">
            <v>816</v>
          </cell>
          <cell r="O462">
            <v>1767</v>
          </cell>
          <cell r="Q462">
            <v>16703</v>
          </cell>
        </row>
        <row r="463">
          <cell r="A463" t="str">
            <v>Dettaglio</v>
          </cell>
        </row>
        <row r="464">
          <cell r="A464" t="str">
            <v>SOLO PER VERSIONE PLUS</v>
          </cell>
        </row>
        <row r="465">
          <cell r="A465" t="str">
            <v>LEGATO A 456 REGOLAZIONE LOMBARE</v>
          </cell>
        </row>
        <row r="466">
          <cell r="A466" t="str">
            <v>Include</v>
          </cell>
        </row>
        <row r="467">
          <cell r="A467" t="str">
            <v>REGOLAZIONE LOMBARE LATO PASSEGGERO</v>
          </cell>
          <cell r="B467" t="str">
            <v>456</v>
          </cell>
          <cell r="E467">
            <v>1613</v>
          </cell>
          <cell r="G467">
            <v>2257</v>
          </cell>
          <cell r="H467">
            <v>3159</v>
          </cell>
          <cell r="I467">
            <v>576</v>
          </cell>
          <cell r="J467">
            <v>1914</v>
          </cell>
          <cell r="L467">
            <v>2010</v>
          </cell>
          <cell r="M467">
            <v>2591</v>
          </cell>
          <cell r="N467">
            <v>816</v>
          </cell>
          <cell r="O467">
            <v>1767</v>
          </cell>
          <cell r="Q467">
            <v>16703</v>
          </cell>
        </row>
        <row r="468">
          <cell r="A468" t="str">
            <v>Dettaglio</v>
          </cell>
        </row>
        <row r="469">
          <cell r="A469" t="str">
            <v>VINCOLA 132 BRACCIOLO LATO PASSEGGERO</v>
          </cell>
        </row>
        <row r="470">
          <cell r="A470" t="str">
            <v>Include</v>
          </cell>
        </row>
        <row r="471">
          <cell r="A471" t="str">
            <v>PARASPRUZZI POSTERIORE</v>
          </cell>
          <cell r="B471" t="str">
            <v>197</v>
          </cell>
          <cell r="D471">
            <v>0</v>
          </cell>
          <cell r="E471">
            <v>0</v>
          </cell>
          <cell r="F471">
            <v>0</v>
          </cell>
          <cell r="G471">
            <v>0</v>
          </cell>
          <cell r="H471">
            <v>0</v>
          </cell>
          <cell r="I471">
            <v>0</v>
          </cell>
          <cell r="J471">
            <v>0</v>
          </cell>
          <cell r="K471">
            <v>0</v>
          </cell>
          <cell r="L471">
            <v>0</v>
          </cell>
          <cell r="M471">
            <v>0</v>
          </cell>
          <cell r="N471">
            <v>0</v>
          </cell>
          <cell r="O471">
            <v>0</v>
          </cell>
          <cell r="P471">
            <v>0</v>
          </cell>
          <cell r="Q471">
            <v>0</v>
          </cell>
        </row>
        <row r="472">
          <cell r="A472" t="str">
            <v>Dettaglio</v>
          </cell>
        </row>
        <row r="473">
          <cell r="A473" t="str">
            <v xml:space="preserve">TASSATIVO PER: POL, CEK, SLK, UNG. </v>
          </cell>
        </row>
        <row r="474">
          <cell r="A474" t="str">
            <v>Include</v>
          </cell>
        </row>
        <row r="475">
          <cell r="A475" t="str">
            <v>RETE FERMA  BAGAGLI</v>
          </cell>
          <cell r="B475" t="str">
            <v>762</v>
          </cell>
          <cell r="D475">
            <v>4676</v>
          </cell>
          <cell r="E475">
            <v>4839</v>
          </cell>
          <cell r="F475">
            <v>3332</v>
          </cell>
          <cell r="G475">
            <v>6773</v>
          </cell>
          <cell r="H475">
            <v>3159</v>
          </cell>
          <cell r="I475">
            <v>1725</v>
          </cell>
          <cell r="J475">
            <v>1914</v>
          </cell>
          <cell r="K475">
            <v>2677</v>
          </cell>
          <cell r="L475">
            <v>6034</v>
          </cell>
          <cell r="M475">
            <v>2591</v>
          </cell>
          <cell r="N475">
            <v>2445</v>
          </cell>
          <cell r="O475">
            <v>1767</v>
          </cell>
          <cell r="P475">
            <v>1594</v>
          </cell>
          <cell r="Q475">
            <v>43526</v>
          </cell>
        </row>
        <row r="476">
          <cell r="A476" t="str">
            <v>Dettaglio</v>
          </cell>
        </row>
        <row r="477">
          <cell r="A477" t="str">
            <v>EX PACK UTILITY</v>
          </cell>
        </row>
        <row r="478">
          <cell r="A478" t="str">
            <v>VINCOLATA A 823 PRESA 12 V BAGAGLIAIO</v>
          </cell>
        </row>
        <row r="479">
          <cell r="A479" t="str">
            <v>Include</v>
          </cell>
        </row>
        <row r="480">
          <cell r="A480" t="str">
            <v>PRESA DI CORRENTE 12V (BAGAGLIAIO)</v>
          </cell>
          <cell r="B480" t="str">
            <v>823</v>
          </cell>
          <cell r="D480">
            <v>4676</v>
          </cell>
          <cell r="E480">
            <v>4839</v>
          </cell>
          <cell r="F480">
            <v>3332</v>
          </cell>
          <cell r="G480">
            <v>6773</v>
          </cell>
          <cell r="H480">
            <v>3159</v>
          </cell>
          <cell r="I480">
            <v>1725</v>
          </cell>
          <cell r="J480">
            <v>1914</v>
          </cell>
          <cell r="K480">
            <v>2677</v>
          </cell>
          <cell r="L480">
            <v>6034</v>
          </cell>
          <cell r="M480">
            <v>2591</v>
          </cell>
          <cell r="N480">
            <v>2445</v>
          </cell>
          <cell r="O480">
            <v>1767</v>
          </cell>
          <cell r="P480">
            <v>1594</v>
          </cell>
          <cell r="Q480">
            <v>43526</v>
          </cell>
        </row>
        <row r="481">
          <cell r="A481" t="str">
            <v>Dettaglio</v>
          </cell>
        </row>
        <row r="482">
          <cell r="A482" t="str">
            <v>EX PACK UTILITY</v>
          </cell>
        </row>
        <row r="483">
          <cell r="A483" t="str">
            <v>VINCOLATA A 762 RETE FERMABAGAGLI</v>
          </cell>
        </row>
        <row r="484">
          <cell r="A484" t="str">
            <v>Include</v>
          </cell>
        </row>
        <row r="485">
          <cell r="A485" t="str">
            <v>PORTAOGGETTI (SU PADIGLIONE)</v>
          </cell>
          <cell r="B485" t="str">
            <v>835</v>
          </cell>
          <cell r="D485">
            <v>7012</v>
          </cell>
          <cell r="E485">
            <v>4839</v>
          </cell>
          <cell r="F485">
            <v>5000</v>
          </cell>
          <cell r="G485">
            <v>6773</v>
          </cell>
          <cell r="H485">
            <v>3159</v>
          </cell>
          <cell r="I485">
            <v>1725</v>
          </cell>
          <cell r="J485">
            <v>1914</v>
          </cell>
          <cell r="K485">
            <v>4015</v>
          </cell>
          <cell r="L485">
            <v>6034</v>
          </cell>
          <cell r="M485">
            <v>2591</v>
          </cell>
          <cell r="N485">
            <v>2445</v>
          </cell>
          <cell r="O485">
            <v>1767</v>
          </cell>
          <cell r="P485">
            <v>1594</v>
          </cell>
          <cell r="Q485">
            <v>48868</v>
          </cell>
        </row>
        <row r="486">
          <cell r="A486" t="str">
            <v>Dettaglio</v>
          </cell>
        </row>
        <row r="487">
          <cell r="A487" t="str">
            <v>EX PACK UTILITY</v>
          </cell>
        </row>
        <row r="488">
          <cell r="A488" t="str">
            <v>INCOMPATIBILE CON 400 TETTO APRIBILE</v>
          </cell>
        </row>
        <row r="489">
          <cell r="A489" t="str">
            <v>INCOMPATIBILE CON 067 KIP</v>
          </cell>
        </row>
        <row r="490">
          <cell r="A490" t="str">
            <v>Include</v>
          </cell>
        </row>
        <row r="491">
          <cell r="A491" t="str">
            <v>TPMS</v>
          </cell>
          <cell r="B491" t="str">
            <v>365</v>
          </cell>
          <cell r="D491">
            <v>468</v>
          </cell>
          <cell r="E491">
            <v>323</v>
          </cell>
          <cell r="F491">
            <v>333</v>
          </cell>
          <cell r="G491">
            <v>450</v>
          </cell>
          <cell r="H491">
            <v>63</v>
          </cell>
          <cell r="I491">
            <v>114</v>
          </cell>
          <cell r="J491">
            <v>38</v>
          </cell>
          <cell r="K491">
            <v>267</v>
          </cell>
          <cell r="L491">
            <v>402</v>
          </cell>
          <cell r="M491">
            <v>50</v>
          </cell>
          <cell r="N491">
            <v>164</v>
          </cell>
          <cell r="O491">
            <v>35</v>
          </cell>
          <cell r="Q491">
            <v>2707</v>
          </cell>
        </row>
        <row r="492">
          <cell r="A492" t="str">
            <v>Dettaglio</v>
          </cell>
        </row>
        <row r="493">
          <cell r="A493" t="str">
            <v>Include</v>
          </cell>
        </row>
        <row r="494">
          <cell r="A494" t="str">
            <v>TPMS</v>
          </cell>
          <cell r="B494" t="str">
            <v>365</v>
          </cell>
          <cell r="D494">
            <v>1.9467000000000001</v>
          </cell>
          <cell r="E494">
            <v>1.9655</v>
          </cell>
          <cell r="F494">
            <v>1.968</v>
          </cell>
          <cell r="G494">
            <v>1.9484999999999999</v>
          </cell>
          <cell r="H494">
            <v>1.9625999999999999</v>
          </cell>
          <cell r="I494">
            <v>1.9641999999999999</v>
          </cell>
          <cell r="J494">
            <v>1.9854000000000001</v>
          </cell>
          <cell r="K494">
            <v>1.9577</v>
          </cell>
          <cell r="L494">
            <v>1.9695</v>
          </cell>
          <cell r="M494">
            <v>1.9298</v>
          </cell>
          <cell r="N494">
            <v>2.012</v>
          </cell>
          <cell r="O494">
            <v>1.9807999999999999</v>
          </cell>
          <cell r="Q494">
            <v>1.8531</v>
          </cell>
        </row>
        <row r="495">
          <cell r="A495" t="str">
            <v>Dettaglio</v>
          </cell>
        </row>
        <row r="496">
          <cell r="A496" t="str">
            <v>Include</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celta File"/>
      <sheetName val="StampeSintesi"/>
      <sheetName val="SelModello"/>
      <sheetName val="Modelli"/>
      <sheetName val="Stampa Sintesi"/>
      <sheetName val="Scelta Files"/>
      <sheetName val="SelDocDati"/>
      <sheetName val="Doc Dati"/>
      <sheetName val="Sintesi"/>
      <sheetName val="GraficiIndiciRealeVisualePromo"/>
      <sheetName val="HIDE indice definizioni insiemi"/>
      <sheetName val="HIDE definizioni insiemi 1"/>
      <sheetName val="HIDE indice definizioni grafici"/>
      <sheetName val="HIDE definizioni grafici 1"/>
      <sheetName val="HIDE Note"/>
      <sheetName val="HIDE des(frmDefineCreateGraph)"/>
      <sheetName val="HIDE des(frmXlstart)"/>
      <sheetName val="HIDE menu(prix)"/>
      <sheetName val="PRIX"/>
    </sheetNames>
    <definedNames>
      <definedName name="MostraConcorrenti" refersTo="#REF!"/>
      <definedName name="MostraVisuale" refersTo="#REF!"/>
      <definedName name="NascondiConcorrenti" refersTo="#REF!"/>
      <definedName name="NascondiVisual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DR150"/>
  <sheetViews>
    <sheetView showGridLines="0" tabSelected="1" zoomScale="53" zoomScaleNormal="53" zoomScaleSheetLayoutView="25" workbookViewId="0">
      <pane xSplit="8" ySplit="8" topLeftCell="I9" activePane="bottomRight" state="frozen"/>
      <selection activeCell="B1" sqref="B1:C6"/>
      <selection pane="topRight" activeCell="B1" sqref="B1:C6"/>
      <selection pane="bottomLeft" activeCell="B1" sqref="B1:C6"/>
      <selection pane="bottomRight" activeCell="G98" sqref="G98"/>
    </sheetView>
  </sheetViews>
  <sheetFormatPr defaultColWidth="9.140625" defaultRowHeight="19.5" outlineLevelCol="1"/>
  <cols>
    <col min="1" max="1" width="15.28515625" style="208" customWidth="1"/>
    <col min="2" max="3" width="9" style="209" customWidth="1"/>
    <col min="4" max="4" width="9" style="209" customWidth="1" outlineLevel="1"/>
    <col min="5" max="5" width="6.85546875" style="244" customWidth="1"/>
    <col min="6" max="6" width="20.140625" style="205" customWidth="1"/>
    <col min="7" max="7" width="27.42578125" style="204" customWidth="1"/>
    <col min="8" max="8" width="65.5703125" style="204" bestFit="1" customWidth="1"/>
    <col min="9" max="9" width="22.42578125" style="209" customWidth="1"/>
    <col min="10" max="10" width="24.28515625" style="245" customWidth="1"/>
    <col min="11" max="11" width="24.42578125" style="246" customWidth="1"/>
    <col min="12" max="12" width="15.28515625" style="209" customWidth="1"/>
    <col min="13" max="13" width="13.28515625" style="209" customWidth="1" collapsed="1"/>
    <col min="14" max="14" width="15.28515625" style="208" customWidth="1"/>
    <col min="15" max="15" width="12.28515625" style="430" customWidth="1"/>
    <col min="16" max="16" width="26.28515625" style="208" customWidth="1"/>
    <col min="17" max="17" width="15.28515625" style="208" customWidth="1"/>
    <col min="18" max="19" width="14.28515625" style="208" customWidth="1"/>
    <col min="20" max="20" width="11.42578125" style="243" customWidth="1"/>
    <col min="21" max="21" width="31.7109375" style="209" customWidth="1"/>
    <col min="22" max="22" width="35.140625" style="209" bestFit="1" customWidth="1"/>
    <col min="23" max="23" width="16.85546875" style="209" customWidth="1"/>
    <col min="24" max="24" width="12.85546875" style="209" customWidth="1"/>
    <col min="25" max="25" width="12.140625" style="241" customWidth="1"/>
    <col min="26" max="119" width="9.140625" style="208"/>
    <col min="120" max="122" width="9.140625" style="201"/>
    <col min="123" max="16384" width="9.140625" style="208"/>
  </cols>
  <sheetData>
    <row r="1" spans="1:122" s="204" customFormat="1" ht="7.9" customHeight="1">
      <c r="A1" s="204">
        <v>1</v>
      </c>
      <c r="B1" s="204">
        <v>2</v>
      </c>
      <c r="C1" s="204">
        <v>3</v>
      </c>
      <c r="D1" s="204">
        <v>4</v>
      </c>
      <c r="E1" s="204">
        <v>6</v>
      </c>
      <c r="F1" s="205">
        <v>7</v>
      </c>
      <c r="G1" s="204">
        <v>8</v>
      </c>
      <c r="H1" s="204">
        <v>9</v>
      </c>
      <c r="I1" s="206">
        <v>10</v>
      </c>
      <c r="J1" s="204">
        <v>14</v>
      </c>
      <c r="K1" s="204">
        <v>15</v>
      </c>
      <c r="L1" s="204">
        <v>16</v>
      </c>
      <c r="M1" s="204">
        <v>17</v>
      </c>
      <c r="N1" s="204">
        <v>18</v>
      </c>
      <c r="O1" s="204">
        <v>19</v>
      </c>
      <c r="P1" s="204">
        <v>20</v>
      </c>
      <c r="Q1" s="204">
        <v>21</v>
      </c>
      <c r="R1" s="204">
        <v>22</v>
      </c>
      <c r="S1" s="204">
        <v>23</v>
      </c>
      <c r="T1" s="204">
        <v>24</v>
      </c>
      <c r="U1" s="204">
        <v>25</v>
      </c>
      <c r="V1" s="204">
        <v>26</v>
      </c>
      <c r="W1" s="204">
        <v>27</v>
      </c>
      <c r="X1" s="204">
        <v>28</v>
      </c>
      <c r="Y1" s="204">
        <v>29</v>
      </c>
      <c r="DP1" s="207"/>
      <c r="DQ1" s="207"/>
      <c r="DR1" s="207"/>
    </row>
    <row r="2" spans="1:122" ht="48.75" customHeight="1">
      <c r="E2" s="269"/>
      <c r="F2" s="270" t="s">
        <v>1056</v>
      </c>
      <c r="G2" s="271"/>
      <c r="H2" s="269"/>
      <c r="I2" s="269"/>
      <c r="J2" s="441" t="s">
        <v>1420</v>
      </c>
      <c r="K2" s="272"/>
      <c r="L2" s="269"/>
      <c r="M2" s="269"/>
      <c r="N2" s="423"/>
      <c r="O2" s="589" t="s">
        <v>350</v>
      </c>
      <c r="P2" s="589"/>
      <c r="Q2" s="589"/>
      <c r="R2" s="589"/>
      <c r="S2" s="589"/>
      <c r="T2" s="589"/>
      <c r="U2" s="589"/>
      <c r="V2" s="589"/>
      <c r="W2" s="589"/>
      <c r="X2" s="589"/>
      <c r="Y2" s="589"/>
    </row>
    <row r="3" spans="1:122" ht="86.25" customHeight="1">
      <c r="E3" s="274"/>
      <c r="F3" s="210"/>
      <c r="G3" s="203"/>
      <c r="H3" s="203"/>
      <c r="I3" s="203"/>
      <c r="J3" s="200"/>
      <c r="K3" s="202"/>
      <c r="L3" s="590" t="s">
        <v>488</v>
      </c>
      <c r="M3" s="590" t="s">
        <v>489</v>
      </c>
      <c r="N3" s="588" t="s">
        <v>164</v>
      </c>
      <c r="O3" s="590" t="s">
        <v>994</v>
      </c>
      <c r="P3" s="425"/>
      <c r="Q3" s="201"/>
      <c r="R3" s="201"/>
      <c r="S3" s="201"/>
      <c r="T3" s="211"/>
      <c r="U3" s="203"/>
      <c r="V3" s="203"/>
      <c r="W3" s="203"/>
      <c r="X3" s="203"/>
      <c r="Y3" s="212"/>
      <c r="Z3" s="201"/>
      <c r="AA3" s="201"/>
      <c r="AB3" s="201"/>
      <c r="AC3" s="201"/>
      <c r="AD3" s="201"/>
      <c r="AE3" s="201"/>
      <c r="AF3" s="201"/>
      <c r="AG3" s="201"/>
      <c r="AH3" s="201"/>
      <c r="AI3" s="201"/>
      <c r="AJ3" s="201"/>
      <c r="AK3" s="201"/>
      <c r="AL3" s="201"/>
      <c r="AM3" s="201"/>
      <c r="AN3" s="201"/>
      <c r="AO3" s="201"/>
      <c r="AP3" s="201"/>
      <c r="AQ3" s="201"/>
      <c r="AR3" s="201"/>
      <c r="AS3" s="201"/>
      <c r="AT3" s="201"/>
    </row>
    <row r="4" spans="1:122" ht="108.75" customHeight="1" thickBot="1">
      <c r="E4" s="274"/>
      <c r="F4" s="210"/>
      <c r="G4" s="203"/>
      <c r="H4" s="203"/>
      <c r="I4" s="203"/>
      <c r="J4" s="200"/>
      <c r="K4" s="202"/>
      <c r="L4" s="590"/>
      <c r="M4" s="590"/>
      <c r="N4" s="588"/>
      <c r="O4" s="590"/>
      <c r="P4" s="425"/>
      <c r="Q4" s="201"/>
      <c r="R4" s="201"/>
      <c r="S4" s="201"/>
      <c r="T4" s="211"/>
      <c r="U4" s="203"/>
      <c r="V4" s="203"/>
      <c r="W4" s="203"/>
      <c r="X4" s="203"/>
      <c r="Y4" s="212"/>
      <c r="Z4" s="201"/>
      <c r="AA4" s="201"/>
      <c r="AB4" s="201"/>
      <c r="AC4" s="201"/>
      <c r="AD4" s="201"/>
      <c r="AE4" s="201"/>
      <c r="AF4" s="201"/>
      <c r="AG4" s="201"/>
      <c r="AH4" s="201"/>
      <c r="AI4" s="201"/>
      <c r="AJ4" s="201"/>
      <c r="AK4" s="201"/>
      <c r="AL4" s="201"/>
      <c r="AM4" s="201"/>
      <c r="AN4" s="201"/>
      <c r="AO4" s="201"/>
      <c r="AP4" s="201"/>
      <c r="AQ4" s="201"/>
      <c r="AR4" s="201"/>
      <c r="AS4" s="201"/>
      <c r="AT4" s="201"/>
    </row>
    <row r="5" spans="1:122" s="213" customFormat="1" ht="19.5" customHeight="1">
      <c r="B5" s="214"/>
      <c r="C5" s="214"/>
      <c r="D5" s="214"/>
      <c r="E5" s="275"/>
      <c r="F5" s="426"/>
      <c r="G5" s="426"/>
      <c r="H5" s="426"/>
      <c r="I5" s="592" t="s">
        <v>487</v>
      </c>
      <c r="J5" s="598" t="s">
        <v>481</v>
      </c>
      <c r="K5" s="595" t="s">
        <v>334</v>
      </c>
      <c r="L5" s="590"/>
      <c r="M5" s="590"/>
      <c r="N5" s="588"/>
      <c r="O5" s="590"/>
      <c r="P5" s="201"/>
      <c r="Q5" s="217" t="s">
        <v>351</v>
      </c>
      <c r="R5" s="217"/>
      <c r="S5" s="217"/>
      <c r="T5" s="218" t="s">
        <v>125</v>
      </c>
      <c r="U5" s="216" t="s">
        <v>600</v>
      </c>
      <c r="V5" s="216" t="s">
        <v>600</v>
      </c>
      <c r="W5" s="216" t="s">
        <v>601</v>
      </c>
      <c r="X5" s="216" t="s">
        <v>602</v>
      </c>
      <c r="Y5" s="219" t="s">
        <v>625</v>
      </c>
      <c r="Z5" s="217"/>
      <c r="AA5" s="217"/>
      <c r="AB5" s="217"/>
      <c r="AC5" s="217"/>
      <c r="AD5" s="217"/>
      <c r="AE5" s="217"/>
      <c r="AF5" s="217"/>
      <c r="AG5" s="217"/>
      <c r="AH5" s="217"/>
      <c r="AI5" s="217"/>
      <c r="AJ5" s="217"/>
      <c r="AK5" s="217"/>
      <c r="AL5" s="217"/>
      <c r="AM5" s="217"/>
      <c r="AN5" s="217"/>
      <c r="AO5" s="217"/>
      <c r="AP5" s="217"/>
      <c r="AQ5" s="217"/>
      <c r="AR5" s="217"/>
      <c r="AS5" s="217"/>
      <c r="AT5" s="217"/>
      <c r="DP5" s="217"/>
      <c r="DQ5" s="217"/>
      <c r="DR5" s="217"/>
    </row>
    <row r="6" spans="1:122" s="213" customFormat="1" ht="19.5" customHeight="1">
      <c r="B6" s="214"/>
      <c r="C6" s="214"/>
      <c r="D6" s="214"/>
      <c r="E6" s="275"/>
      <c r="F6" s="440" t="s">
        <v>603</v>
      </c>
      <c r="G6" s="439" t="s">
        <v>604</v>
      </c>
      <c r="H6" s="439" t="s">
        <v>287</v>
      </c>
      <c r="I6" s="593"/>
      <c r="J6" s="599"/>
      <c r="K6" s="596"/>
      <c r="L6" s="590"/>
      <c r="M6" s="590"/>
      <c r="N6" s="588"/>
      <c r="O6" s="590"/>
      <c r="P6" s="215"/>
      <c r="Q6" s="588" t="s">
        <v>47</v>
      </c>
      <c r="R6" s="588" t="s">
        <v>159</v>
      </c>
      <c r="S6" s="588" t="s">
        <v>48</v>
      </c>
      <c r="T6" s="220"/>
      <c r="U6" s="216" t="s">
        <v>44</v>
      </c>
      <c r="V6" s="216" t="s">
        <v>45</v>
      </c>
      <c r="W6" s="216" t="s">
        <v>12</v>
      </c>
      <c r="X6" s="216" t="s">
        <v>46</v>
      </c>
      <c r="Y6" s="219"/>
      <c r="Z6" s="217"/>
      <c r="AA6" s="217"/>
      <c r="AB6" s="217"/>
      <c r="AC6" s="217"/>
      <c r="AD6" s="217"/>
      <c r="AE6" s="217"/>
      <c r="AF6" s="217"/>
      <c r="AG6" s="217"/>
      <c r="AH6" s="217"/>
      <c r="AI6" s="217"/>
      <c r="AJ6" s="217"/>
      <c r="AK6" s="217"/>
      <c r="AL6" s="217"/>
      <c r="AM6" s="217"/>
      <c r="AN6" s="217"/>
      <c r="AO6" s="217"/>
      <c r="AP6" s="217"/>
      <c r="AQ6" s="217"/>
      <c r="AR6" s="217"/>
      <c r="AS6" s="217"/>
      <c r="AT6" s="217"/>
      <c r="DP6" s="217"/>
      <c r="DQ6" s="217"/>
      <c r="DR6" s="217"/>
    </row>
    <row r="7" spans="1:122" s="221" customFormat="1" ht="36.75" customHeight="1" thickBot="1">
      <c r="B7" s="222"/>
      <c r="C7" s="222"/>
      <c r="D7" s="222"/>
      <c r="E7" s="276"/>
      <c r="F7" s="427"/>
      <c r="G7" s="424"/>
      <c r="H7" s="424"/>
      <c r="I7" s="594"/>
      <c r="J7" s="600"/>
      <c r="K7" s="597"/>
      <c r="L7" s="590"/>
      <c r="M7" s="590"/>
      <c r="N7" s="588"/>
      <c r="O7" s="590"/>
      <c r="P7" s="216" t="s">
        <v>13</v>
      </c>
      <c r="Q7" s="588"/>
      <c r="R7" s="588"/>
      <c r="S7" s="588"/>
      <c r="T7" s="220" t="s">
        <v>14</v>
      </c>
      <c r="U7" s="215" t="s">
        <v>42</v>
      </c>
      <c r="V7" s="215" t="s">
        <v>43</v>
      </c>
      <c r="W7" s="215" t="s">
        <v>15</v>
      </c>
      <c r="X7" s="216" t="s">
        <v>266</v>
      </c>
      <c r="Y7" s="223"/>
      <c r="Z7" s="224"/>
      <c r="AA7" s="224"/>
      <c r="AB7" s="224"/>
      <c r="AC7" s="224"/>
      <c r="AD7" s="224"/>
      <c r="AE7" s="224"/>
      <c r="AF7" s="224"/>
      <c r="AG7" s="224"/>
      <c r="AH7" s="224"/>
      <c r="AI7" s="224"/>
      <c r="AJ7" s="224"/>
      <c r="AK7" s="224"/>
      <c r="AL7" s="224"/>
      <c r="AM7" s="224"/>
      <c r="AN7" s="224"/>
      <c r="AO7" s="224"/>
      <c r="AP7" s="224"/>
      <c r="AQ7" s="224"/>
      <c r="AR7" s="224"/>
      <c r="AS7" s="224"/>
      <c r="AT7" s="224"/>
      <c r="DP7" s="224"/>
      <c r="DQ7" s="224"/>
      <c r="DR7" s="224"/>
    </row>
    <row r="8" spans="1:122" s="282" customFormat="1" ht="18.75" customHeight="1" thickBot="1">
      <c r="A8" s="278"/>
      <c r="B8" s="278"/>
      <c r="C8" s="278"/>
      <c r="D8" s="278"/>
      <c r="E8" s="277"/>
      <c r="F8" s="422"/>
      <c r="G8" s="422"/>
      <c r="H8" s="422"/>
      <c r="I8" s="422"/>
      <c r="J8" s="279"/>
      <c r="K8" s="280"/>
      <c r="L8" s="281"/>
      <c r="M8" s="281"/>
      <c r="O8" s="278"/>
      <c r="T8" s="283"/>
      <c r="U8" s="278"/>
      <c r="V8" s="278"/>
      <c r="W8" s="278"/>
      <c r="X8" s="278"/>
      <c r="Y8" s="273"/>
    </row>
    <row r="9" spans="1:122" ht="28.15" customHeight="1">
      <c r="A9" s="201" t="str">
        <f>B9&amp;C9&amp;D9</f>
        <v>31911H0</v>
      </c>
      <c r="B9" s="203">
        <v>319</v>
      </c>
      <c r="C9" s="225" t="s">
        <v>736</v>
      </c>
      <c r="D9" s="209">
        <v>0</v>
      </c>
      <c r="E9" s="277"/>
      <c r="F9" s="434" t="str">
        <f>'New Panda 1.2 69hp'!D8</f>
        <v>319.11H.0</v>
      </c>
      <c r="G9" s="207" t="s">
        <v>1083</v>
      </c>
      <c r="H9" s="207" t="s">
        <v>1089</v>
      </c>
      <c r="I9" s="255">
        <f>'New Panda 1.2 69hp'!D7</f>
        <v>10540</v>
      </c>
      <c r="J9" s="226">
        <f t="shared" ref="J9:J19" si="0">I9-K9</f>
        <v>9844.5499999999993</v>
      </c>
      <c r="K9" s="227">
        <v>695.45</v>
      </c>
      <c r="L9" s="436">
        <v>350</v>
      </c>
      <c r="M9" s="437">
        <v>250</v>
      </c>
      <c r="N9" s="203">
        <v>120</v>
      </c>
      <c r="O9" s="238">
        <f t="shared" ref="O9:O16" si="1">IF(N9&lt;=100,0,IF(N9&lt;=120,N9*0.9,IF(N9&lt;=140,N9*1.1,IF(N9&lt;=160,N9*1.7,IF(N9&lt;=180,N9*2.25,IF(N9&lt;=200,N9*2.55,IF(N9&lt;=250,N9*2.8,N9*3.4)))))))</f>
        <v>108</v>
      </c>
      <c r="P9" s="203" t="s">
        <v>16</v>
      </c>
      <c r="Q9" s="203">
        <v>6.7</v>
      </c>
      <c r="R9" s="228">
        <v>4.3</v>
      </c>
      <c r="S9" s="228">
        <v>5.2</v>
      </c>
      <c r="T9" s="229">
        <v>1242</v>
      </c>
      <c r="U9" s="203" t="s">
        <v>740</v>
      </c>
      <c r="V9" s="209" t="s">
        <v>37</v>
      </c>
      <c r="W9" s="230">
        <v>14.2</v>
      </c>
      <c r="X9" s="203">
        <v>164</v>
      </c>
      <c r="Y9" s="212" t="s">
        <v>744</v>
      </c>
    </row>
    <row r="10" spans="1:122" ht="28.15" customHeight="1">
      <c r="A10" s="201" t="str">
        <f t="shared" ref="A10:A19" si="2">B10&amp;C10&amp;D10</f>
        <v>31913H0</v>
      </c>
      <c r="B10" s="203">
        <v>319</v>
      </c>
      <c r="C10" s="225" t="s">
        <v>737</v>
      </c>
      <c r="D10" s="209">
        <v>0</v>
      </c>
      <c r="E10" s="277"/>
      <c r="F10" s="434" t="str">
        <f>'New Panda 1.2 69hp'!E8</f>
        <v>319.13H.0</v>
      </c>
      <c r="G10" s="207" t="s">
        <v>1083</v>
      </c>
      <c r="H10" s="207" t="s">
        <v>1088</v>
      </c>
      <c r="I10" s="256">
        <f>'New Panda 1.2 69hp'!E7</f>
        <v>11140</v>
      </c>
      <c r="J10" s="231">
        <f t="shared" si="0"/>
        <v>10421.61</v>
      </c>
      <c r="K10" s="232">
        <v>718.39</v>
      </c>
      <c r="L10" s="436">
        <v>350</v>
      </c>
      <c r="M10" s="437">
        <v>250</v>
      </c>
      <c r="N10" s="203">
        <v>120</v>
      </c>
      <c r="O10" s="209">
        <f t="shared" si="1"/>
        <v>108</v>
      </c>
      <c r="P10" s="203" t="s">
        <v>16</v>
      </c>
      <c r="Q10" s="203">
        <v>6.7</v>
      </c>
      <c r="R10" s="228">
        <v>4.3</v>
      </c>
      <c r="S10" s="228">
        <v>5.2</v>
      </c>
      <c r="T10" s="229">
        <v>1242</v>
      </c>
      <c r="U10" s="203" t="s">
        <v>740</v>
      </c>
      <c r="V10" s="209" t="s">
        <v>37</v>
      </c>
      <c r="W10" s="203">
        <v>14.2</v>
      </c>
      <c r="X10" s="203">
        <v>164</v>
      </c>
      <c r="Y10" s="212" t="s">
        <v>745</v>
      </c>
    </row>
    <row r="11" spans="1:122" ht="28.15" customHeight="1">
      <c r="A11" s="201" t="str">
        <f>B11&amp;C11&amp;D11</f>
        <v>31913J0</v>
      </c>
      <c r="B11" s="203">
        <v>319</v>
      </c>
      <c r="C11" s="225" t="s">
        <v>995</v>
      </c>
      <c r="D11" s="209">
        <v>0</v>
      </c>
      <c r="E11" s="277"/>
      <c r="F11" s="434" t="str">
        <f>'New Panda 1.2 69hp'!F8</f>
        <v>319.11J.0</v>
      </c>
      <c r="G11" s="207" t="s">
        <v>1083</v>
      </c>
      <c r="H11" s="207" t="s">
        <v>1325</v>
      </c>
      <c r="I11" s="256">
        <f>'New Panda 1.2 69hp'!F7</f>
        <v>12940</v>
      </c>
      <c r="J11" s="231">
        <f t="shared" si="0"/>
        <v>12135.77</v>
      </c>
      <c r="K11" s="232">
        <v>804.23</v>
      </c>
      <c r="L11" s="436">
        <v>350</v>
      </c>
      <c r="M11" s="437">
        <v>250</v>
      </c>
      <c r="N11" s="203">
        <v>107</v>
      </c>
      <c r="O11" s="209">
        <f>IF(N11&lt;=100,0,IF(N11&lt;=120,N11*0.9,IF(N11&lt;=140,N11*1.1,IF(N11&lt;=160,N11*1.7,IF(N11&lt;=180,N11*2.25,IF(N11&lt;=200,N11*2.55,IF(N11&lt;=250,N11*2.8,N11*3.4)))))))</f>
        <v>96.3</v>
      </c>
      <c r="P11" s="431" t="s">
        <v>1019</v>
      </c>
      <c r="Q11" s="228" t="s">
        <v>1000</v>
      </c>
      <c r="R11" s="228" t="s">
        <v>1001</v>
      </c>
      <c r="S11" s="228" t="s">
        <v>1002</v>
      </c>
      <c r="T11" s="229">
        <v>1242</v>
      </c>
      <c r="U11" s="203" t="s">
        <v>740</v>
      </c>
      <c r="V11" s="209" t="s">
        <v>37</v>
      </c>
      <c r="W11" s="230">
        <v>14.2</v>
      </c>
      <c r="X11" s="203">
        <v>164</v>
      </c>
      <c r="Y11" s="212" t="s">
        <v>1326</v>
      </c>
    </row>
    <row r="12" spans="1:122" ht="28.15" customHeight="1">
      <c r="A12" s="201" t="str">
        <f t="shared" ref="A12" si="3">B12&amp;C12&amp;D12</f>
        <v>31911A0</v>
      </c>
      <c r="B12" s="203">
        <v>319</v>
      </c>
      <c r="C12" s="225" t="s">
        <v>1327</v>
      </c>
      <c r="D12" s="209">
        <v>0</v>
      </c>
      <c r="E12" s="277"/>
      <c r="F12" s="434" t="str">
        <f>'New Panda 0.9 Twinair 85hp'!D8</f>
        <v>319.11A.0</v>
      </c>
      <c r="G12" s="207" t="s">
        <v>1083</v>
      </c>
      <c r="H12" s="207" t="s">
        <v>1328</v>
      </c>
      <c r="I12" s="256">
        <f>'New Panda 0.9 Twinair 85hp'!D7</f>
        <v>11840</v>
      </c>
      <c r="J12" s="231">
        <f t="shared" si="0"/>
        <v>11540</v>
      </c>
      <c r="K12" s="232">
        <v>300</v>
      </c>
      <c r="L12" s="436">
        <v>350</v>
      </c>
      <c r="M12" s="437">
        <v>250</v>
      </c>
      <c r="N12" s="203">
        <v>99</v>
      </c>
      <c r="O12" s="209">
        <f t="shared" ref="O12" si="4">IF(N12&lt;=100,0,IF(N12&lt;=120,N12*0.9,IF(N12&lt;=140,N12*1.1,IF(N12&lt;=160,N12*1.7,IF(N12&lt;=180,N12*2.25,IF(N12&lt;=200,N12*2.55,IF(N12&lt;=250,N12*2.8,N12*3.4)))))))</f>
        <v>0</v>
      </c>
      <c r="P12" s="203" t="s">
        <v>16</v>
      </c>
      <c r="Q12" s="228">
        <v>5</v>
      </c>
      <c r="R12" s="203">
        <v>3.8</v>
      </c>
      <c r="S12" s="228">
        <v>4.2</v>
      </c>
      <c r="T12" s="229">
        <v>875</v>
      </c>
      <c r="U12" s="203" t="s">
        <v>741</v>
      </c>
      <c r="V12" s="209" t="s">
        <v>742</v>
      </c>
      <c r="W12" s="230">
        <v>11.2</v>
      </c>
      <c r="X12" s="203">
        <v>177</v>
      </c>
      <c r="Y12" s="212" t="s">
        <v>744</v>
      </c>
    </row>
    <row r="13" spans="1:122" ht="28.15" customHeight="1">
      <c r="A13" s="201" t="str">
        <f t="shared" si="2"/>
        <v>31913A0</v>
      </c>
      <c r="B13" s="203">
        <v>319</v>
      </c>
      <c r="C13" s="225" t="s">
        <v>738</v>
      </c>
      <c r="D13" s="209">
        <v>0</v>
      </c>
      <c r="E13" s="277"/>
      <c r="F13" s="434" t="str">
        <f>'New Panda 0.9 Twinair 85hp'!E8</f>
        <v>319.13A.0</v>
      </c>
      <c r="G13" s="207" t="s">
        <v>1083</v>
      </c>
      <c r="H13" s="207" t="s">
        <v>1087</v>
      </c>
      <c r="I13" s="256">
        <f>'New Panda 0.9 Twinair 85hp'!E7</f>
        <v>12440</v>
      </c>
      <c r="J13" s="231">
        <f t="shared" si="0"/>
        <v>12140</v>
      </c>
      <c r="K13" s="232">
        <v>300</v>
      </c>
      <c r="L13" s="436">
        <v>350</v>
      </c>
      <c r="M13" s="437">
        <v>250</v>
      </c>
      <c r="N13" s="203">
        <v>99</v>
      </c>
      <c r="O13" s="209">
        <f t="shared" si="1"/>
        <v>0</v>
      </c>
      <c r="P13" s="203" t="s">
        <v>16</v>
      </c>
      <c r="Q13" s="228">
        <v>5</v>
      </c>
      <c r="R13" s="203">
        <v>3.8</v>
      </c>
      <c r="S13" s="228">
        <v>4.2</v>
      </c>
      <c r="T13" s="229">
        <v>875</v>
      </c>
      <c r="U13" s="203" t="s">
        <v>741</v>
      </c>
      <c r="V13" s="209" t="s">
        <v>742</v>
      </c>
      <c r="W13" s="230">
        <v>11.2</v>
      </c>
      <c r="X13" s="203">
        <v>177</v>
      </c>
      <c r="Y13" s="212" t="s">
        <v>745</v>
      </c>
    </row>
    <row r="14" spans="1:122" ht="28.15" customHeight="1">
      <c r="A14" s="201" t="str">
        <f>B14&amp;C14&amp;D14</f>
        <v>31916A0</v>
      </c>
      <c r="B14" s="203">
        <v>319</v>
      </c>
      <c r="C14" s="225" t="s">
        <v>996</v>
      </c>
      <c r="D14" s="209">
        <v>0</v>
      </c>
      <c r="E14" s="277"/>
      <c r="F14" s="434" t="str">
        <f>'New Panda 0.9 Twinair 85hp'!F8</f>
        <v>319.16A.0</v>
      </c>
      <c r="G14" s="207" t="s">
        <v>1083</v>
      </c>
      <c r="H14" s="233" t="s">
        <v>1085</v>
      </c>
      <c r="I14" s="256">
        <f>'New Panda 0.9 Twinair 85hp'!F7</f>
        <v>13940</v>
      </c>
      <c r="J14" s="231">
        <f t="shared" si="0"/>
        <v>13640</v>
      </c>
      <c r="K14" s="232">
        <v>300</v>
      </c>
      <c r="L14" s="436">
        <v>350</v>
      </c>
      <c r="M14" s="437">
        <v>250</v>
      </c>
      <c r="N14" s="203">
        <v>105</v>
      </c>
      <c r="O14" s="209">
        <f>IF(N14&lt;=100,0,IF(N14&lt;=120,N14*0.9,IF(N14&lt;=140,N14*1.1,IF(N14&lt;=160,N14*1.7,IF(N14&lt;=180,N14*2.25,IF(N14&lt;=200,N14*2.55,IF(N14&lt;=250,N14*2.8,N14*3.4)))))))</f>
        <v>94.5</v>
      </c>
      <c r="P14" s="203" t="s">
        <v>16</v>
      </c>
      <c r="Q14" s="228">
        <v>5.2</v>
      </c>
      <c r="R14" s="228">
        <v>4.2</v>
      </c>
      <c r="S14" s="228">
        <v>4.5999999999999996</v>
      </c>
      <c r="T14" s="229">
        <v>875</v>
      </c>
      <c r="U14" s="203" t="s">
        <v>741</v>
      </c>
      <c r="V14" s="209" t="s">
        <v>742</v>
      </c>
      <c r="W14" s="230">
        <v>11.5</v>
      </c>
      <c r="X14" s="203">
        <v>170</v>
      </c>
      <c r="Y14" s="212" t="s">
        <v>1003</v>
      </c>
    </row>
    <row r="15" spans="1:122" ht="28.15" customHeight="1">
      <c r="A15" s="201" t="str">
        <f>B15&amp;C15&amp;D15</f>
        <v>31911L0</v>
      </c>
      <c r="B15" s="203">
        <v>319</v>
      </c>
      <c r="C15" s="225" t="s">
        <v>1329</v>
      </c>
      <c r="D15" s="209">
        <v>0</v>
      </c>
      <c r="E15" s="277"/>
      <c r="F15" s="434" t="str">
        <f>'New Panda 1.3 MTJ 75hp'!D8</f>
        <v>319.11L.0</v>
      </c>
      <c r="G15" s="207" t="s">
        <v>1083</v>
      </c>
      <c r="H15" s="233" t="s">
        <v>1330</v>
      </c>
      <c r="I15" s="256">
        <f>'New Panda 1.3 MTJ 75hp'!D7</f>
        <v>13040</v>
      </c>
      <c r="J15" s="231">
        <f t="shared" si="0"/>
        <v>12226.63</v>
      </c>
      <c r="K15" s="232">
        <v>813.37</v>
      </c>
      <c r="L15" s="436">
        <v>350</v>
      </c>
      <c r="M15" s="437">
        <v>250</v>
      </c>
      <c r="N15" s="203">
        <v>104</v>
      </c>
      <c r="O15" s="209">
        <f t="shared" ref="O15" si="5">IF(N15&lt;=100,0,IF(N15&lt;=120,N15*0.9,IF(N15&lt;=140,N15*1.1,IF(N15&lt;=160,N15*1.7,IF(N15&lt;=180,N15*2.25,IF(N15&lt;=200,N15*2.55,IF(N15&lt;=250,N15*2.8,N15*3.4)))))))</f>
        <v>93.600000000000009</v>
      </c>
      <c r="P15" s="203" t="s">
        <v>17</v>
      </c>
      <c r="Q15" s="228">
        <v>4.7</v>
      </c>
      <c r="R15" s="228">
        <v>3.5</v>
      </c>
      <c r="S15" s="228">
        <v>3.9</v>
      </c>
      <c r="T15" s="229">
        <v>1248</v>
      </c>
      <c r="U15" s="203" t="s">
        <v>41</v>
      </c>
      <c r="V15" s="209" t="s">
        <v>743</v>
      </c>
      <c r="W15" s="230">
        <v>12.8</v>
      </c>
      <c r="X15" s="203">
        <v>168</v>
      </c>
      <c r="Y15" s="212" t="s">
        <v>744</v>
      </c>
    </row>
    <row r="16" spans="1:122" ht="28.15" customHeight="1">
      <c r="A16" s="201" t="str">
        <f t="shared" si="2"/>
        <v>31913L0</v>
      </c>
      <c r="B16" s="203">
        <v>319</v>
      </c>
      <c r="C16" s="225" t="s">
        <v>739</v>
      </c>
      <c r="D16" s="209">
        <v>0</v>
      </c>
      <c r="E16" s="277"/>
      <c r="F16" s="434" t="str">
        <f>'New Panda 1.3 MTJ 75hp'!E8</f>
        <v>319.13L.0</v>
      </c>
      <c r="G16" s="207" t="s">
        <v>1083</v>
      </c>
      <c r="H16" s="233" t="s">
        <v>1086</v>
      </c>
      <c r="I16" s="256">
        <f>'New Panda 1.3 MTJ 75hp'!E7</f>
        <v>13640</v>
      </c>
      <c r="J16" s="231">
        <f t="shared" si="0"/>
        <v>12774.28</v>
      </c>
      <c r="K16" s="232">
        <v>865.72</v>
      </c>
      <c r="L16" s="436">
        <v>350</v>
      </c>
      <c r="M16" s="437">
        <v>250</v>
      </c>
      <c r="N16" s="203">
        <v>104</v>
      </c>
      <c r="O16" s="209">
        <f t="shared" si="1"/>
        <v>93.600000000000009</v>
      </c>
      <c r="P16" s="203" t="s">
        <v>17</v>
      </c>
      <c r="Q16" s="228">
        <v>4.7</v>
      </c>
      <c r="R16" s="228">
        <v>3.5</v>
      </c>
      <c r="S16" s="228">
        <v>3.9</v>
      </c>
      <c r="T16" s="229">
        <v>1248</v>
      </c>
      <c r="U16" s="203" t="s">
        <v>41</v>
      </c>
      <c r="V16" s="209" t="s">
        <v>743</v>
      </c>
      <c r="W16" s="230">
        <v>12.8</v>
      </c>
      <c r="X16" s="203">
        <v>168</v>
      </c>
      <c r="Y16" s="212" t="s">
        <v>745</v>
      </c>
    </row>
    <row r="17" spans="1:25" ht="28.15" customHeight="1">
      <c r="A17" s="201" t="str">
        <f>B17&amp;C17&amp;D17</f>
        <v>31916L0</v>
      </c>
      <c r="B17" s="203">
        <v>319</v>
      </c>
      <c r="C17" s="225" t="s">
        <v>998</v>
      </c>
      <c r="D17" s="209">
        <v>0</v>
      </c>
      <c r="E17" s="277"/>
      <c r="F17" s="434" t="str">
        <f>'New Panda 1.3 MTJ 75hp'!F8</f>
        <v>319.16L.0</v>
      </c>
      <c r="G17" s="207" t="s">
        <v>1083</v>
      </c>
      <c r="H17" s="233" t="s">
        <v>1084</v>
      </c>
      <c r="I17" s="256">
        <f>'New Panda 1.3 MTJ 75hp'!F7</f>
        <v>15140</v>
      </c>
      <c r="J17" s="231">
        <f t="shared" si="0"/>
        <v>14205.11</v>
      </c>
      <c r="K17" s="232">
        <v>934.89</v>
      </c>
      <c r="L17" s="436">
        <v>350</v>
      </c>
      <c r="M17" s="437">
        <v>250</v>
      </c>
      <c r="N17" s="203">
        <v>109</v>
      </c>
      <c r="O17" s="209">
        <f>IF(N17&lt;=100,0,IF(N17&lt;=120,N17*0.9,IF(N17&lt;=140,N17*1.1,IF(N17&lt;=160,N17*1.7,IF(N17&lt;=180,N17*2.25,IF(N17&lt;=200,N17*2.55,IF(N17&lt;=250,N17*2.8,N17*3.4)))))))</f>
        <v>98.100000000000009</v>
      </c>
      <c r="P17" s="203" t="s">
        <v>17</v>
      </c>
      <c r="Q17" s="228">
        <v>4.8</v>
      </c>
      <c r="R17" s="228">
        <v>3.8</v>
      </c>
      <c r="S17" s="228">
        <v>4.2</v>
      </c>
      <c r="T17" s="229">
        <v>1248</v>
      </c>
      <c r="U17" s="203" t="s">
        <v>41</v>
      </c>
      <c r="V17" s="209" t="s">
        <v>743</v>
      </c>
      <c r="W17" s="230">
        <v>13.2</v>
      </c>
      <c r="X17" s="203">
        <v>161</v>
      </c>
      <c r="Y17" s="212" t="s">
        <v>1003</v>
      </c>
    </row>
    <row r="18" spans="1:25" ht="28.15" customHeight="1">
      <c r="A18" s="201" t="str">
        <f t="shared" si="2"/>
        <v>31917D0</v>
      </c>
      <c r="B18" s="203">
        <v>319</v>
      </c>
      <c r="C18" s="225" t="s">
        <v>997</v>
      </c>
      <c r="D18" s="209">
        <v>0</v>
      </c>
      <c r="E18" s="277"/>
      <c r="F18" s="434" t="str">
        <f>'New Panda 0.9 Twinair 85hp'!G8</f>
        <v>319.17D.0</v>
      </c>
      <c r="G18" s="207" t="s">
        <v>1083</v>
      </c>
      <c r="H18" s="233" t="s">
        <v>1117</v>
      </c>
      <c r="I18" s="256">
        <f>'New Panda 0.9 Twinair 85hp'!G7</f>
        <v>15440</v>
      </c>
      <c r="J18" s="231">
        <f t="shared" si="0"/>
        <v>15140</v>
      </c>
      <c r="K18" s="232">
        <v>300</v>
      </c>
      <c r="L18" s="436">
        <v>350</v>
      </c>
      <c r="M18" s="437">
        <v>250</v>
      </c>
      <c r="N18" s="203">
        <v>114</v>
      </c>
      <c r="O18" s="209">
        <f t="shared" ref="O18:O19" si="6">IF(N18&lt;=100,0,IF(N18&lt;=120,N18*0.9,IF(N18&lt;=140,N18*1.1,IF(N18&lt;=160,N18*1.7,IF(N18&lt;=180,N18*2.25,IF(N18&lt;=200,N18*2.55,IF(N18&lt;=250,N18*2.8,N18*3.4)))))))</f>
        <v>102.60000000000001</v>
      </c>
      <c r="P18" s="203" t="s">
        <v>16</v>
      </c>
      <c r="Q18" s="228">
        <v>5.9</v>
      </c>
      <c r="R18" s="228">
        <v>4.3</v>
      </c>
      <c r="S18" s="228">
        <v>4.9000000000000004</v>
      </c>
      <c r="T18" s="229">
        <v>875</v>
      </c>
      <c r="U18" s="203" t="s">
        <v>741</v>
      </c>
      <c r="V18" s="209" t="s">
        <v>742</v>
      </c>
      <c r="W18" s="230">
        <v>12.1</v>
      </c>
      <c r="X18" s="203">
        <v>166</v>
      </c>
      <c r="Y18" s="212" t="s">
        <v>1003</v>
      </c>
    </row>
    <row r="19" spans="1:25" ht="28.15" customHeight="1">
      <c r="A19" s="201" t="str">
        <f t="shared" si="2"/>
        <v>31917M0</v>
      </c>
      <c r="B19" s="203">
        <v>319</v>
      </c>
      <c r="C19" s="225" t="s">
        <v>999</v>
      </c>
      <c r="D19" s="209">
        <v>0</v>
      </c>
      <c r="E19" s="277"/>
      <c r="F19" s="434" t="str">
        <f>'New Panda 1.3 MTJ 75hp'!G8</f>
        <v>319.17M.0</v>
      </c>
      <c r="G19" s="207" t="s">
        <v>1083</v>
      </c>
      <c r="H19" s="233" t="s">
        <v>1118</v>
      </c>
      <c r="I19" s="256">
        <f>'New Panda 1.3 MTJ 75hp'!G7</f>
        <v>16640</v>
      </c>
      <c r="J19" s="231">
        <f t="shared" si="0"/>
        <v>15680</v>
      </c>
      <c r="K19" s="232">
        <v>960</v>
      </c>
      <c r="L19" s="436">
        <v>350</v>
      </c>
      <c r="M19" s="437">
        <v>250</v>
      </c>
      <c r="N19" s="203">
        <v>125</v>
      </c>
      <c r="O19" s="209">
        <f t="shared" si="6"/>
        <v>137.5</v>
      </c>
      <c r="P19" s="203" t="s">
        <v>17</v>
      </c>
      <c r="Q19" s="228">
        <v>5</v>
      </c>
      <c r="R19" s="228">
        <v>4.5999999999999996</v>
      </c>
      <c r="S19" s="228">
        <v>4.7</v>
      </c>
      <c r="T19" s="229">
        <v>1248</v>
      </c>
      <c r="U19" s="203" t="s">
        <v>41</v>
      </c>
      <c r="V19" s="209" t="s">
        <v>743</v>
      </c>
      <c r="W19" s="230">
        <v>14.5</v>
      </c>
      <c r="X19" s="203">
        <v>159</v>
      </c>
      <c r="Y19" s="212" t="s">
        <v>1003</v>
      </c>
    </row>
    <row r="20" spans="1:25" s="282" customFormat="1" ht="21.6" customHeight="1">
      <c r="A20" s="278"/>
      <c r="B20" s="278"/>
      <c r="C20" s="278"/>
      <c r="D20" s="278"/>
      <c r="E20" s="277"/>
      <c r="F20" s="422"/>
      <c r="G20" s="422"/>
      <c r="H20" s="422"/>
      <c r="I20" s="422"/>
      <c r="J20" s="279"/>
      <c r="K20" s="280"/>
      <c r="L20" s="281"/>
      <c r="M20" s="281"/>
      <c r="O20" s="278"/>
      <c r="T20" s="283"/>
      <c r="U20" s="278"/>
      <c r="V20" s="278"/>
      <c r="W20" s="278"/>
      <c r="X20" s="278"/>
      <c r="Y20" s="273"/>
    </row>
    <row r="21" spans="1:25" s="201" customFormat="1" ht="28.15" customHeight="1">
      <c r="A21" s="208" t="str">
        <f t="shared" ref="A21" si="7">B21&amp;C21&amp;D21</f>
        <v>1500331</v>
      </c>
      <c r="B21" s="203">
        <v>150</v>
      </c>
      <c r="C21" s="443" t="s">
        <v>1100</v>
      </c>
      <c r="D21" s="203">
        <v>1</v>
      </c>
      <c r="E21" s="277"/>
      <c r="F21" s="434" t="str">
        <f>'500 1.2 69hp'!D8</f>
        <v>150.033.1</v>
      </c>
      <c r="G21" s="237">
        <v>500</v>
      </c>
      <c r="H21" s="233" t="s">
        <v>1030</v>
      </c>
      <c r="I21" s="256">
        <f>'500 1.2 69hp'!D7</f>
        <v>12500</v>
      </c>
      <c r="J21" s="231">
        <f t="shared" ref="J21:J30" si="8">I21-K21</f>
        <v>11754.268400000001</v>
      </c>
      <c r="K21" s="232">
        <v>745.73159999999996</v>
      </c>
      <c r="L21" s="436">
        <v>370</v>
      </c>
      <c r="M21" s="437">
        <v>370</v>
      </c>
      <c r="N21" s="209">
        <v>119</v>
      </c>
      <c r="O21" s="203">
        <f t="shared" ref="O21" si="9">IF(N21&lt;=100,0,IF(N21&lt;=120,N21*0.9,IF(N21&lt;=140,N21*1.1,IF(N21&lt;=160,N21*1.7,IF(N21&lt;=180,N21*2.25,IF(N21&lt;=200,N21*2.55,IF(N21&lt;=250,N21*2.8,N21*3.4)))))))</f>
        <v>107.10000000000001</v>
      </c>
      <c r="P21" s="209" t="s">
        <v>16</v>
      </c>
      <c r="Q21" s="238">
        <v>6.4</v>
      </c>
      <c r="R21" s="209">
        <v>4.3</v>
      </c>
      <c r="S21" s="238">
        <v>5.0999999999999996</v>
      </c>
      <c r="T21" s="239">
        <v>1242</v>
      </c>
      <c r="U21" s="209" t="s">
        <v>63</v>
      </c>
      <c r="V21" s="209" t="s">
        <v>37</v>
      </c>
      <c r="W21" s="203">
        <v>12.9</v>
      </c>
      <c r="X21" s="203">
        <v>160</v>
      </c>
      <c r="Y21" s="212" t="s">
        <v>1101</v>
      </c>
    </row>
    <row r="22" spans="1:25" s="201" customFormat="1" ht="28.15" customHeight="1">
      <c r="A22" s="208" t="str">
        <f t="shared" ref="A22:A30" si="10">B22&amp;C22&amp;D22</f>
        <v>1500431</v>
      </c>
      <c r="B22" s="203">
        <v>150</v>
      </c>
      <c r="C22" s="236" t="s">
        <v>18</v>
      </c>
      <c r="D22" s="203">
        <v>1</v>
      </c>
      <c r="E22" s="277"/>
      <c r="F22" s="434" t="str">
        <f>'500 1.2 69hp'!E8</f>
        <v>150.043.1</v>
      </c>
      <c r="G22" s="237">
        <v>500</v>
      </c>
      <c r="H22" s="233" t="s">
        <v>1027</v>
      </c>
      <c r="I22" s="256">
        <f>'500 1.2 69hp'!E7</f>
        <v>13550</v>
      </c>
      <c r="J22" s="231">
        <f t="shared" si="8"/>
        <v>12740.6036</v>
      </c>
      <c r="K22" s="232">
        <v>809.39639999999997</v>
      </c>
      <c r="L22" s="436">
        <v>370</v>
      </c>
      <c r="M22" s="437">
        <v>370</v>
      </c>
      <c r="N22" s="209">
        <v>119</v>
      </c>
      <c r="O22" s="203">
        <f t="shared" ref="O22:O30" si="11">IF(N22&lt;=100,0,IF(N22&lt;=120,N22*0.9,IF(N22&lt;=140,N22*1.1,IF(N22&lt;=160,N22*1.7,IF(N22&lt;=180,N22*2.25,IF(N22&lt;=200,N22*2.55,IF(N22&lt;=250,N22*2.8,N22*3.4)))))))</f>
        <v>107.10000000000001</v>
      </c>
      <c r="P22" s="209" t="s">
        <v>16</v>
      </c>
      <c r="Q22" s="238">
        <v>6.4</v>
      </c>
      <c r="R22" s="209">
        <v>4.3</v>
      </c>
      <c r="S22" s="238">
        <v>5.0999999999999996</v>
      </c>
      <c r="T22" s="239">
        <v>1242</v>
      </c>
      <c r="U22" s="209" t="s">
        <v>63</v>
      </c>
      <c r="V22" s="209" t="s">
        <v>37</v>
      </c>
      <c r="W22" s="203">
        <v>12.9</v>
      </c>
      <c r="X22" s="203">
        <v>160</v>
      </c>
      <c r="Y22" s="201" t="s">
        <v>325</v>
      </c>
    </row>
    <row r="23" spans="1:25" s="201" customFormat="1" ht="28.15" customHeight="1">
      <c r="A23" s="208" t="str">
        <f t="shared" si="10"/>
        <v>15004B1</v>
      </c>
      <c r="B23" s="203">
        <v>150</v>
      </c>
      <c r="C23" s="236" t="s">
        <v>844</v>
      </c>
      <c r="D23" s="203">
        <v>1</v>
      </c>
      <c r="E23" s="277"/>
      <c r="F23" s="434" t="str">
        <f>'500 0.9 Twinair 65hp'!D8</f>
        <v>150.04B.1</v>
      </c>
      <c r="G23" s="237">
        <v>500</v>
      </c>
      <c r="H23" s="233" t="s">
        <v>1021</v>
      </c>
      <c r="I23" s="256">
        <f>'500 0.9 Twinair 65hp'!D7</f>
        <v>14200</v>
      </c>
      <c r="J23" s="231">
        <f t="shared" si="8"/>
        <v>13339.9216</v>
      </c>
      <c r="K23" s="232">
        <v>860.07839999999999</v>
      </c>
      <c r="L23" s="436">
        <v>370</v>
      </c>
      <c r="M23" s="437">
        <v>370</v>
      </c>
      <c r="N23" s="209">
        <v>97</v>
      </c>
      <c r="O23" s="203">
        <f t="shared" si="11"/>
        <v>0</v>
      </c>
      <c r="P23" s="209" t="s">
        <v>16</v>
      </c>
      <c r="Q23" s="238">
        <v>5.2</v>
      </c>
      <c r="R23" s="209">
        <v>3.6</v>
      </c>
      <c r="S23" s="238">
        <v>4.2</v>
      </c>
      <c r="T23" s="239">
        <v>964</v>
      </c>
      <c r="U23" s="209" t="s">
        <v>863</v>
      </c>
      <c r="V23" s="209" t="s">
        <v>1098</v>
      </c>
      <c r="W23" s="203" t="s">
        <v>673</v>
      </c>
      <c r="X23" s="203" t="s">
        <v>673</v>
      </c>
      <c r="Y23" s="212" t="s">
        <v>310</v>
      </c>
    </row>
    <row r="24" spans="1:25" s="201" customFormat="1" ht="28.15" customHeight="1">
      <c r="A24" s="208" t="str">
        <f t="shared" si="10"/>
        <v>1500P11</v>
      </c>
      <c r="B24" s="203">
        <v>150</v>
      </c>
      <c r="C24" s="443" t="s">
        <v>1103</v>
      </c>
      <c r="D24" s="203">
        <v>1</v>
      </c>
      <c r="E24" s="277"/>
      <c r="F24" s="434" t="str">
        <f>'500 0.9 Twinair 85hp'!D8</f>
        <v>150.0P1.1</v>
      </c>
      <c r="G24" s="237">
        <v>500</v>
      </c>
      <c r="H24" s="233" t="s">
        <v>1104</v>
      </c>
      <c r="I24" s="247">
        <f>'500 0.9 Twinair 85hp'!D7</f>
        <v>14350</v>
      </c>
      <c r="J24" s="231">
        <f t="shared" si="8"/>
        <v>14050</v>
      </c>
      <c r="K24" s="232">
        <v>300</v>
      </c>
      <c r="L24" s="436" t="s">
        <v>673</v>
      </c>
      <c r="M24" s="437">
        <v>370</v>
      </c>
      <c r="N24" s="209">
        <v>95</v>
      </c>
      <c r="O24" s="203">
        <f t="shared" si="11"/>
        <v>0</v>
      </c>
      <c r="P24" s="209" t="s">
        <v>16</v>
      </c>
      <c r="Q24" s="238">
        <v>4.9000000000000004</v>
      </c>
      <c r="R24" s="209">
        <v>3.7</v>
      </c>
      <c r="S24" s="238">
        <v>4.0999999999999996</v>
      </c>
      <c r="T24" s="239">
        <v>875</v>
      </c>
      <c r="U24" s="209" t="s">
        <v>245</v>
      </c>
      <c r="V24" s="209" t="s">
        <v>1102</v>
      </c>
      <c r="W24" s="228">
        <v>11</v>
      </c>
      <c r="X24" s="203">
        <v>173</v>
      </c>
      <c r="Y24" s="212" t="s">
        <v>1106</v>
      </c>
    </row>
    <row r="25" spans="1:25" s="201" customFormat="1" ht="28.15" customHeight="1">
      <c r="A25" s="208" t="str">
        <f t="shared" si="10"/>
        <v>1500411</v>
      </c>
      <c r="B25" s="203">
        <v>150</v>
      </c>
      <c r="C25" s="443" t="s">
        <v>5</v>
      </c>
      <c r="D25" s="203">
        <v>1</v>
      </c>
      <c r="E25" s="277"/>
      <c r="F25" s="434" t="str">
        <f>'500 0.9 Twinair 85hp'!E8</f>
        <v>150.041.1</v>
      </c>
      <c r="G25" s="237">
        <v>500</v>
      </c>
      <c r="H25" s="233" t="s">
        <v>1022</v>
      </c>
      <c r="I25" s="247">
        <f>'500 0.9 Twinair 85hp'!E7</f>
        <v>14850</v>
      </c>
      <c r="J25" s="231">
        <f t="shared" si="8"/>
        <v>14550</v>
      </c>
      <c r="K25" s="232">
        <v>300</v>
      </c>
      <c r="L25" s="436">
        <v>370</v>
      </c>
      <c r="M25" s="437">
        <v>370</v>
      </c>
      <c r="N25" s="209">
        <v>95</v>
      </c>
      <c r="O25" s="203">
        <f t="shared" si="11"/>
        <v>0</v>
      </c>
      <c r="P25" s="209" t="s">
        <v>16</v>
      </c>
      <c r="Q25" s="238">
        <v>4.9000000000000004</v>
      </c>
      <c r="R25" s="209">
        <v>3.7</v>
      </c>
      <c r="S25" s="238">
        <v>4.0999999999999996</v>
      </c>
      <c r="T25" s="239">
        <v>875</v>
      </c>
      <c r="U25" s="209" t="s">
        <v>245</v>
      </c>
      <c r="V25" s="209" t="s">
        <v>1102</v>
      </c>
      <c r="W25" s="228">
        <v>11</v>
      </c>
      <c r="X25" s="203">
        <v>173</v>
      </c>
      <c r="Y25" s="212" t="s">
        <v>1105</v>
      </c>
    </row>
    <row r="26" spans="1:25" s="201" customFormat="1" ht="28.15" customHeight="1">
      <c r="A26" s="208" t="str">
        <f t="shared" ref="A26" si="12">B26&amp;C26&amp;D26</f>
        <v>1500511</v>
      </c>
      <c r="B26" s="203">
        <v>150</v>
      </c>
      <c r="C26" s="236" t="s">
        <v>1281</v>
      </c>
      <c r="D26" s="203">
        <v>1</v>
      </c>
      <c r="E26" s="277"/>
      <c r="F26" s="434" t="str">
        <f>'500 0.9 Twinair 85hp'!F8</f>
        <v>150.051.1</v>
      </c>
      <c r="G26" s="237">
        <v>500</v>
      </c>
      <c r="H26" s="233" t="s">
        <v>1280</v>
      </c>
      <c r="I26" s="247">
        <f>'500 0.9 Twinair 85hp'!F7</f>
        <v>14850</v>
      </c>
      <c r="J26" s="231">
        <f t="shared" si="8"/>
        <v>14550</v>
      </c>
      <c r="K26" s="232">
        <v>300</v>
      </c>
      <c r="L26" s="436">
        <v>370</v>
      </c>
      <c r="M26" s="437">
        <v>370</v>
      </c>
      <c r="N26" s="209">
        <v>95</v>
      </c>
      <c r="O26" s="203">
        <f t="shared" ref="O26" si="13">IF(N26&lt;=100,0,IF(N26&lt;=120,N26*0.9,IF(N26&lt;=140,N26*1.1,IF(N26&lt;=160,N26*1.7,IF(N26&lt;=180,N26*2.25,IF(N26&lt;=200,N26*2.55,IF(N26&lt;=250,N26*2.8,N26*3.4)))))))</f>
        <v>0</v>
      </c>
      <c r="P26" s="209" t="s">
        <v>16</v>
      </c>
      <c r="Q26" s="238">
        <v>4.9000000000000004</v>
      </c>
      <c r="R26" s="209">
        <v>3.7</v>
      </c>
      <c r="S26" s="238">
        <v>4.0999999999999996</v>
      </c>
      <c r="T26" s="239">
        <v>875</v>
      </c>
      <c r="U26" s="209" t="s">
        <v>245</v>
      </c>
      <c r="V26" s="209" t="s">
        <v>1102</v>
      </c>
      <c r="W26" s="228">
        <v>11</v>
      </c>
      <c r="X26" s="203">
        <v>173</v>
      </c>
      <c r="Y26" s="212" t="s">
        <v>1288</v>
      </c>
    </row>
    <row r="27" spans="1:25" s="201" customFormat="1" ht="28.15" customHeight="1">
      <c r="A27" s="208" t="str">
        <f>B27&amp;C27&amp;D27</f>
        <v>1501G31</v>
      </c>
      <c r="B27" s="203">
        <v>150</v>
      </c>
      <c r="C27" s="236" t="s">
        <v>671</v>
      </c>
      <c r="D27" s="203">
        <v>1</v>
      </c>
      <c r="E27" s="277"/>
      <c r="F27" s="434" t="str">
        <f>'500 BY GUCCI'!D8</f>
        <v>150.1G3.1</v>
      </c>
      <c r="G27" s="237">
        <v>500</v>
      </c>
      <c r="H27" s="233" t="s">
        <v>672</v>
      </c>
      <c r="I27" s="247">
        <v>17000</v>
      </c>
      <c r="J27" s="231">
        <f t="shared" si="8"/>
        <v>16073.40637244</v>
      </c>
      <c r="K27" s="232">
        <v>926.59362755999996</v>
      </c>
      <c r="L27" s="436" t="s">
        <v>673</v>
      </c>
      <c r="M27" s="436" t="s">
        <v>673</v>
      </c>
      <c r="N27" s="209">
        <v>119</v>
      </c>
      <c r="O27" s="203">
        <f t="shared" si="11"/>
        <v>107.10000000000001</v>
      </c>
      <c r="P27" s="209" t="s">
        <v>16</v>
      </c>
      <c r="Q27" s="238">
        <v>6.4</v>
      </c>
      <c r="R27" s="209">
        <v>4.3</v>
      </c>
      <c r="S27" s="238">
        <v>5.0999999999999996</v>
      </c>
      <c r="T27" s="239">
        <v>1242</v>
      </c>
      <c r="U27" s="209" t="s">
        <v>63</v>
      </c>
      <c r="V27" s="209" t="s">
        <v>37</v>
      </c>
      <c r="W27" s="203">
        <v>12.9</v>
      </c>
      <c r="X27" s="203">
        <v>160</v>
      </c>
      <c r="Y27" s="201" t="s">
        <v>674</v>
      </c>
    </row>
    <row r="28" spans="1:25" s="201" customFormat="1" ht="28.15" customHeight="1">
      <c r="A28" s="208" t="str">
        <f t="shared" si="10"/>
        <v>1500361</v>
      </c>
      <c r="B28" s="203">
        <v>150</v>
      </c>
      <c r="C28" s="236" t="s">
        <v>178</v>
      </c>
      <c r="D28" s="203">
        <v>1</v>
      </c>
      <c r="E28" s="277"/>
      <c r="F28" s="434" t="str">
        <f>'500 1.3 MTJ 95hp '!D8</f>
        <v>150.036.1</v>
      </c>
      <c r="G28" s="237">
        <v>500</v>
      </c>
      <c r="H28" s="233" t="s">
        <v>1028</v>
      </c>
      <c r="I28" s="247">
        <v>14900</v>
      </c>
      <c r="J28" s="231">
        <f t="shared" si="8"/>
        <v>13943.5088</v>
      </c>
      <c r="K28" s="232">
        <v>956.49119999999994</v>
      </c>
      <c r="L28" s="436">
        <v>370</v>
      </c>
      <c r="M28" s="437">
        <v>370</v>
      </c>
      <c r="N28" s="209">
        <v>97</v>
      </c>
      <c r="O28" s="203">
        <f t="shared" si="11"/>
        <v>0</v>
      </c>
      <c r="P28" s="209" t="s">
        <v>17</v>
      </c>
      <c r="Q28" s="238">
        <v>4.7</v>
      </c>
      <c r="R28" s="209">
        <v>3.1</v>
      </c>
      <c r="S28" s="238">
        <v>3.7</v>
      </c>
      <c r="T28" s="239">
        <v>1248</v>
      </c>
      <c r="U28" s="209" t="s">
        <v>175</v>
      </c>
      <c r="V28" s="209" t="s">
        <v>176</v>
      </c>
      <c r="W28" s="203">
        <v>10.7</v>
      </c>
      <c r="X28" s="203">
        <v>180</v>
      </c>
      <c r="Y28" s="212" t="s">
        <v>522</v>
      </c>
    </row>
    <row r="29" spans="1:25" s="201" customFormat="1" ht="28.15" customHeight="1">
      <c r="A29" s="208" t="str">
        <f t="shared" si="10"/>
        <v>1500461</v>
      </c>
      <c r="B29" s="203">
        <v>150</v>
      </c>
      <c r="C29" s="236" t="s">
        <v>179</v>
      </c>
      <c r="D29" s="203">
        <v>1</v>
      </c>
      <c r="E29" s="277"/>
      <c r="F29" s="434" t="str">
        <f>'500 1.3 MTJ 95hp '!E8</f>
        <v>150.046.1</v>
      </c>
      <c r="G29" s="237">
        <v>500</v>
      </c>
      <c r="H29" s="233" t="s">
        <v>1029</v>
      </c>
      <c r="I29" s="247">
        <f>'500 1.3 MTJ 95hp '!E7</f>
        <v>16000</v>
      </c>
      <c r="J29" s="231">
        <f t="shared" si="8"/>
        <v>15040</v>
      </c>
      <c r="K29" s="232">
        <v>960</v>
      </c>
      <c r="L29" s="436">
        <v>370</v>
      </c>
      <c r="M29" s="437">
        <v>370</v>
      </c>
      <c r="N29" s="209">
        <v>97</v>
      </c>
      <c r="O29" s="203">
        <f t="shared" si="11"/>
        <v>0</v>
      </c>
      <c r="P29" s="209" t="s">
        <v>17</v>
      </c>
      <c r="Q29" s="238">
        <v>4.7</v>
      </c>
      <c r="R29" s="209">
        <v>3.1</v>
      </c>
      <c r="S29" s="238">
        <v>3.7</v>
      </c>
      <c r="T29" s="239">
        <v>1248</v>
      </c>
      <c r="U29" s="209" t="s">
        <v>175</v>
      </c>
      <c r="V29" s="209" t="s">
        <v>176</v>
      </c>
      <c r="W29" s="203">
        <v>10.7</v>
      </c>
      <c r="X29" s="203">
        <v>180</v>
      </c>
      <c r="Y29" s="212" t="s">
        <v>608</v>
      </c>
    </row>
    <row r="30" spans="1:25" s="201" customFormat="1" ht="28.15" customHeight="1">
      <c r="A30" s="208" t="str">
        <f t="shared" si="10"/>
        <v>1500561</v>
      </c>
      <c r="B30" s="203">
        <v>150</v>
      </c>
      <c r="C30" s="236" t="s">
        <v>1282</v>
      </c>
      <c r="D30" s="203">
        <v>1</v>
      </c>
      <c r="E30" s="277"/>
      <c r="F30" s="434" t="str">
        <f>'500 1.3 MTJ 95hp '!F8</f>
        <v>150.056.1</v>
      </c>
      <c r="G30" s="237">
        <v>500</v>
      </c>
      <c r="H30" s="233" t="s">
        <v>1283</v>
      </c>
      <c r="I30" s="247">
        <f>'500 1.3 MTJ 95hp '!F7</f>
        <v>16000</v>
      </c>
      <c r="J30" s="231">
        <f t="shared" si="8"/>
        <v>15040</v>
      </c>
      <c r="K30" s="232">
        <v>960</v>
      </c>
      <c r="L30" s="436">
        <v>370</v>
      </c>
      <c r="M30" s="437">
        <v>370</v>
      </c>
      <c r="N30" s="209">
        <v>97</v>
      </c>
      <c r="O30" s="203">
        <f t="shared" si="11"/>
        <v>0</v>
      </c>
      <c r="P30" s="209" t="s">
        <v>17</v>
      </c>
      <c r="Q30" s="238">
        <v>4.7</v>
      </c>
      <c r="R30" s="209">
        <v>3.1</v>
      </c>
      <c r="S30" s="238">
        <v>3.7</v>
      </c>
      <c r="T30" s="239">
        <v>1248</v>
      </c>
      <c r="U30" s="209" t="s">
        <v>175</v>
      </c>
      <c r="V30" s="209" t="s">
        <v>176</v>
      </c>
      <c r="W30" s="203">
        <v>10.7</v>
      </c>
      <c r="X30" s="203">
        <v>180</v>
      </c>
      <c r="Y30" s="212" t="s">
        <v>1289</v>
      </c>
    </row>
    <row r="31" spans="1:25" s="282" customFormat="1" ht="18" customHeight="1">
      <c r="O31" s="278"/>
    </row>
    <row r="32" spans="1:25" s="201" customFormat="1" ht="28.15" customHeight="1">
      <c r="A32" s="208" t="str">
        <f>B32&amp;C32&amp;D32</f>
        <v>1505331</v>
      </c>
      <c r="B32" s="203">
        <v>150</v>
      </c>
      <c r="C32" s="236" t="s">
        <v>492</v>
      </c>
      <c r="D32" s="203">
        <v>1</v>
      </c>
      <c r="E32" s="277"/>
      <c r="F32" s="434" t="str">
        <f>'500 C 1.2 69hp'!D8</f>
        <v>150.533.1</v>
      </c>
      <c r="G32" s="237" t="s">
        <v>79</v>
      </c>
      <c r="H32" s="233" t="s">
        <v>1030</v>
      </c>
      <c r="I32" s="256">
        <f>'500 C 1.2 69hp'!D7</f>
        <v>15500</v>
      </c>
      <c r="J32" s="231">
        <f>I32-K32</f>
        <v>14608.1576</v>
      </c>
      <c r="K32" s="232">
        <v>891.8424</v>
      </c>
      <c r="L32" s="436">
        <v>370</v>
      </c>
      <c r="M32" s="437">
        <v>370</v>
      </c>
      <c r="N32" s="209">
        <v>119</v>
      </c>
      <c r="O32" s="203">
        <f>IF(N32&lt;=100,0,IF(N32&lt;=120,N32*0.9,IF(N32&lt;=140,N32*1.1,IF(N32&lt;=160,N32*1.7,IF(N32&lt;=180,N32*2.25,IF(N32&lt;=200,N32*2.55,IF(N32&lt;=250,N32*2.8,N32*3.4)))))))</f>
        <v>107.10000000000001</v>
      </c>
      <c r="P32" s="209" t="s">
        <v>16</v>
      </c>
      <c r="Q32" s="238">
        <v>6.4</v>
      </c>
      <c r="R32" s="209">
        <v>4.3</v>
      </c>
      <c r="S32" s="238">
        <v>5.0999999999999996</v>
      </c>
      <c r="T32" s="239">
        <v>1242</v>
      </c>
      <c r="U32" s="209" t="s">
        <v>63</v>
      </c>
      <c r="V32" s="209" t="s">
        <v>37</v>
      </c>
      <c r="W32" s="203">
        <v>12.9</v>
      </c>
      <c r="X32" s="203">
        <v>160</v>
      </c>
      <c r="Y32" s="212" t="s">
        <v>4</v>
      </c>
    </row>
    <row r="33" spans="1:27" s="201" customFormat="1" ht="28.15" customHeight="1">
      <c r="A33" s="208" t="str">
        <f>B33&amp;C33&amp;D33</f>
        <v>1505431</v>
      </c>
      <c r="B33" s="203">
        <v>150</v>
      </c>
      <c r="C33" s="236" t="s">
        <v>78</v>
      </c>
      <c r="D33" s="203">
        <v>1</v>
      </c>
      <c r="E33" s="277"/>
      <c r="F33" s="434" t="str">
        <f>'500 C 1.2 69hp'!E8</f>
        <v>150.543.1</v>
      </c>
      <c r="G33" s="237" t="s">
        <v>79</v>
      </c>
      <c r="H33" s="233" t="s">
        <v>1027</v>
      </c>
      <c r="I33" s="256">
        <f>'500 C 1.2 69hp'!E7</f>
        <v>16550</v>
      </c>
      <c r="J33" s="231">
        <f>I33-K33</f>
        <v>15626.312</v>
      </c>
      <c r="K33" s="232">
        <v>923.68799999999999</v>
      </c>
      <c r="L33" s="436">
        <v>370</v>
      </c>
      <c r="M33" s="437">
        <v>370</v>
      </c>
      <c r="N33" s="209">
        <v>119</v>
      </c>
      <c r="O33" s="203">
        <f>IF(N33&lt;=100,0,IF(N33&lt;=120,N33*0.9,IF(N33&lt;=140,N33*1.1,IF(N33&lt;=160,N33*1.7,IF(N33&lt;=180,N33*2.25,IF(N33&lt;=200,N33*2.55,IF(N33&lt;=250,N33*2.8,N33*3.4)))))))</f>
        <v>107.10000000000001</v>
      </c>
      <c r="P33" s="209" t="s">
        <v>16</v>
      </c>
      <c r="Q33" s="238">
        <v>6.4</v>
      </c>
      <c r="R33" s="209">
        <v>4.3</v>
      </c>
      <c r="S33" s="238">
        <v>5.0999999999999996</v>
      </c>
      <c r="T33" s="239">
        <v>1242</v>
      </c>
      <c r="U33" s="209" t="s">
        <v>63</v>
      </c>
      <c r="V33" s="209" t="s">
        <v>37</v>
      </c>
      <c r="W33" s="203">
        <v>12.9</v>
      </c>
      <c r="X33" s="203">
        <v>160</v>
      </c>
      <c r="Y33" s="201" t="s">
        <v>149</v>
      </c>
    </row>
    <row r="34" spans="1:27" s="201" customFormat="1" ht="28.15" customHeight="1">
      <c r="A34" s="208" t="str">
        <f>B34&amp;C34&amp;D34</f>
        <v>1504G31</v>
      </c>
      <c r="B34" s="203">
        <v>150</v>
      </c>
      <c r="C34" s="236" t="s">
        <v>975</v>
      </c>
      <c r="D34" s="203">
        <v>1</v>
      </c>
      <c r="E34" s="277"/>
      <c r="F34" s="434" t="str">
        <f>'500 BY GUCCI'!E8</f>
        <v>150.4G3.1</v>
      </c>
      <c r="G34" s="237" t="s">
        <v>79</v>
      </c>
      <c r="H34" s="233" t="s">
        <v>672</v>
      </c>
      <c r="I34" s="247">
        <f>'500 BY GUCCI'!E7</f>
        <v>20000</v>
      </c>
      <c r="J34" s="231">
        <f>I34-K34</f>
        <v>19040</v>
      </c>
      <c r="K34" s="232">
        <v>960</v>
      </c>
      <c r="L34" s="436" t="s">
        <v>673</v>
      </c>
      <c r="M34" s="436" t="s">
        <v>673</v>
      </c>
      <c r="N34" s="209">
        <v>119</v>
      </c>
      <c r="O34" s="203">
        <f>IF(N34&lt;=100,0,IF(N34&lt;=120,N34*0.9,IF(N34&lt;=140,N34*1.1,IF(N34&lt;=160,N34*1.7,IF(N34&lt;=180,N34*2.25,IF(N34&lt;=200,N34*2.55,IF(N34&lt;=250,N34*2.8,N34*3.4)))))))</f>
        <v>107.10000000000001</v>
      </c>
      <c r="P34" s="209" t="s">
        <v>16</v>
      </c>
      <c r="Q34" s="238">
        <v>6.4</v>
      </c>
      <c r="R34" s="209">
        <v>4.3</v>
      </c>
      <c r="S34" s="238">
        <v>5.0999999999999996</v>
      </c>
      <c r="T34" s="239">
        <v>1242</v>
      </c>
      <c r="U34" s="209" t="s">
        <v>63</v>
      </c>
      <c r="V34" s="209" t="s">
        <v>37</v>
      </c>
      <c r="W34" s="203">
        <v>12.9</v>
      </c>
      <c r="X34" s="203">
        <v>160</v>
      </c>
      <c r="Y34" s="201" t="s">
        <v>674</v>
      </c>
    </row>
    <row r="35" spans="1:27" s="201" customFormat="1" ht="28.15" customHeight="1">
      <c r="A35" s="208" t="str">
        <f>B35&amp;C35&amp;D35</f>
        <v>1505411</v>
      </c>
      <c r="B35" s="203">
        <v>150</v>
      </c>
      <c r="C35" s="236" t="s">
        <v>150</v>
      </c>
      <c r="D35" s="203">
        <v>1</v>
      </c>
      <c r="E35" s="277"/>
      <c r="F35" s="434" t="str">
        <f>'500 C 0.9 Twinair 85HP'!D8</f>
        <v>150.541.1</v>
      </c>
      <c r="G35" s="237" t="s">
        <v>79</v>
      </c>
      <c r="H35" s="233" t="s">
        <v>1022</v>
      </c>
      <c r="I35" s="256">
        <f>'500 C 0.9 Twinair 85HP'!D7</f>
        <v>17850</v>
      </c>
      <c r="J35" s="231">
        <f>I35-K35</f>
        <v>17550</v>
      </c>
      <c r="K35" s="232">
        <v>300</v>
      </c>
      <c r="L35" s="436">
        <v>370</v>
      </c>
      <c r="M35" s="437">
        <v>370</v>
      </c>
      <c r="N35" s="209">
        <v>95</v>
      </c>
      <c r="O35" s="203">
        <f>IF(N35&lt;=100,0,IF(N35&lt;=120,N35*0.9,IF(N35&lt;=140,N35*1.1,IF(N35&lt;=160,N35*1.7,IF(N35&lt;=180,N35*2.25,IF(N35&lt;=200,N35*2.55,IF(N35&lt;=250,N35*2.8,N35*3.4)))))))</f>
        <v>0</v>
      </c>
      <c r="P35" s="209" t="s">
        <v>16</v>
      </c>
      <c r="Q35" s="238">
        <v>4.9000000000000004</v>
      </c>
      <c r="R35" s="209">
        <v>3.7</v>
      </c>
      <c r="S35" s="238">
        <v>4.0999999999999996</v>
      </c>
      <c r="T35" s="239">
        <v>875</v>
      </c>
      <c r="U35" s="209" t="s">
        <v>245</v>
      </c>
      <c r="V35" s="209" t="s">
        <v>246</v>
      </c>
      <c r="W35" s="203">
        <v>11</v>
      </c>
      <c r="X35" s="203">
        <v>173</v>
      </c>
      <c r="Y35" s="201" t="s">
        <v>393</v>
      </c>
    </row>
    <row r="36" spans="1:27" s="201" customFormat="1" ht="28.15" customHeight="1" thickBot="1">
      <c r="A36" s="208" t="str">
        <f>B36&amp;C36&amp;D36</f>
        <v>1505461</v>
      </c>
      <c r="B36" s="203">
        <v>150</v>
      </c>
      <c r="C36" s="236" t="s">
        <v>177</v>
      </c>
      <c r="D36" s="203">
        <v>1</v>
      </c>
      <c r="E36" s="277"/>
      <c r="F36" s="434" t="str">
        <f>'500 C 1.3 MTJ 95hp '!D8</f>
        <v>150.546.1</v>
      </c>
      <c r="G36" s="237" t="s">
        <v>79</v>
      </c>
      <c r="H36" s="233" t="s">
        <v>1029</v>
      </c>
      <c r="I36" s="257">
        <f>'500 C 1.3 MTJ 95hp '!D7</f>
        <v>19000</v>
      </c>
      <c r="J36" s="231">
        <f>I36-K36</f>
        <v>18040</v>
      </c>
      <c r="K36" s="232">
        <v>960</v>
      </c>
      <c r="L36" s="436">
        <v>370</v>
      </c>
      <c r="M36" s="437">
        <v>370</v>
      </c>
      <c r="N36" s="209">
        <v>97</v>
      </c>
      <c r="O36" s="203">
        <f>IF(N36&lt;=100,0,IF(N36&lt;=120,N36*0.9,IF(N36&lt;=140,N36*1.1,IF(N36&lt;=160,N36*1.7,IF(N36&lt;=180,N36*2.25,IF(N36&lt;=200,N36*2.55,IF(N36&lt;=250,N36*2.8,N36*3.4)))))))</f>
        <v>0</v>
      </c>
      <c r="P36" s="209" t="s">
        <v>17</v>
      </c>
      <c r="Q36" s="238">
        <v>4.7</v>
      </c>
      <c r="R36" s="209">
        <v>3.1</v>
      </c>
      <c r="S36" s="238">
        <v>3.7</v>
      </c>
      <c r="T36" s="239">
        <v>1248</v>
      </c>
      <c r="U36" s="209" t="s">
        <v>175</v>
      </c>
      <c r="V36" s="209" t="s">
        <v>176</v>
      </c>
      <c r="W36" s="203">
        <v>10.7</v>
      </c>
      <c r="X36" s="203">
        <v>180</v>
      </c>
      <c r="Y36" s="201" t="s">
        <v>563</v>
      </c>
      <c r="Z36" s="203"/>
      <c r="AA36" s="212"/>
    </row>
    <row r="37" spans="1:27" s="282" customFormat="1" ht="15.6" customHeight="1">
      <c r="A37" s="278"/>
      <c r="B37" s="278"/>
      <c r="C37" s="278"/>
      <c r="D37" s="278"/>
      <c r="E37" s="277"/>
      <c r="F37" s="422"/>
      <c r="G37" s="422"/>
      <c r="H37" s="422"/>
      <c r="I37" s="422"/>
      <c r="J37" s="279"/>
      <c r="K37" s="280"/>
      <c r="L37" s="281"/>
      <c r="M37" s="281"/>
      <c r="O37" s="278"/>
      <c r="T37" s="283"/>
      <c r="U37" s="278"/>
      <c r="V37" s="278"/>
      <c r="W37" s="278"/>
      <c r="X37" s="278"/>
      <c r="Y37" s="273"/>
    </row>
    <row r="38" spans="1:27" ht="28.15" customHeight="1">
      <c r="A38" s="201" t="str">
        <f t="shared" ref="A38:A51" si="14">B38&amp;C38&amp;D38</f>
        <v>33012J0</v>
      </c>
      <c r="B38" s="203">
        <v>330</v>
      </c>
      <c r="C38" s="225" t="s">
        <v>976</v>
      </c>
      <c r="D38" s="209">
        <v>0</v>
      </c>
      <c r="E38" s="277"/>
      <c r="F38" s="434" t="str">
        <f>'500L 1.4 95HP'!D8</f>
        <v>330.12J.0</v>
      </c>
      <c r="G38" s="207" t="s">
        <v>899</v>
      </c>
      <c r="H38" s="233" t="s">
        <v>983</v>
      </c>
      <c r="I38" s="254">
        <f>'500L 1.4 95HP'!D7</f>
        <v>15400</v>
      </c>
      <c r="J38" s="421">
        <f t="shared" ref="J38:J52" si="15">I38-K38</f>
        <v>14440</v>
      </c>
      <c r="K38" s="232">
        <v>960</v>
      </c>
      <c r="L38" s="438">
        <v>480</v>
      </c>
      <c r="M38" s="438">
        <v>350</v>
      </c>
      <c r="N38" s="203">
        <v>145</v>
      </c>
      <c r="O38" s="209">
        <f t="shared" ref="O38:O51" si="16">IF(N38&lt;=100,0,IF(N38&lt;=120,N38*0.9,IF(N38&lt;=140,N38*1.1,IF(N38&lt;=160,N38*1.7,IF(N38&lt;=180,N38*2.25,IF(N38&lt;=200,N38*2.55,IF(N38&lt;=250,N38*2.8,N38*3.4)))))))</f>
        <v>246.5</v>
      </c>
      <c r="P38" s="209" t="s">
        <v>16</v>
      </c>
      <c r="Q38" s="228">
        <v>8.3000000000000007</v>
      </c>
      <c r="R38" s="228">
        <v>5</v>
      </c>
      <c r="S38" s="228">
        <v>6.2</v>
      </c>
      <c r="T38" s="229">
        <v>1368</v>
      </c>
      <c r="U38" s="203" t="s">
        <v>387</v>
      </c>
      <c r="V38" s="203" t="s">
        <v>988</v>
      </c>
      <c r="W38" s="203">
        <v>12.8</v>
      </c>
      <c r="X38" s="203">
        <v>170</v>
      </c>
      <c r="Y38" s="240" t="s">
        <v>991</v>
      </c>
    </row>
    <row r="39" spans="1:27" ht="28.15" customHeight="1">
      <c r="A39" s="201" t="str">
        <f t="shared" si="14"/>
        <v>33014J0</v>
      </c>
      <c r="B39" s="203">
        <v>330</v>
      </c>
      <c r="C39" s="225" t="s">
        <v>977</v>
      </c>
      <c r="D39" s="209">
        <v>0</v>
      </c>
      <c r="E39" s="277"/>
      <c r="F39" s="434" t="str">
        <f>'500L 1.4 95HP'!E8</f>
        <v>330.14J.0</v>
      </c>
      <c r="G39" s="207" t="s">
        <v>899</v>
      </c>
      <c r="H39" s="233" t="s">
        <v>985</v>
      </c>
      <c r="I39" s="254">
        <f>'500L 1.4 95HP'!E7</f>
        <v>16800</v>
      </c>
      <c r="J39" s="421">
        <f t="shared" si="15"/>
        <v>15840</v>
      </c>
      <c r="K39" s="232">
        <v>960</v>
      </c>
      <c r="L39" s="438">
        <v>480</v>
      </c>
      <c r="M39" s="438">
        <v>350</v>
      </c>
      <c r="N39" s="203">
        <v>145</v>
      </c>
      <c r="O39" s="209">
        <f t="shared" si="16"/>
        <v>246.5</v>
      </c>
      <c r="P39" s="209" t="s">
        <v>16</v>
      </c>
      <c r="Q39" s="228">
        <v>8.3000000000000007</v>
      </c>
      <c r="R39" s="228">
        <v>5</v>
      </c>
      <c r="S39" s="228">
        <v>6.2</v>
      </c>
      <c r="T39" s="229">
        <v>1368</v>
      </c>
      <c r="U39" s="203" t="s">
        <v>387</v>
      </c>
      <c r="V39" s="203" t="s">
        <v>988</v>
      </c>
      <c r="W39" s="203">
        <v>12.8</v>
      </c>
      <c r="X39" s="203">
        <v>170</v>
      </c>
      <c r="Y39" s="240" t="s">
        <v>992</v>
      </c>
    </row>
    <row r="40" spans="1:27" ht="28.15" customHeight="1">
      <c r="A40" s="201" t="str">
        <f t="shared" si="14"/>
        <v>33017J0</v>
      </c>
      <c r="B40" s="203">
        <v>330</v>
      </c>
      <c r="C40" s="225" t="s">
        <v>978</v>
      </c>
      <c r="D40" s="209">
        <v>0</v>
      </c>
      <c r="E40" s="277"/>
      <c r="F40" s="434" t="str">
        <f>'500L 1.4 95HP'!F8</f>
        <v>330.17J.0</v>
      </c>
      <c r="G40" s="207" t="s">
        <v>899</v>
      </c>
      <c r="H40" s="233" t="s">
        <v>984</v>
      </c>
      <c r="I40" s="254">
        <f>'500L 1.4 95HP'!F7</f>
        <v>18400</v>
      </c>
      <c r="J40" s="421">
        <f t="shared" si="15"/>
        <v>17440</v>
      </c>
      <c r="K40" s="232">
        <v>960</v>
      </c>
      <c r="L40" s="438">
        <v>480</v>
      </c>
      <c r="M40" s="438">
        <v>350</v>
      </c>
      <c r="N40" s="203">
        <v>145</v>
      </c>
      <c r="O40" s="209">
        <f t="shared" si="16"/>
        <v>246.5</v>
      </c>
      <c r="P40" s="209" t="s">
        <v>16</v>
      </c>
      <c r="Q40" s="228">
        <v>8.3000000000000007</v>
      </c>
      <c r="R40" s="228">
        <v>5</v>
      </c>
      <c r="S40" s="228">
        <v>6.2</v>
      </c>
      <c r="T40" s="229">
        <v>1368</v>
      </c>
      <c r="U40" s="203" t="s">
        <v>387</v>
      </c>
      <c r="V40" s="203" t="s">
        <v>988</v>
      </c>
      <c r="W40" s="203">
        <v>12.8</v>
      </c>
      <c r="X40" s="203">
        <v>170</v>
      </c>
      <c r="Y40" s="240" t="s">
        <v>993</v>
      </c>
    </row>
    <row r="41" spans="1:27" ht="28.15" customHeight="1">
      <c r="A41" s="201" t="str">
        <f t="shared" si="14"/>
        <v>33014A0</v>
      </c>
      <c r="B41" s="203">
        <v>330</v>
      </c>
      <c r="C41" s="225" t="s">
        <v>979</v>
      </c>
      <c r="D41" s="209">
        <v>0</v>
      </c>
      <c r="E41" s="277"/>
      <c r="F41" s="434" t="str">
        <f>'500L 0.9 Twinair 105hp'!D8</f>
        <v>330.14A.0</v>
      </c>
      <c r="G41" s="207" t="s">
        <v>899</v>
      </c>
      <c r="H41" s="233" t="s">
        <v>1096</v>
      </c>
      <c r="I41" s="254">
        <f>'500L 0.9 Twinair 105hp'!D7</f>
        <v>17900</v>
      </c>
      <c r="J41" s="421">
        <f t="shared" si="15"/>
        <v>17600</v>
      </c>
      <c r="K41" s="232">
        <v>300</v>
      </c>
      <c r="L41" s="438">
        <v>480</v>
      </c>
      <c r="M41" s="438">
        <v>350</v>
      </c>
      <c r="N41" s="203">
        <v>112</v>
      </c>
      <c r="O41" s="209">
        <f t="shared" si="16"/>
        <v>100.8</v>
      </c>
      <c r="P41" s="209" t="s">
        <v>16</v>
      </c>
      <c r="Q41" s="228">
        <v>5.7</v>
      </c>
      <c r="R41" s="228">
        <v>4.3</v>
      </c>
      <c r="S41" s="228">
        <v>4.8</v>
      </c>
      <c r="T41" s="229">
        <v>875</v>
      </c>
      <c r="U41" s="203" t="s">
        <v>986</v>
      </c>
      <c r="V41" s="203" t="s">
        <v>989</v>
      </c>
      <c r="W41" s="203">
        <v>12.3</v>
      </c>
      <c r="X41" s="203">
        <v>180</v>
      </c>
      <c r="Y41" s="240" t="s">
        <v>992</v>
      </c>
    </row>
    <row r="42" spans="1:27" ht="28.15" customHeight="1">
      <c r="A42" s="201" t="str">
        <f t="shared" si="14"/>
        <v>33017A0</v>
      </c>
      <c r="B42" s="203">
        <v>330</v>
      </c>
      <c r="C42" s="225" t="s">
        <v>980</v>
      </c>
      <c r="D42" s="209">
        <v>0</v>
      </c>
      <c r="E42" s="277"/>
      <c r="F42" s="434" t="str">
        <f>'500L 0.9 Twinair 105hp'!E8</f>
        <v>330.17A.0</v>
      </c>
      <c r="G42" s="207" t="s">
        <v>899</v>
      </c>
      <c r="H42" s="233" t="s">
        <v>1097</v>
      </c>
      <c r="I42" s="254">
        <f>'500L 0.9 Twinair 105hp'!E7</f>
        <v>19500</v>
      </c>
      <c r="J42" s="421">
        <f t="shared" si="15"/>
        <v>19200</v>
      </c>
      <c r="K42" s="232">
        <v>300</v>
      </c>
      <c r="L42" s="438">
        <v>480</v>
      </c>
      <c r="M42" s="438">
        <v>350</v>
      </c>
      <c r="N42" s="203">
        <v>112</v>
      </c>
      <c r="O42" s="209">
        <f t="shared" si="16"/>
        <v>100.8</v>
      </c>
      <c r="P42" s="209" t="s">
        <v>16</v>
      </c>
      <c r="Q42" s="228">
        <v>5.7</v>
      </c>
      <c r="R42" s="228">
        <v>4.3</v>
      </c>
      <c r="S42" s="228">
        <v>4.8</v>
      </c>
      <c r="T42" s="229">
        <v>875</v>
      </c>
      <c r="U42" s="203" t="s">
        <v>986</v>
      </c>
      <c r="V42" s="203" t="s">
        <v>989</v>
      </c>
      <c r="W42" s="203">
        <v>12.3</v>
      </c>
      <c r="X42" s="203">
        <v>180</v>
      </c>
      <c r="Y42" s="240" t="s">
        <v>993</v>
      </c>
    </row>
    <row r="43" spans="1:27" ht="28.15" customHeight="1">
      <c r="A43" s="201" t="str">
        <f t="shared" ref="A43" si="17">B43&amp;C43&amp;D43</f>
        <v>33016A0</v>
      </c>
      <c r="B43" s="203">
        <v>330</v>
      </c>
      <c r="C43" s="225" t="s">
        <v>996</v>
      </c>
      <c r="D43" s="209">
        <v>0</v>
      </c>
      <c r="E43" s="277"/>
      <c r="F43" s="434" t="str">
        <f>'500L 0.9 Twinair 105hp'!F8</f>
        <v>330.16A.0</v>
      </c>
      <c r="G43" s="207" t="s">
        <v>899</v>
      </c>
      <c r="H43" s="233" t="s">
        <v>1408</v>
      </c>
      <c r="I43" s="254">
        <f>'500L 0.9 Twinair 105hp'!F7</f>
        <v>19900</v>
      </c>
      <c r="J43" s="421">
        <f t="shared" si="15"/>
        <v>19600</v>
      </c>
      <c r="K43" s="232">
        <v>300</v>
      </c>
      <c r="L43" s="438">
        <v>480</v>
      </c>
      <c r="M43" s="438">
        <v>350</v>
      </c>
      <c r="N43" s="203">
        <v>112</v>
      </c>
      <c r="O43" s="209">
        <f t="shared" ref="O43" si="18">IF(N43&lt;=100,0,IF(N43&lt;=120,N43*0.9,IF(N43&lt;=140,N43*1.1,IF(N43&lt;=160,N43*1.7,IF(N43&lt;=180,N43*2.25,IF(N43&lt;=200,N43*2.55,IF(N43&lt;=250,N43*2.8,N43*3.4)))))))</f>
        <v>100.8</v>
      </c>
      <c r="P43" s="209" t="s">
        <v>16</v>
      </c>
      <c r="Q43" s="228">
        <v>5.7</v>
      </c>
      <c r="R43" s="228">
        <v>4.3</v>
      </c>
      <c r="S43" s="228">
        <v>4.8</v>
      </c>
      <c r="T43" s="229">
        <v>875</v>
      </c>
      <c r="U43" s="203" t="s">
        <v>986</v>
      </c>
      <c r="V43" s="203" t="s">
        <v>989</v>
      </c>
      <c r="W43" s="203">
        <v>12.3</v>
      </c>
      <c r="X43" s="203">
        <v>180</v>
      </c>
      <c r="Y43" s="240" t="s">
        <v>1409</v>
      </c>
    </row>
    <row r="44" spans="1:27" ht="28.15" customHeight="1">
      <c r="A44" s="201" t="str">
        <f t="shared" si="14"/>
        <v>33014R0</v>
      </c>
      <c r="B44" s="203">
        <v>330</v>
      </c>
      <c r="C44" s="225" t="s">
        <v>981</v>
      </c>
      <c r="D44" s="209">
        <v>0</v>
      </c>
      <c r="E44" s="277"/>
      <c r="F44" s="434" t="str">
        <f>'500L 1.3 MTJ 85hp'!D8</f>
        <v>330.14R.0</v>
      </c>
      <c r="G44" s="207" t="s">
        <v>899</v>
      </c>
      <c r="H44" s="233" t="s">
        <v>1023</v>
      </c>
      <c r="I44" s="254">
        <f>'500L 1.3 MTJ 85hp'!D7</f>
        <v>19300</v>
      </c>
      <c r="J44" s="421">
        <f t="shared" si="15"/>
        <v>18340</v>
      </c>
      <c r="K44" s="232">
        <v>960</v>
      </c>
      <c r="L44" s="438">
        <v>480</v>
      </c>
      <c r="M44" s="438">
        <v>350</v>
      </c>
      <c r="N44" s="203">
        <v>110</v>
      </c>
      <c r="O44" s="209">
        <f t="shared" si="16"/>
        <v>99</v>
      </c>
      <c r="P44" s="209" t="s">
        <v>17</v>
      </c>
      <c r="Q44" s="228">
        <v>5</v>
      </c>
      <c r="R44" s="228">
        <v>3.7</v>
      </c>
      <c r="S44" s="228">
        <v>4.2</v>
      </c>
      <c r="T44" s="229">
        <v>1248</v>
      </c>
      <c r="U44" s="203" t="s">
        <v>987</v>
      </c>
      <c r="V44" s="203" t="s">
        <v>990</v>
      </c>
      <c r="W44" s="203">
        <v>14.9</v>
      </c>
      <c r="X44" s="203">
        <v>165</v>
      </c>
      <c r="Y44" s="240" t="s">
        <v>1410</v>
      </c>
    </row>
    <row r="45" spans="1:27" ht="28.15" customHeight="1">
      <c r="A45" s="201" t="str">
        <f t="shared" si="14"/>
        <v>33017R0</v>
      </c>
      <c r="B45" s="203">
        <v>330</v>
      </c>
      <c r="C45" s="225" t="s">
        <v>982</v>
      </c>
      <c r="D45" s="209">
        <v>0</v>
      </c>
      <c r="E45" s="277"/>
      <c r="F45" s="434" t="str">
        <f>'500L 1.3 MTJ 85hp'!E8</f>
        <v>330.17R.0</v>
      </c>
      <c r="G45" s="207" t="s">
        <v>899</v>
      </c>
      <c r="H45" s="233" t="s">
        <v>1024</v>
      </c>
      <c r="I45" s="254">
        <f>'500L 1.3 MTJ 85hp'!E7</f>
        <v>20900</v>
      </c>
      <c r="J45" s="421">
        <f t="shared" si="15"/>
        <v>19940</v>
      </c>
      <c r="K45" s="232">
        <v>960</v>
      </c>
      <c r="L45" s="438">
        <v>480</v>
      </c>
      <c r="M45" s="438">
        <v>350</v>
      </c>
      <c r="N45" s="203">
        <v>110</v>
      </c>
      <c r="O45" s="209">
        <f t="shared" si="16"/>
        <v>99</v>
      </c>
      <c r="P45" s="209" t="s">
        <v>17</v>
      </c>
      <c r="Q45" s="228">
        <v>5</v>
      </c>
      <c r="R45" s="228">
        <v>3.7</v>
      </c>
      <c r="S45" s="228">
        <v>4.2</v>
      </c>
      <c r="T45" s="229">
        <v>1248</v>
      </c>
      <c r="U45" s="203" t="s">
        <v>987</v>
      </c>
      <c r="V45" s="203" t="s">
        <v>990</v>
      </c>
      <c r="W45" s="203">
        <v>14.9</v>
      </c>
      <c r="X45" s="203">
        <v>165</v>
      </c>
      <c r="Y45" s="240" t="s">
        <v>993</v>
      </c>
    </row>
    <row r="46" spans="1:27" ht="28.15" customHeight="1">
      <c r="A46" s="201" t="str">
        <f t="shared" ref="A46" si="19">B46&amp;C46&amp;D46</f>
        <v>33016R0</v>
      </c>
      <c r="B46" s="203">
        <v>330</v>
      </c>
      <c r="C46" s="225" t="s">
        <v>1411</v>
      </c>
      <c r="D46" s="209">
        <v>0</v>
      </c>
      <c r="E46" s="277"/>
      <c r="F46" s="434" t="str">
        <f>'500L 1.3 MTJ 85hp'!F8</f>
        <v>330.16R.0</v>
      </c>
      <c r="G46" s="207" t="s">
        <v>899</v>
      </c>
      <c r="H46" s="233" t="s">
        <v>1412</v>
      </c>
      <c r="I46" s="254">
        <f>'500L 1.3 MTJ 85hp'!F7</f>
        <v>21300</v>
      </c>
      <c r="J46" s="421">
        <f t="shared" si="15"/>
        <v>20340</v>
      </c>
      <c r="K46" s="232">
        <v>960</v>
      </c>
      <c r="L46" s="438">
        <v>480</v>
      </c>
      <c r="M46" s="438">
        <v>350</v>
      </c>
      <c r="N46" s="203">
        <v>110</v>
      </c>
      <c r="O46" s="209">
        <f t="shared" ref="O46" si="20">IF(N46&lt;=100,0,IF(N46&lt;=120,N46*0.9,IF(N46&lt;=140,N46*1.1,IF(N46&lt;=160,N46*1.7,IF(N46&lt;=180,N46*2.25,IF(N46&lt;=200,N46*2.55,IF(N46&lt;=250,N46*2.8,N46*3.4)))))))</f>
        <v>99</v>
      </c>
      <c r="P46" s="209" t="s">
        <v>17</v>
      </c>
      <c r="Q46" s="228">
        <v>5</v>
      </c>
      <c r="R46" s="228">
        <v>3.7</v>
      </c>
      <c r="S46" s="228">
        <v>4.2</v>
      </c>
      <c r="T46" s="229">
        <v>1248</v>
      </c>
      <c r="U46" s="203" t="s">
        <v>987</v>
      </c>
      <c r="V46" s="203" t="s">
        <v>990</v>
      </c>
      <c r="W46" s="203">
        <v>14.9</v>
      </c>
      <c r="X46" s="203">
        <v>165</v>
      </c>
      <c r="Y46" s="240" t="s">
        <v>1409</v>
      </c>
    </row>
    <row r="47" spans="1:27" ht="28.15" customHeight="1">
      <c r="A47" s="201" t="str">
        <f t="shared" si="14"/>
        <v>33014S0</v>
      </c>
      <c r="B47" s="203">
        <v>330</v>
      </c>
      <c r="C47" s="225" t="s">
        <v>1309</v>
      </c>
      <c r="D47" s="209">
        <v>0</v>
      </c>
      <c r="E47" s="277"/>
      <c r="F47" s="434" t="str">
        <f>'500L 1.3 MTJ 85hp MTA'!D8</f>
        <v>330.14S.0</v>
      </c>
      <c r="G47" s="207" t="s">
        <v>899</v>
      </c>
      <c r="H47" s="233" t="s">
        <v>1305</v>
      </c>
      <c r="I47" s="254">
        <f>'500L 1.3 MTJ 85hp MTA'!D7</f>
        <v>20400</v>
      </c>
      <c r="J47" s="421">
        <f t="shared" si="15"/>
        <v>19440</v>
      </c>
      <c r="K47" s="232">
        <v>960</v>
      </c>
      <c r="L47" s="438">
        <v>480</v>
      </c>
      <c r="M47" s="438">
        <v>350</v>
      </c>
      <c r="N47" s="203">
        <v>105</v>
      </c>
      <c r="O47" s="209">
        <f t="shared" si="16"/>
        <v>94.5</v>
      </c>
      <c r="P47" s="209" t="s">
        <v>17</v>
      </c>
      <c r="Q47" s="228">
        <v>4.5</v>
      </c>
      <c r="R47" s="228">
        <v>3.7</v>
      </c>
      <c r="S47" s="228">
        <v>4</v>
      </c>
      <c r="T47" s="229">
        <v>1248</v>
      </c>
      <c r="U47" s="203" t="s">
        <v>987</v>
      </c>
      <c r="V47" s="203" t="s">
        <v>990</v>
      </c>
      <c r="W47" s="203">
        <v>15.1</v>
      </c>
      <c r="X47" s="203">
        <v>164</v>
      </c>
      <c r="Y47" s="240" t="s">
        <v>992</v>
      </c>
    </row>
    <row r="48" spans="1:27" ht="28.15" customHeight="1">
      <c r="A48" s="201" t="str">
        <f t="shared" si="14"/>
        <v>33017S0</v>
      </c>
      <c r="B48" s="203">
        <v>330</v>
      </c>
      <c r="C48" s="225" t="s">
        <v>1310</v>
      </c>
      <c r="D48" s="209">
        <v>0</v>
      </c>
      <c r="E48" s="277"/>
      <c r="F48" s="434" t="str">
        <f>'500L 1.3 MTJ 85hp MTA'!E8</f>
        <v>330.17S.0</v>
      </c>
      <c r="G48" s="207" t="s">
        <v>899</v>
      </c>
      <c r="H48" s="233" t="s">
        <v>1306</v>
      </c>
      <c r="I48" s="254">
        <f>'500L 1.3 MTJ 85hp MTA'!E7</f>
        <v>22000</v>
      </c>
      <c r="J48" s="421">
        <f t="shared" si="15"/>
        <v>21040</v>
      </c>
      <c r="K48" s="232">
        <v>960</v>
      </c>
      <c r="L48" s="438">
        <v>480</v>
      </c>
      <c r="M48" s="438">
        <v>350</v>
      </c>
      <c r="N48" s="203">
        <v>105</v>
      </c>
      <c r="O48" s="209">
        <f t="shared" si="16"/>
        <v>94.5</v>
      </c>
      <c r="P48" s="209" t="s">
        <v>17</v>
      </c>
      <c r="Q48" s="228">
        <v>4.5</v>
      </c>
      <c r="R48" s="228">
        <v>3.7</v>
      </c>
      <c r="S48" s="228">
        <v>4</v>
      </c>
      <c r="T48" s="229">
        <v>1248</v>
      </c>
      <c r="U48" s="203" t="s">
        <v>987</v>
      </c>
      <c r="V48" s="203" t="s">
        <v>990</v>
      </c>
      <c r="W48" s="203">
        <v>15.1</v>
      </c>
      <c r="X48" s="203">
        <v>164</v>
      </c>
      <c r="Y48" s="240" t="s">
        <v>993</v>
      </c>
    </row>
    <row r="49" spans="1:25" ht="28.15" customHeight="1">
      <c r="A49" s="201" t="str">
        <f t="shared" ref="A49" si="21">B49&amp;C49&amp;D49</f>
        <v>33016S0</v>
      </c>
      <c r="B49" s="203">
        <v>330</v>
      </c>
      <c r="C49" s="225" t="s">
        <v>1414</v>
      </c>
      <c r="D49" s="209">
        <v>0</v>
      </c>
      <c r="E49" s="277"/>
      <c r="F49" s="434" t="str">
        <f>'500L 1.3 MTJ 85hp MTA'!F8</f>
        <v>330.16S.0</v>
      </c>
      <c r="G49" s="207" t="s">
        <v>899</v>
      </c>
      <c r="H49" s="233" t="s">
        <v>1413</v>
      </c>
      <c r="I49" s="254">
        <f>'500L 1.3 MTJ 85hp MTA'!F7</f>
        <v>22400</v>
      </c>
      <c r="J49" s="421">
        <f t="shared" si="15"/>
        <v>21440</v>
      </c>
      <c r="K49" s="232">
        <v>960</v>
      </c>
      <c r="L49" s="438">
        <v>480</v>
      </c>
      <c r="M49" s="438">
        <v>350</v>
      </c>
      <c r="N49" s="203">
        <v>105</v>
      </c>
      <c r="O49" s="209">
        <f t="shared" ref="O49" si="22">IF(N49&lt;=100,0,IF(N49&lt;=120,N49*0.9,IF(N49&lt;=140,N49*1.1,IF(N49&lt;=160,N49*1.7,IF(N49&lt;=180,N49*2.25,IF(N49&lt;=200,N49*2.55,IF(N49&lt;=250,N49*2.8,N49*3.4)))))))</f>
        <v>94.5</v>
      </c>
      <c r="P49" s="209" t="s">
        <v>17</v>
      </c>
      <c r="Q49" s="228">
        <v>4.5</v>
      </c>
      <c r="R49" s="228">
        <v>3.7</v>
      </c>
      <c r="S49" s="228">
        <v>4</v>
      </c>
      <c r="T49" s="229">
        <v>1248</v>
      </c>
      <c r="U49" s="203" t="s">
        <v>987</v>
      </c>
      <c r="V49" s="203" t="s">
        <v>990</v>
      </c>
      <c r="W49" s="203">
        <v>15.1</v>
      </c>
      <c r="X49" s="203">
        <v>164</v>
      </c>
      <c r="Y49" s="240" t="s">
        <v>1409</v>
      </c>
    </row>
    <row r="50" spans="1:25" ht="28.15" customHeight="1">
      <c r="A50" s="201" t="str">
        <f t="shared" si="14"/>
        <v>33014W0</v>
      </c>
      <c r="B50" s="203">
        <v>330</v>
      </c>
      <c r="C50" s="225" t="s">
        <v>1311</v>
      </c>
      <c r="D50" s="209">
        <v>0</v>
      </c>
      <c r="E50" s="277"/>
      <c r="F50" s="434" t="str">
        <f>'500L 1.6 MTJ 105hp'!D8</f>
        <v>330.14W.0</v>
      </c>
      <c r="G50" s="207" t="s">
        <v>899</v>
      </c>
      <c r="H50" s="233" t="s">
        <v>1307</v>
      </c>
      <c r="I50" s="254">
        <f>'500L 1.6 MTJ 105hp'!D7</f>
        <v>20950</v>
      </c>
      <c r="J50" s="421">
        <f t="shared" si="15"/>
        <v>19520</v>
      </c>
      <c r="K50" s="232">
        <v>1430</v>
      </c>
      <c r="L50" s="438">
        <v>480</v>
      </c>
      <c r="M50" s="438">
        <v>350</v>
      </c>
      <c r="N50" s="203">
        <v>117</v>
      </c>
      <c r="O50" s="209">
        <f t="shared" si="16"/>
        <v>105.3</v>
      </c>
      <c r="P50" s="209" t="s">
        <v>17</v>
      </c>
      <c r="Q50" s="228">
        <v>5.4</v>
      </c>
      <c r="R50" s="228">
        <v>3.9</v>
      </c>
      <c r="S50" s="228">
        <v>4.5</v>
      </c>
      <c r="T50" s="229">
        <v>1598</v>
      </c>
      <c r="U50" s="203" t="s">
        <v>1313</v>
      </c>
      <c r="V50" s="203" t="s">
        <v>1314</v>
      </c>
      <c r="W50" s="203">
        <v>11.3</v>
      </c>
      <c r="X50" s="203">
        <v>181</v>
      </c>
      <c r="Y50" s="240" t="s">
        <v>992</v>
      </c>
    </row>
    <row r="51" spans="1:25" ht="28.15" customHeight="1">
      <c r="A51" s="201" t="str">
        <f t="shared" si="14"/>
        <v>33017W0</v>
      </c>
      <c r="B51" s="203">
        <v>330</v>
      </c>
      <c r="C51" s="225" t="s">
        <v>1312</v>
      </c>
      <c r="D51" s="209">
        <v>0</v>
      </c>
      <c r="E51" s="277"/>
      <c r="F51" s="434" t="str">
        <f>'500L 1.6 MTJ 105hp'!E8</f>
        <v>330.17W.0</v>
      </c>
      <c r="G51" s="207" t="s">
        <v>899</v>
      </c>
      <c r="H51" s="233" t="s">
        <v>1308</v>
      </c>
      <c r="I51" s="254">
        <f>'500L 1.6 MTJ 105hp'!E7</f>
        <v>22550</v>
      </c>
      <c r="J51" s="421">
        <f t="shared" si="15"/>
        <v>21120</v>
      </c>
      <c r="K51" s="232">
        <v>1430</v>
      </c>
      <c r="L51" s="438">
        <v>480</v>
      </c>
      <c r="M51" s="438">
        <v>350</v>
      </c>
      <c r="N51" s="203">
        <v>117</v>
      </c>
      <c r="O51" s="209">
        <f t="shared" si="16"/>
        <v>105.3</v>
      </c>
      <c r="P51" s="209" t="s">
        <v>17</v>
      </c>
      <c r="Q51" s="228">
        <v>5.4</v>
      </c>
      <c r="R51" s="228">
        <v>3.9</v>
      </c>
      <c r="S51" s="228">
        <v>4.5</v>
      </c>
      <c r="T51" s="229">
        <v>1598</v>
      </c>
      <c r="U51" s="203" t="s">
        <v>1313</v>
      </c>
      <c r="V51" s="203" t="s">
        <v>1314</v>
      </c>
      <c r="W51" s="203">
        <v>11.3</v>
      </c>
      <c r="X51" s="203">
        <v>181</v>
      </c>
      <c r="Y51" s="240" t="s">
        <v>993</v>
      </c>
    </row>
    <row r="52" spans="1:25" ht="28.15" customHeight="1">
      <c r="A52" s="201" t="str">
        <f t="shared" ref="A52" si="23">B52&amp;C52&amp;D52</f>
        <v>33016W0</v>
      </c>
      <c r="B52" s="203">
        <v>330</v>
      </c>
      <c r="C52" s="225" t="s">
        <v>1415</v>
      </c>
      <c r="D52" s="209">
        <v>0</v>
      </c>
      <c r="E52" s="277"/>
      <c r="F52" s="434" t="str">
        <f>'500L 1.6 MTJ 105hp'!F8</f>
        <v>330.16W.0</v>
      </c>
      <c r="G52" s="207" t="s">
        <v>899</v>
      </c>
      <c r="H52" s="233" t="s">
        <v>1416</v>
      </c>
      <c r="I52" s="254">
        <f>'500L 1.6 MTJ 105hp'!F7</f>
        <v>22950</v>
      </c>
      <c r="J52" s="421">
        <f t="shared" si="15"/>
        <v>21520</v>
      </c>
      <c r="K52" s="232">
        <v>1430</v>
      </c>
      <c r="L52" s="438">
        <v>480</v>
      </c>
      <c r="M52" s="438">
        <v>350</v>
      </c>
      <c r="N52" s="203">
        <v>117</v>
      </c>
      <c r="O52" s="209">
        <f t="shared" ref="O52" si="24">IF(N52&lt;=100,0,IF(N52&lt;=120,N52*0.9,IF(N52&lt;=140,N52*1.1,IF(N52&lt;=160,N52*1.7,IF(N52&lt;=180,N52*2.25,IF(N52&lt;=200,N52*2.55,IF(N52&lt;=250,N52*2.8,N52*3.4)))))))</f>
        <v>105.3</v>
      </c>
      <c r="P52" s="209" t="s">
        <v>17</v>
      </c>
      <c r="Q52" s="228">
        <v>5.4</v>
      </c>
      <c r="R52" s="228">
        <v>3.9</v>
      </c>
      <c r="S52" s="228">
        <v>4.5</v>
      </c>
      <c r="T52" s="229">
        <v>1598</v>
      </c>
      <c r="U52" s="203" t="s">
        <v>1313</v>
      </c>
      <c r="V52" s="203" t="s">
        <v>1314</v>
      </c>
      <c r="W52" s="203">
        <v>11.3</v>
      </c>
      <c r="X52" s="203">
        <v>181</v>
      </c>
      <c r="Y52" s="240" t="s">
        <v>1409</v>
      </c>
    </row>
    <row r="53" spans="1:25" s="282" customFormat="1" ht="16.899999999999999" customHeight="1">
      <c r="A53" s="278"/>
      <c r="B53" s="278"/>
      <c r="C53" s="278"/>
      <c r="D53" s="278"/>
      <c r="E53" s="277"/>
      <c r="F53" s="435"/>
      <c r="G53" s="422"/>
      <c r="H53" s="422"/>
      <c r="I53" s="422"/>
      <c r="J53" s="279"/>
      <c r="K53" s="280"/>
      <c r="L53" s="281"/>
      <c r="M53" s="281"/>
      <c r="O53" s="278"/>
      <c r="T53" s="283"/>
      <c r="U53" s="278"/>
      <c r="V53" s="278"/>
      <c r="W53" s="278"/>
      <c r="X53" s="278"/>
      <c r="Y53" s="273"/>
    </row>
    <row r="54" spans="1:25" ht="28.15" customHeight="1">
      <c r="A54" s="201" t="str">
        <f>B54&amp;C54&amp;D54</f>
        <v>19923Q7</v>
      </c>
      <c r="B54" s="203">
        <v>199</v>
      </c>
      <c r="C54" s="225" t="s">
        <v>1331</v>
      </c>
      <c r="D54" s="203">
        <v>7</v>
      </c>
      <c r="E54" s="277"/>
      <c r="F54" s="434" t="str">
        <f>'Punto 1.2 69hp '!D8</f>
        <v>199.23Q.7</v>
      </c>
      <c r="G54" s="207" t="s">
        <v>681</v>
      </c>
      <c r="H54" s="233" t="s">
        <v>1031</v>
      </c>
      <c r="I54" s="254">
        <f>'Punto 1.2 69hp '!D7</f>
        <v>11850</v>
      </c>
      <c r="J54" s="231">
        <f t="shared" ref="J54:J68" si="25">I54-K54</f>
        <v>11015.8824</v>
      </c>
      <c r="K54" s="232">
        <v>834.11759999999992</v>
      </c>
      <c r="L54" s="436">
        <v>450</v>
      </c>
      <c r="M54" s="437">
        <v>380</v>
      </c>
      <c r="N54" s="203">
        <v>126</v>
      </c>
      <c r="O54" s="203">
        <f t="shared" ref="O54:O67" si="26">IF(N54&lt;=100,0,IF(N54&lt;=120,N54*0.9,IF(N54&lt;=140,N54*1.1,IF(N54&lt;=160,N54*1.7,IF(N54&lt;=180,N54*2.25,IF(N54&lt;=200,N54*2.55,IF(N54&lt;=250,N54*2.8,N54*3.4)))))))</f>
        <v>138.60000000000002</v>
      </c>
      <c r="P54" s="203" t="s">
        <v>16</v>
      </c>
      <c r="Q54" s="228">
        <v>7.2</v>
      </c>
      <c r="R54" s="228">
        <v>4.4000000000000004</v>
      </c>
      <c r="S54" s="228">
        <v>5.4</v>
      </c>
      <c r="T54" s="229">
        <v>1242</v>
      </c>
      <c r="U54" s="203" t="s">
        <v>352</v>
      </c>
      <c r="V54" s="203" t="s">
        <v>552</v>
      </c>
      <c r="W54" s="203">
        <v>14.4</v>
      </c>
      <c r="X54" s="203">
        <v>156</v>
      </c>
      <c r="Y54" s="240" t="s">
        <v>1350</v>
      </c>
    </row>
    <row r="55" spans="1:25" ht="28.15" customHeight="1">
      <c r="A55" s="201" t="str">
        <f>B55&amp;C55&amp;D55</f>
        <v>19925Q7</v>
      </c>
      <c r="B55" s="203">
        <v>199</v>
      </c>
      <c r="C55" s="225" t="s">
        <v>693</v>
      </c>
      <c r="D55" s="203">
        <v>7</v>
      </c>
      <c r="E55" s="277"/>
      <c r="F55" s="434" t="str">
        <f>'Punto 1.2 69hp '!E8</f>
        <v>199.25Q.7</v>
      </c>
      <c r="G55" s="207" t="s">
        <v>681</v>
      </c>
      <c r="H55" s="233" t="s">
        <v>1032</v>
      </c>
      <c r="I55" s="254">
        <f>'Punto 1.2 69hp '!E7</f>
        <v>12250</v>
      </c>
      <c r="J55" s="231">
        <f t="shared" si="25"/>
        <v>11396.483200000001</v>
      </c>
      <c r="K55" s="232">
        <v>853.51679999999988</v>
      </c>
      <c r="L55" s="436">
        <v>450</v>
      </c>
      <c r="M55" s="437">
        <v>380</v>
      </c>
      <c r="N55" s="203">
        <v>126</v>
      </c>
      <c r="O55" s="203">
        <f t="shared" si="26"/>
        <v>138.60000000000002</v>
      </c>
      <c r="P55" s="203" t="s">
        <v>16</v>
      </c>
      <c r="Q55" s="228">
        <v>7.2</v>
      </c>
      <c r="R55" s="228">
        <v>4.4000000000000004</v>
      </c>
      <c r="S55" s="228">
        <v>5.4</v>
      </c>
      <c r="T55" s="229">
        <v>1242</v>
      </c>
      <c r="U55" s="203" t="s">
        <v>352</v>
      </c>
      <c r="V55" s="203" t="s">
        <v>552</v>
      </c>
      <c r="W55" s="203">
        <v>14.4</v>
      </c>
      <c r="X55" s="203">
        <v>156</v>
      </c>
      <c r="Y55" s="240" t="s">
        <v>1350</v>
      </c>
    </row>
    <row r="56" spans="1:25" ht="28.15" customHeight="1">
      <c r="A56" s="201" t="str">
        <f t="shared" ref="A56:A63" si="27">B56&amp;C56&amp;D56</f>
        <v>19922X7</v>
      </c>
      <c r="B56" s="203">
        <v>199</v>
      </c>
      <c r="C56" s="225" t="s">
        <v>1332</v>
      </c>
      <c r="D56" s="203">
        <v>7</v>
      </c>
      <c r="E56" s="277"/>
      <c r="F56" s="434" t="str">
        <f>'Punto 0.9 Twinair 85hp'!D8</f>
        <v>199.22X.7</v>
      </c>
      <c r="G56" s="207" t="s">
        <v>681</v>
      </c>
      <c r="H56" s="233" t="s">
        <v>1368</v>
      </c>
      <c r="I56" s="254">
        <f>'Punto 0.9 Twinair 85hp'!D7</f>
        <v>13150</v>
      </c>
      <c r="J56" s="231">
        <f t="shared" si="25"/>
        <v>12850</v>
      </c>
      <c r="K56" s="232">
        <v>300</v>
      </c>
      <c r="L56" s="436">
        <v>450</v>
      </c>
      <c r="M56" s="437">
        <v>380</v>
      </c>
      <c r="N56" s="203">
        <v>98</v>
      </c>
      <c r="O56" s="203">
        <f t="shared" si="26"/>
        <v>0</v>
      </c>
      <c r="P56" s="203" t="s">
        <v>16</v>
      </c>
      <c r="Q56" s="228">
        <v>4.9000000000000004</v>
      </c>
      <c r="R56" s="228">
        <v>3.8</v>
      </c>
      <c r="S56" s="228">
        <v>4.2</v>
      </c>
      <c r="T56" s="229">
        <v>875</v>
      </c>
      <c r="U56" s="203" t="s">
        <v>779</v>
      </c>
      <c r="V56" s="203" t="s">
        <v>780</v>
      </c>
      <c r="W56" s="203">
        <v>12.7</v>
      </c>
      <c r="X56" s="203">
        <v>172</v>
      </c>
      <c r="Y56" s="240" t="s">
        <v>692</v>
      </c>
    </row>
    <row r="57" spans="1:25" ht="28.15" customHeight="1">
      <c r="A57" s="201" t="str">
        <f t="shared" si="27"/>
        <v>19924X7</v>
      </c>
      <c r="B57" s="203">
        <v>199</v>
      </c>
      <c r="C57" s="225" t="s">
        <v>1333</v>
      </c>
      <c r="D57" s="203">
        <v>7</v>
      </c>
      <c r="E57" s="277"/>
      <c r="F57" s="434" t="str">
        <f>'Punto 0.9 Twinair 85hp'!E8</f>
        <v>199.24X.7</v>
      </c>
      <c r="G57" s="207" t="s">
        <v>681</v>
      </c>
      <c r="H57" s="233" t="s">
        <v>1369</v>
      </c>
      <c r="I57" s="254">
        <f>'Punto 0.9 Twinair 85hp'!E7</f>
        <v>13550</v>
      </c>
      <c r="J57" s="231">
        <f t="shared" si="25"/>
        <v>13250</v>
      </c>
      <c r="K57" s="232">
        <v>300</v>
      </c>
      <c r="L57" s="436">
        <v>450</v>
      </c>
      <c r="M57" s="437">
        <v>380</v>
      </c>
      <c r="N57" s="203">
        <v>98</v>
      </c>
      <c r="O57" s="203">
        <f t="shared" si="26"/>
        <v>0</v>
      </c>
      <c r="P57" s="203" t="s">
        <v>16</v>
      </c>
      <c r="Q57" s="228">
        <v>4.9000000000000004</v>
      </c>
      <c r="R57" s="228">
        <v>3.8</v>
      </c>
      <c r="S57" s="228">
        <v>4.2</v>
      </c>
      <c r="T57" s="229">
        <v>875</v>
      </c>
      <c r="U57" s="203" t="s">
        <v>781</v>
      </c>
      <c r="V57" s="203" t="s">
        <v>782</v>
      </c>
      <c r="W57" s="203">
        <v>12.7</v>
      </c>
      <c r="X57" s="203">
        <v>172</v>
      </c>
      <c r="Y57" s="240" t="s">
        <v>1379</v>
      </c>
    </row>
    <row r="58" spans="1:25" ht="28.15" customHeight="1">
      <c r="A58" s="201" t="str">
        <f t="shared" si="27"/>
        <v>19955X7</v>
      </c>
      <c r="B58" s="203">
        <v>199</v>
      </c>
      <c r="C58" s="225" t="s">
        <v>1367</v>
      </c>
      <c r="D58" s="203">
        <v>7</v>
      </c>
      <c r="E58" s="277"/>
      <c r="F58" s="434" t="str">
        <f>'Punto 0.9 Twinair 85hp'!F8</f>
        <v>199.55X.7</v>
      </c>
      <c r="G58" s="207" t="s">
        <v>681</v>
      </c>
      <c r="H58" s="233" t="s">
        <v>1370</v>
      </c>
      <c r="I58" s="254">
        <f>'Punto 0.9 Twinair 85hp'!F7</f>
        <v>14050</v>
      </c>
      <c r="J58" s="231">
        <f t="shared" si="25"/>
        <v>13750</v>
      </c>
      <c r="K58" s="232">
        <v>300</v>
      </c>
      <c r="L58" s="436">
        <v>450</v>
      </c>
      <c r="M58" s="437">
        <v>380</v>
      </c>
      <c r="N58" s="203">
        <v>98</v>
      </c>
      <c r="O58" s="203">
        <f t="shared" si="26"/>
        <v>0</v>
      </c>
      <c r="P58" s="203" t="s">
        <v>16</v>
      </c>
      <c r="Q58" s="228">
        <v>4.9000000000000004</v>
      </c>
      <c r="R58" s="228">
        <v>3.8</v>
      </c>
      <c r="S58" s="228">
        <v>4.2</v>
      </c>
      <c r="T58" s="229">
        <v>875</v>
      </c>
      <c r="U58" s="203" t="s">
        <v>781</v>
      </c>
      <c r="V58" s="203" t="s">
        <v>782</v>
      </c>
      <c r="W58" s="203">
        <v>12.7</v>
      </c>
      <c r="X58" s="203">
        <v>172</v>
      </c>
      <c r="Y58" s="240" t="s">
        <v>1378</v>
      </c>
    </row>
    <row r="59" spans="1:25" ht="28.15" customHeight="1">
      <c r="A59" s="201" t="str">
        <f>B59&amp;C59&amp;D59</f>
        <v>19925L7</v>
      </c>
      <c r="B59" s="203">
        <v>199</v>
      </c>
      <c r="C59" s="225" t="s">
        <v>694</v>
      </c>
      <c r="D59" s="203">
        <v>7</v>
      </c>
      <c r="E59" s="277"/>
      <c r="F59" s="434" t="str">
        <f>'Punto 1.4 77hp MTA'!D8</f>
        <v>199.25L.7</v>
      </c>
      <c r="G59" s="207" t="s">
        <v>681</v>
      </c>
      <c r="H59" s="233" t="s">
        <v>1347</v>
      </c>
      <c r="I59" s="254">
        <f>'Punto 1.4 77hp MTA'!D7</f>
        <v>13400</v>
      </c>
      <c r="J59" s="231">
        <f t="shared" si="25"/>
        <v>12483.3068</v>
      </c>
      <c r="K59" s="232">
        <v>916.69320000000005</v>
      </c>
      <c r="L59" s="436">
        <v>450</v>
      </c>
      <c r="M59" s="437">
        <v>380</v>
      </c>
      <c r="N59" s="203">
        <v>124</v>
      </c>
      <c r="O59" s="203">
        <f t="shared" si="26"/>
        <v>136.4</v>
      </c>
      <c r="P59" s="203" t="s">
        <v>16</v>
      </c>
      <c r="Q59" s="228">
        <v>6.7</v>
      </c>
      <c r="R59" s="228">
        <v>4.5999999999999996</v>
      </c>
      <c r="S59" s="228">
        <v>5.4</v>
      </c>
      <c r="T59" s="229">
        <v>1368</v>
      </c>
      <c r="U59" s="203" t="s">
        <v>110</v>
      </c>
      <c r="V59" s="203" t="s">
        <v>498</v>
      </c>
      <c r="W59" s="203">
        <v>13.2</v>
      </c>
      <c r="X59" s="203">
        <v>165</v>
      </c>
      <c r="Y59" s="240" t="s">
        <v>1350</v>
      </c>
    </row>
    <row r="60" spans="1:25" ht="28.15" customHeight="1">
      <c r="A60" s="201" t="str">
        <f t="shared" si="27"/>
        <v>199B5G7</v>
      </c>
      <c r="B60" s="203">
        <v>199</v>
      </c>
      <c r="C60" s="225" t="s">
        <v>306</v>
      </c>
      <c r="D60" s="203">
        <v>7</v>
      </c>
      <c r="E60" s="277"/>
      <c r="F60" s="434" t="str">
        <f>'Punto 1.4 77hp LPG'!D8</f>
        <v>199.B5G.7</v>
      </c>
      <c r="G60" s="207" t="s">
        <v>681</v>
      </c>
      <c r="H60" s="233" t="s">
        <v>1348</v>
      </c>
      <c r="I60" s="254">
        <f>'Punto 1.4 77hp LPG'!D7</f>
        <v>14550</v>
      </c>
      <c r="J60" s="231">
        <f t="shared" si="25"/>
        <v>13590</v>
      </c>
      <c r="K60" s="232">
        <v>960</v>
      </c>
      <c r="L60" s="436">
        <v>450</v>
      </c>
      <c r="M60" s="437">
        <v>380</v>
      </c>
      <c r="N60" s="203">
        <v>114</v>
      </c>
      <c r="O60" s="203">
        <f t="shared" si="26"/>
        <v>102.60000000000001</v>
      </c>
      <c r="P60" s="431" t="s">
        <v>1020</v>
      </c>
      <c r="Q60" s="228" t="s">
        <v>309</v>
      </c>
      <c r="R60" s="228" t="s">
        <v>307</v>
      </c>
      <c r="S60" s="228" t="s">
        <v>308</v>
      </c>
      <c r="T60" s="229">
        <v>1368</v>
      </c>
      <c r="U60" s="203" t="s">
        <v>110</v>
      </c>
      <c r="V60" s="203" t="s">
        <v>498</v>
      </c>
      <c r="W60" s="203">
        <v>13.2</v>
      </c>
      <c r="X60" s="203">
        <v>165</v>
      </c>
      <c r="Y60" s="240" t="s">
        <v>1351</v>
      </c>
    </row>
    <row r="61" spans="1:25" ht="28.15" customHeight="1">
      <c r="A61" s="201" t="str">
        <f t="shared" ref="A61" si="28">B61&amp;C61&amp;D61</f>
        <v>19923H7</v>
      </c>
      <c r="B61" s="203">
        <v>199</v>
      </c>
      <c r="C61" s="225" t="s">
        <v>1334</v>
      </c>
      <c r="D61" s="203">
        <v>7</v>
      </c>
      <c r="E61" s="277"/>
      <c r="F61" s="434" t="str">
        <f>'Punto 1.4 Multiair 105hp'!D8</f>
        <v>199.23H.7</v>
      </c>
      <c r="G61" s="207" t="s">
        <v>681</v>
      </c>
      <c r="H61" s="233" t="s">
        <v>1349</v>
      </c>
      <c r="I61" s="254">
        <f>'Punto 1.4 Multiair 105hp'!D7</f>
        <v>14100</v>
      </c>
      <c r="J61" s="231">
        <f t="shared" si="25"/>
        <v>13140</v>
      </c>
      <c r="K61" s="232">
        <v>960</v>
      </c>
      <c r="L61" s="436">
        <v>450</v>
      </c>
      <c r="M61" s="437">
        <v>380</v>
      </c>
      <c r="N61" s="203">
        <v>133</v>
      </c>
      <c r="O61" s="203">
        <f t="shared" ref="O61" si="29">IF(N61&lt;=100,0,IF(N61&lt;=120,N61*0.9,IF(N61&lt;=140,N61*1.1,IF(N61&lt;=160,N61*1.7,IF(N61&lt;=180,N61*2.25,IF(N61&lt;=200,N61*2.55,IF(N61&lt;=250,N61*2.8,N61*3.4)))))))</f>
        <v>146.30000000000001</v>
      </c>
      <c r="P61" s="203" t="s">
        <v>16</v>
      </c>
      <c r="Q61" s="228">
        <v>7.4</v>
      </c>
      <c r="R61" s="228">
        <v>4.7</v>
      </c>
      <c r="S61" s="228">
        <v>5.7</v>
      </c>
      <c r="T61" s="229">
        <v>1368</v>
      </c>
      <c r="U61" s="203" t="s">
        <v>360</v>
      </c>
      <c r="V61" s="203" t="s">
        <v>361</v>
      </c>
      <c r="W61" s="203">
        <v>10.8</v>
      </c>
      <c r="X61" s="203">
        <v>185</v>
      </c>
      <c r="Y61" s="240" t="s">
        <v>1379</v>
      </c>
    </row>
    <row r="62" spans="1:25" ht="28.15" customHeight="1">
      <c r="A62" s="201" t="str">
        <f t="shared" si="27"/>
        <v>19925H7</v>
      </c>
      <c r="B62" s="203">
        <v>199</v>
      </c>
      <c r="C62" s="225" t="s">
        <v>431</v>
      </c>
      <c r="D62" s="203">
        <v>7</v>
      </c>
      <c r="E62" s="277"/>
      <c r="F62" s="434" t="str">
        <f>'Punto 1.4 Multiair 105hp'!E8</f>
        <v>199.25H.7</v>
      </c>
      <c r="G62" s="207" t="s">
        <v>681</v>
      </c>
      <c r="H62" s="233" t="s">
        <v>1025</v>
      </c>
      <c r="I62" s="254">
        <f>'Punto 1.4 Multiair 105hp'!E7</f>
        <v>14500</v>
      </c>
      <c r="J62" s="231">
        <f t="shared" si="25"/>
        <v>13540</v>
      </c>
      <c r="K62" s="232">
        <v>960</v>
      </c>
      <c r="L62" s="436">
        <v>450</v>
      </c>
      <c r="M62" s="437">
        <v>380</v>
      </c>
      <c r="N62" s="203">
        <v>133</v>
      </c>
      <c r="O62" s="203">
        <f t="shared" si="26"/>
        <v>146.30000000000001</v>
      </c>
      <c r="P62" s="203" t="s">
        <v>16</v>
      </c>
      <c r="Q62" s="228">
        <v>7.4</v>
      </c>
      <c r="R62" s="228">
        <v>4.7</v>
      </c>
      <c r="S62" s="228">
        <v>5.7</v>
      </c>
      <c r="T62" s="229">
        <v>1368</v>
      </c>
      <c r="U62" s="203" t="s">
        <v>360</v>
      </c>
      <c r="V62" s="203" t="s">
        <v>361</v>
      </c>
      <c r="W62" s="203">
        <v>10.8</v>
      </c>
      <c r="X62" s="203">
        <v>185</v>
      </c>
      <c r="Y62" s="240" t="s">
        <v>692</v>
      </c>
    </row>
    <row r="63" spans="1:25" ht="28.15" customHeight="1">
      <c r="A63" s="201" t="str">
        <f t="shared" si="27"/>
        <v>19955H7</v>
      </c>
      <c r="B63" s="203">
        <v>199</v>
      </c>
      <c r="C63" s="225" t="s">
        <v>432</v>
      </c>
      <c r="D63" s="203">
        <v>7</v>
      </c>
      <c r="E63" s="277"/>
      <c r="F63" s="434" t="str">
        <f>'Punto 1.4 Multiair 105hp'!F8</f>
        <v>199.55H.7</v>
      </c>
      <c r="G63" s="207" t="s">
        <v>681</v>
      </c>
      <c r="H63" s="233" t="s">
        <v>1026</v>
      </c>
      <c r="I63" s="254">
        <f>'Punto 1.4 Multiair 105hp'!F7</f>
        <v>15000</v>
      </c>
      <c r="J63" s="231">
        <f t="shared" si="25"/>
        <v>14040</v>
      </c>
      <c r="K63" s="232">
        <v>960</v>
      </c>
      <c r="L63" s="436">
        <v>450</v>
      </c>
      <c r="M63" s="437">
        <v>380</v>
      </c>
      <c r="N63" s="203">
        <v>133</v>
      </c>
      <c r="O63" s="203">
        <f t="shared" si="26"/>
        <v>146.30000000000001</v>
      </c>
      <c r="P63" s="203" t="s">
        <v>16</v>
      </c>
      <c r="Q63" s="228">
        <v>7.4</v>
      </c>
      <c r="R63" s="228">
        <v>4.7</v>
      </c>
      <c r="S63" s="228">
        <v>5.7</v>
      </c>
      <c r="T63" s="229">
        <v>1368</v>
      </c>
      <c r="U63" s="203" t="s">
        <v>360</v>
      </c>
      <c r="V63" s="203" t="s">
        <v>361</v>
      </c>
      <c r="W63" s="203">
        <v>10.8</v>
      </c>
      <c r="X63" s="203">
        <v>185</v>
      </c>
      <c r="Y63" s="240" t="s">
        <v>1378</v>
      </c>
    </row>
    <row r="64" spans="1:25" ht="28.15" customHeight="1">
      <c r="A64" s="201" t="str">
        <f t="shared" ref="A64:A65" si="30">B64&amp;C64&amp;D64</f>
        <v>19923R7</v>
      </c>
      <c r="B64" s="203">
        <v>199</v>
      </c>
      <c r="C64" s="225" t="s">
        <v>1374</v>
      </c>
      <c r="D64" s="203">
        <v>7</v>
      </c>
      <c r="E64" s="277"/>
      <c r="F64" s="434" t="str">
        <f>'Punto 1.3 MTJ 75hp'!D8</f>
        <v>199.23R.7</v>
      </c>
      <c r="G64" s="207" t="s">
        <v>681</v>
      </c>
      <c r="H64" s="233" t="s">
        <v>1033</v>
      </c>
      <c r="I64" s="254">
        <f>'Punto 1.3 MTJ 75hp'!D7</f>
        <v>14050</v>
      </c>
      <c r="J64" s="231">
        <f t="shared" si="25"/>
        <v>13090</v>
      </c>
      <c r="K64" s="232">
        <v>960</v>
      </c>
      <c r="L64" s="436">
        <v>450</v>
      </c>
      <c r="M64" s="437">
        <v>380</v>
      </c>
      <c r="N64" s="203">
        <v>112</v>
      </c>
      <c r="O64" s="203">
        <f t="shared" si="26"/>
        <v>100.8</v>
      </c>
      <c r="P64" s="203" t="s">
        <v>17</v>
      </c>
      <c r="Q64" s="228">
        <v>5.5</v>
      </c>
      <c r="R64" s="228">
        <v>3.5</v>
      </c>
      <c r="S64" s="228">
        <v>4.2</v>
      </c>
      <c r="T64" s="229">
        <v>1248</v>
      </c>
      <c r="U64" s="203" t="s">
        <v>36</v>
      </c>
      <c r="V64" s="203" t="s">
        <v>65</v>
      </c>
      <c r="W64" s="203">
        <v>13.6</v>
      </c>
      <c r="X64" s="203">
        <v>165</v>
      </c>
      <c r="Y64" s="240" t="s">
        <v>1350</v>
      </c>
    </row>
    <row r="65" spans="1:25" ht="28.15" customHeight="1">
      <c r="A65" s="201" t="str">
        <f t="shared" si="30"/>
        <v>19925R7</v>
      </c>
      <c r="B65" s="203">
        <v>199</v>
      </c>
      <c r="C65" s="225" t="s">
        <v>1375</v>
      </c>
      <c r="D65" s="203">
        <v>7</v>
      </c>
      <c r="E65" s="277"/>
      <c r="F65" s="434" t="str">
        <f>'Punto 1.3 MTJ 75hp'!E8</f>
        <v>199.25R.7</v>
      </c>
      <c r="G65" s="207" t="s">
        <v>681</v>
      </c>
      <c r="H65" s="233" t="s">
        <v>1034</v>
      </c>
      <c r="I65" s="254">
        <f>'Punto 1.3 MTJ 75hp'!E7</f>
        <v>14450</v>
      </c>
      <c r="J65" s="231">
        <f t="shared" si="25"/>
        <v>13490</v>
      </c>
      <c r="K65" s="232">
        <v>960</v>
      </c>
      <c r="L65" s="436">
        <v>450</v>
      </c>
      <c r="M65" s="437">
        <v>380</v>
      </c>
      <c r="N65" s="203">
        <v>112</v>
      </c>
      <c r="O65" s="203">
        <f t="shared" si="26"/>
        <v>100.8</v>
      </c>
      <c r="P65" s="203" t="s">
        <v>17</v>
      </c>
      <c r="Q65" s="228">
        <v>5.5</v>
      </c>
      <c r="R65" s="228">
        <v>3.5</v>
      </c>
      <c r="S65" s="228">
        <v>4.2</v>
      </c>
      <c r="T65" s="229">
        <v>1248</v>
      </c>
      <c r="U65" s="203" t="s">
        <v>36</v>
      </c>
      <c r="V65" s="203" t="s">
        <v>65</v>
      </c>
      <c r="W65" s="203">
        <v>13.6</v>
      </c>
      <c r="X65" s="203">
        <v>165</v>
      </c>
      <c r="Y65" s="240" t="s">
        <v>1350</v>
      </c>
    </row>
    <row r="66" spans="1:25" ht="28.15" customHeight="1">
      <c r="A66" s="201" t="str">
        <f>B66&amp;C66&amp;D66</f>
        <v>19923C7</v>
      </c>
      <c r="B66" s="203">
        <v>199</v>
      </c>
      <c r="C66" s="225" t="s">
        <v>695</v>
      </c>
      <c r="D66" s="203">
        <v>7</v>
      </c>
      <c r="E66" s="277"/>
      <c r="F66" s="434" t="str">
        <f>'Punto 1.3 MTJ 85hp'!D8</f>
        <v>199.23C.7</v>
      </c>
      <c r="G66" s="207" t="s">
        <v>681</v>
      </c>
      <c r="H66" s="233" t="s">
        <v>1035</v>
      </c>
      <c r="I66" s="254">
        <f>'Punto 1.3 MTJ 85hp'!D7</f>
        <v>14950</v>
      </c>
      <c r="J66" s="231">
        <f t="shared" si="25"/>
        <v>13990</v>
      </c>
      <c r="K66" s="232">
        <v>960</v>
      </c>
      <c r="L66" s="436">
        <v>450</v>
      </c>
      <c r="M66" s="437">
        <v>380</v>
      </c>
      <c r="N66" s="203">
        <v>90</v>
      </c>
      <c r="O66" s="203">
        <f t="shared" si="26"/>
        <v>0</v>
      </c>
      <c r="P66" s="203" t="s">
        <v>17</v>
      </c>
      <c r="Q66" s="228">
        <v>4.4000000000000004</v>
      </c>
      <c r="R66" s="228">
        <v>2.9</v>
      </c>
      <c r="S66" s="228">
        <v>3.5</v>
      </c>
      <c r="T66" s="229">
        <v>1248</v>
      </c>
      <c r="U66" s="203" t="s">
        <v>327</v>
      </c>
      <c r="V66" s="203" t="s">
        <v>326</v>
      </c>
      <c r="W66" s="203">
        <v>13.1</v>
      </c>
      <c r="X66" s="203">
        <v>172</v>
      </c>
      <c r="Y66" s="240" t="s">
        <v>1379</v>
      </c>
    </row>
    <row r="67" spans="1:25" ht="28.15" customHeight="1">
      <c r="A67" s="201" t="str">
        <f>B67&amp;C67&amp;D67</f>
        <v>19925C7</v>
      </c>
      <c r="B67" s="203">
        <v>199</v>
      </c>
      <c r="C67" s="225" t="s">
        <v>696</v>
      </c>
      <c r="D67" s="203">
        <v>7</v>
      </c>
      <c r="E67" s="277"/>
      <c r="F67" s="434" t="str">
        <f>'Punto 1.3 MTJ 85hp'!E8</f>
        <v>199.25C.7</v>
      </c>
      <c r="G67" s="207" t="s">
        <v>681</v>
      </c>
      <c r="H67" s="233" t="s">
        <v>1036</v>
      </c>
      <c r="I67" s="254">
        <f>'Punto 1.3 MTJ 85hp'!E7</f>
        <v>15350</v>
      </c>
      <c r="J67" s="231">
        <f t="shared" si="25"/>
        <v>14390</v>
      </c>
      <c r="K67" s="232">
        <v>960</v>
      </c>
      <c r="L67" s="436">
        <v>450</v>
      </c>
      <c r="M67" s="437">
        <v>380</v>
      </c>
      <c r="N67" s="203">
        <v>90</v>
      </c>
      <c r="O67" s="203">
        <f t="shared" si="26"/>
        <v>0</v>
      </c>
      <c r="P67" s="203" t="s">
        <v>17</v>
      </c>
      <c r="Q67" s="228">
        <v>4.4000000000000004</v>
      </c>
      <c r="R67" s="228">
        <v>2.9</v>
      </c>
      <c r="S67" s="228">
        <v>3.5</v>
      </c>
      <c r="T67" s="229">
        <v>1248</v>
      </c>
      <c r="U67" s="203" t="s">
        <v>327</v>
      </c>
      <c r="V67" s="203" t="s">
        <v>326</v>
      </c>
      <c r="W67" s="203">
        <v>13.1</v>
      </c>
      <c r="X67" s="203">
        <v>172</v>
      </c>
      <c r="Y67" s="240" t="s">
        <v>692</v>
      </c>
    </row>
    <row r="68" spans="1:25" ht="28.15" customHeight="1">
      <c r="A68" s="201" t="str">
        <f>B68&amp;C68&amp;D68</f>
        <v>19955C7</v>
      </c>
      <c r="B68" s="203">
        <v>199</v>
      </c>
      <c r="C68" s="225" t="s">
        <v>1376</v>
      </c>
      <c r="D68" s="203">
        <v>7</v>
      </c>
      <c r="E68" s="277"/>
      <c r="F68" s="434" t="str">
        <f>'Punto 1.3 MTJ 85hp'!F8</f>
        <v>199.55C.7</v>
      </c>
      <c r="G68" s="207" t="s">
        <v>681</v>
      </c>
      <c r="H68" s="233" t="s">
        <v>1377</v>
      </c>
      <c r="I68" s="254">
        <f>'Punto 1.3 MTJ 85hp'!F7</f>
        <v>15850</v>
      </c>
      <c r="J68" s="231">
        <f t="shared" si="25"/>
        <v>14890</v>
      </c>
      <c r="K68" s="232">
        <v>960</v>
      </c>
      <c r="L68" s="436">
        <v>450</v>
      </c>
      <c r="M68" s="437">
        <v>380</v>
      </c>
      <c r="N68" s="203">
        <v>90</v>
      </c>
      <c r="O68" s="203">
        <f t="shared" ref="O68" si="31">IF(N68&lt;=100,0,IF(N68&lt;=120,N68*0.9,IF(N68&lt;=140,N68*1.1,IF(N68&lt;=160,N68*1.7,IF(N68&lt;=180,N68*2.25,IF(N68&lt;=200,N68*2.55,IF(N68&lt;=250,N68*2.8,N68*3.4)))))))</f>
        <v>0</v>
      </c>
      <c r="P68" s="203" t="s">
        <v>17</v>
      </c>
      <c r="Q68" s="228">
        <v>4.4000000000000004</v>
      </c>
      <c r="R68" s="228">
        <v>2.9</v>
      </c>
      <c r="S68" s="228">
        <v>3.5</v>
      </c>
      <c r="T68" s="229">
        <v>1248</v>
      </c>
      <c r="U68" s="203" t="s">
        <v>327</v>
      </c>
      <c r="V68" s="203" t="s">
        <v>326</v>
      </c>
      <c r="W68" s="203">
        <v>13.1</v>
      </c>
      <c r="X68" s="203">
        <v>172</v>
      </c>
      <c r="Y68" s="240" t="s">
        <v>1378</v>
      </c>
    </row>
    <row r="69" spans="1:25" s="282" customFormat="1" ht="18.75" customHeight="1">
      <c r="B69" s="278"/>
      <c r="C69" s="278"/>
      <c r="D69" s="278"/>
      <c r="E69" s="277"/>
      <c r="F69" s="435"/>
      <c r="G69" s="422"/>
      <c r="H69" s="422"/>
      <c r="I69" s="422"/>
      <c r="J69" s="279"/>
      <c r="K69" s="280"/>
      <c r="L69" s="281"/>
      <c r="M69" s="281"/>
      <c r="O69" s="278"/>
      <c r="T69" s="283"/>
      <c r="U69" s="278"/>
      <c r="V69" s="278"/>
      <c r="W69" s="278"/>
      <c r="X69" s="278"/>
    </row>
    <row r="70" spans="1:25" ht="24" customHeight="1">
      <c r="A70" s="201" t="str">
        <f>B70&amp;C70&amp;D70</f>
        <v>11025F2</v>
      </c>
      <c r="B70" s="203">
        <v>110</v>
      </c>
      <c r="C70" s="225" t="s">
        <v>1079</v>
      </c>
      <c r="D70" s="209">
        <v>2</v>
      </c>
      <c r="E70" s="277"/>
      <c r="F70" s="434" t="str">
        <f>'Linea 1.3 MTJ 95hp'!D8</f>
        <v>110.25F.1</v>
      </c>
      <c r="G70" s="207" t="s">
        <v>1078</v>
      </c>
      <c r="H70" s="233" t="s">
        <v>1090</v>
      </c>
      <c r="I70" s="254">
        <f>'Linea 1.3 MTJ 95hp'!D7</f>
        <v>15900</v>
      </c>
      <c r="J70" s="231">
        <f>I70-K70</f>
        <v>14940</v>
      </c>
      <c r="K70" s="232">
        <v>960</v>
      </c>
      <c r="L70" s="436">
        <v>450</v>
      </c>
      <c r="M70" s="437">
        <v>0</v>
      </c>
      <c r="N70" s="203">
        <v>129</v>
      </c>
      <c r="O70" s="209">
        <f>IF(N70&lt;=100,0,IF(N70&lt;=120,N70*0.9,IF(N70&lt;=140,N70*1.1,IF(N70&lt;=160,N70*1.7,IF(N70&lt;=180,N70*2.25,IF(N70&lt;=200,N70*2.55,IF(N70&lt;=250,N70*2.8,N70*3.4)))))))</f>
        <v>141.9</v>
      </c>
      <c r="P70" s="209" t="s">
        <v>17</v>
      </c>
      <c r="Q70" s="228">
        <v>6.5</v>
      </c>
      <c r="R70" s="228">
        <v>4</v>
      </c>
      <c r="S70" s="228">
        <v>4.9000000000000004</v>
      </c>
      <c r="T70" s="229">
        <v>1248</v>
      </c>
      <c r="U70" s="203" t="s">
        <v>291</v>
      </c>
      <c r="V70" s="203" t="s">
        <v>1094</v>
      </c>
      <c r="W70" s="203">
        <v>13.8</v>
      </c>
      <c r="X70" s="203">
        <v>170</v>
      </c>
      <c r="Y70" s="240" t="s">
        <v>1080</v>
      </c>
    </row>
    <row r="71" spans="1:25" s="282" customFormat="1" ht="18.75" customHeight="1">
      <c r="B71" s="278"/>
      <c r="C71" s="278"/>
      <c r="D71" s="278"/>
      <c r="E71" s="277"/>
      <c r="F71" s="435"/>
      <c r="G71" s="422"/>
      <c r="H71" s="422"/>
      <c r="I71" s="422"/>
      <c r="J71" s="279"/>
      <c r="K71" s="280"/>
      <c r="L71" s="281"/>
      <c r="M71" s="281"/>
      <c r="O71" s="278"/>
      <c r="T71" s="283"/>
      <c r="U71" s="278"/>
      <c r="V71" s="278"/>
      <c r="W71" s="278"/>
      <c r="X71" s="278"/>
    </row>
    <row r="72" spans="1:25" ht="24" customHeight="1">
      <c r="A72" s="201" t="str">
        <f>B72&amp;C72&amp;D72</f>
        <v>1985G52</v>
      </c>
      <c r="B72" s="203">
        <v>198</v>
      </c>
      <c r="C72" s="225" t="s">
        <v>206</v>
      </c>
      <c r="D72" s="209">
        <v>2</v>
      </c>
      <c r="E72" s="277"/>
      <c r="F72" s="434" t="str">
        <f>'Bravo 1.4 Multiair 140hp'!D8</f>
        <v>198.5G5.2</v>
      </c>
      <c r="G72" s="207" t="s">
        <v>315</v>
      </c>
      <c r="H72" s="233" t="s">
        <v>1037</v>
      </c>
      <c r="I72" s="254">
        <f>'Bravo 1.4 Multiair 140hp'!D7</f>
        <v>18500</v>
      </c>
      <c r="J72" s="231">
        <f>I72-K72</f>
        <v>17540</v>
      </c>
      <c r="K72" s="232">
        <v>960</v>
      </c>
      <c r="L72" s="436">
        <v>500</v>
      </c>
      <c r="M72" s="437">
        <v>0</v>
      </c>
      <c r="N72" s="203">
        <v>132</v>
      </c>
      <c r="O72" s="209">
        <f>IF(N72&lt;=100,0,IF(N72&lt;=120,N72*0.9,IF(N72&lt;=140,N72*1.1,IF(N72&lt;=160,N72*1.7,IF(N72&lt;=180,N72*2.25,IF(N72&lt;=200,N72*2.55,IF(N72&lt;=250,N72*2.8,N72*3.4)))))))</f>
        <v>145.20000000000002</v>
      </c>
      <c r="P72" s="203" t="s">
        <v>16</v>
      </c>
      <c r="Q72" s="228">
        <v>7.3</v>
      </c>
      <c r="R72" s="228">
        <v>4.8</v>
      </c>
      <c r="S72" s="228">
        <v>5.7</v>
      </c>
      <c r="T72" s="229">
        <v>1368</v>
      </c>
      <c r="U72" s="203" t="s">
        <v>311</v>
      </c>
      <c r="V72" s="203" t="s">
        <v>312</v>
      </c>
      <c r="W72" s="203">
        <v>8.9</v>
      </c>
      <c r="X72" s="203">
        <v>204</v>
      </c>
      <c r="Y72" s="240" t="s">
        <v>805</v>
      </c>
    </row>
    <row r="73" spans="1:25" ht="24" customHeight="1">
      <c r="A73" s="201" t="str">
        <f>B73&amp;C73&amp;D73</f>
        <v>1985G82</v>
      </c>
      <c r="B73" s="203">
        <v>198</v>
      </c>
      <c r="C73" s="225" t="s">
        <v>211</v>
      </c>
      <c r="D73" s="209">
        <v>2</v>
      </c>
      <c r="E73" s="277"/>
      <c r="F73" s="434" t="str">
        <f>'Bravo 1.6 MTJ 120hp'!D8</f>
        <v>198.5G8.2</v>
      </c>
      <c r="G73" s="207" t="s">
        <v>315</v>
      </c>
      <c r="H73" s="233" t="s">
        <v>1038</v>
      </c>
      <c r="I73" s="254">
        <f>'Bravo 1.6 MTJ 120hp'!D7</f>
        <v>20700</v>
      </c>
      <c r="J73" s="231">
        <f>I73-K73</f>
        <v>19270</v>
      </c>
      <c r="K73" s="232">
        <v>1430</v>
      </c>
      <c r="L73" s="436">
        <v>500</v>
      </c>
      <c r="M73" s="437">
        <v>0</v>
      </c>
      <c r="N73" s="203">
        <v>122</v>
      </c>
      <c r="O73" s="209">
        <f>IF(N73&lt;=100,0,IF(N73&lt;=120,N73*0.9,IF(N73&lt;=140,N73*1.1,IF(N73&lt;=160,N73*1.7,IF(N73&lt;=180,N73*2.25,IF(N73&lt;=200,N73*2.55,IF(N73&lt;=250,N73*2.8,N73*3.4)))))))</f>
        <v>134.20000000000002</v>
      </c>
      <c r="P73" s="203" t="s">
        <v>17</v>
      </c>
      <c r="Q73" s="228">
        <v>6</v>
      </c>
      <c r="R73" s="228">
        <v>3.9</v>
      </c>
      <c r="S73" s="228">
        <v>4.7</v>
      </c>
      <c r="T73" s="229">
        <v>1598</v>
      </c>
      <c r="U73" s="203" t="s">
        <v>355</v>
      </c>
      <c r="V73" s="203" t="s">
        <v>188</v>
      </c>
      <c r="W73" s="203">
        <v>10.5</v>
      </c>
      <c r="X73" s="203">
        <v>195</v>
      </c>
      <c r="Y73" s="240" t="s">
        <v>513</v>
      </c>
    </row>
    <row r="74" spans="1:25" s="282" customFormat="1" ht="18.75" customHeight="1" thickBot="1">
      <c r="B74" s="278"/>
      <c r="C74" s="278"/>
      <c r="D74" s="278"/>
      <c r="E74" s="277"/>
      <c r="F74" s="435"/>
      <c r="G74" s="422"/>
      <c r="H74" s="422"/>
      <c r="I74" s="422"/>
      <c r="J74" s="279"/>
      <c r="K74" s="280"/>
      <c r="L74" s="281"/>
      <c r="M74" s="281"/>
      <c r="O74" s="278"/>
      <c r="T74" s="283"/>
      <c r="U74" s="278"/>
      <c r="V74" s="278"/>
      <c r="W74" s="278"/>
      <c r="X74" s="278"/>
    </row>
    <row r="75" spans="1:25" ht="24" customHeight="1">
      <c r="A75" s="201" t="str">
        <f t="shared" ref="A75:A82" si="32">B75&amp;C75&amp;D75</f>
        <v>1527010</v>
      </c>
      <c r="B75" s="203">
        <v>152</v>
      </c>
      <c r="C75" s="225" t="s">
        <v>379</v>
      </c>
      <c r="D75" s="209">
        <v>0</v>
      </c>
      <c r="E75" s="277"/>
      <c r="F75" s="434" t="str">
        <f>'Doblo 1.4 95hp'!D8</f>
        <v>152.701.0</v>
      </c>
      <c r="G75" s="207" t="s">
        <v>366</v>
      </c>
      <c r="H75" s="233" t="s">
        <v>383</v>
      </c>
      <c r="I75" s="259">
        <f>'Doblo 1.4 95hp'!D7</f>
        <v>16450</v>
      </c>
      <c r="J75" s="226">
        <f t="shared" ref="J75:J82" si="33">I75-K75</f>
        <v>15490</v>
      </c>
      <c r="K75" s="227">
        <v>960</v>
      </c>
      <c r="L75" s="436">
        <v>440</v>
      </c>
      <c r="M75" s="437">
        <v>220</v>
      </c>
      <c r="N75" s="203">
        <v>166</v>
      </c>
      <c r="O75" s="209">
        <f t="shared" ref="O75:O82" si="34">IF(N75&lt;=100,0,IF(N75&lt;=120,N75*0.9,IF(N75&lt;=140,N75*1.1,IF(N75&lt;=160,N75*1.7,IF(N75&lt;=180,N75*2.25,IF(N75&lt;=200,N75*2.55,IF(N75&lt;=250,N75*2.8,N75*3.4)))))))</f>
        <v>373.5</v>
      </c>
      <c r="P75" s="203" t="s">
        <v>16</v>
      </c>
      <c r="Q75" s="228">
        <v>9.3000000000000007</v>
      </c>
      <c r="R75" s="228">
        <v>5.9</v>
      </c>
      <c r="S75" s="228">
        <v>7.2</v>
      </c>
      <c r="T75" s="229">
        <v>1368</v>
      </c>
      <c r="U75" s="203" t="s">
        <v>387</v>
      </c>
      <c r="V75" s="203" t="s">
        <v>388</v>
      </c>
      <c r="W75" s="203">
        <v>15.4</v>
      </c>
      <c r="X75" s="203">
        <v>161</v>
      </c>
      <c r="Y75" s="212" t="s">
        <v>121</v>
      </c>
    </row>
    <row r="76" spans="1:25" ht="24" customHeight="1">
      <c r="A76" s="201" t="str">
        <f t="shared" si="32"/>
        <v>1527310</v>
      </c>
      <c r="B76" s="203">
        <v>152</v>
      </c>
      <c r="C76" s="225" t="s">
        <v>380</v>
      </c>
      <c r="D76" s="209">
        <v>0</v>
      </c>
      <c r="E76" s="277"/>
      <c r="F76" s="434" t="str">
        <f>'Doblo 1.4 95hp'!E8</f>
        <v>152.731.0</v>
      </c>
      <c r="G76" s="207" t="s">
        <v>366</v>
      </c>
      <c r="H76" s="233" t="s">
        <v>384</v>
      </c>
      <c r="I76" s="254">
        <f>'Doblo 1.4 95hp'!E7</f>
        <v>17650</v>
      </c>
      <c r="J76" s="231">
        <f t="shared" si="33"/>
        <v>16690</v>
      </c>
      <c r="K76" s="232">
        <v>960</v>
      </c>
      <c r="L76" s="436">
        <v>440</v>
      </c>
      <c r="M76" s="437">
        <v>220</v>
      </c>
      <c r="N76" s="203">
        <v>166</v>
      </c>
      <c r="O76" s="209">
        <f t="shared" si="34"/>
        <v>373.5</v>
      </c>
      <c r="P76" s="203" t="s">
        <v>16</v>
      </c>
      <c r="Q76" s="228">
        <v>9.3000000000000007</v>
      </c>
      <c r="R76" s="228">
        <v>5.9</v>
      </c>
      <c r="S76" s="228">
        <v>7.2</v>
      </c>
      <c r="T76" s="229">
        <v>1368</v>
      </c>
      <c r="U76" s="203" t="s">
        <v>387</v>
      </c>
      <c r="V76" s="203" t="s">
        <v>388</v>
      </c>
      <c r="W76" s="203">
        <v>15.4</v>
      </c>
      <c r="X76" s="203">
        <v>161</v>
      </c>
      <c r="Y76" s="212" t="s">
        <v>120</v>
      </c>
    </row>
    <row r="77" spans="1:25" ht="24" customHeight="1">
      <c r="A77" s="201" t="str">
        <f t="shared" si="32"/>
        <v>1527410</v>
      </c>
      <c r="B77" s="203">
        <v>152</v>
      </c>
      <c r="C77" s="225" t="s">
        <v>618</v>
      </c>
      <c r="D77" s="209">
        <v>0</v>
      </c>
      <c r="E77" s="277"/>
      <c r="F77" s="434" t="str">
        <f>'Doblo 1.4 95hp'!F8</f>
        <v>152.741.0</v>
      </c>
      <c r="G77" s="207" t="s">
        <v>366</v>
      </c>
      <c r="H77" s="233" t="s">
        <v>619</v>
      </c>
      <c r="I77" s="254">
        <f>'Doblo 1.4 95hp'!F7</f>
        <v>18550</v>
      </c>
      <c r="J77" s="231">
        <f t="shared" si="33"/>
        <v>17590</v>
      </c>
      <c r="K77" s="232">
        <v>960</v>
      </c>
      <c r="L77" s="436">
        <v>440</v>
      </c>
      <c r="M77" s="437">
        <v>220</v>
      </c>
      <c r="N77" s="203">
        <v>166</v>
      </c>
      <c r="O77" s="209">
        <f t="shared" si="34"/>
        <v>373.5</v>
      </c>
      <c r="P77" s="203" t="s">
        <v>16</v>
      </c>
      <c r="Q77" s="228">
        <v>9.3000000000000007</v>
      </c>
      <c r="R77" s="228">
        <v>5.9</v>
      </c>
      <c r="S77" s="228">
        <v>7.2</v>
      </c>
      <c r="T77" s="229">
        <v>1368</v>
      </c>
      <c r="U77" s="203" t="s">
        <v>387</v>
      </c>
      <c r="V77" s="203" t="s">
        <v>388</v>
      </c>
      <c r="W77" s="203">
        <v>15.4</v>
      </c>
      <c r="X77" s="203">
        <v>161</v>
      </c>
      <c r="Y77" s="212" t="s">
        <v>271</v>
      </c>
    </row>
    <row r="78" spans="1:25" ht="24" customHeight="1">
      <c r="A78" s="201" t="str">
        <f t="shared" si="32"/>
        <v>1527380</v>
      </c>
      <c r="B78" s="203">
        <v>152</v>
      </c>
      <c r="C78" s="225" t="s">
        <v>773</v>
      </c>
      <c r="D78" s="209">
        <v>0</v>
      </c>
      <c r="E78" s="277"/>
      <c r="F78" s="434" t="str">
        <f>'Doblo 1.4 120hp'!D8</f>
        <v>152.738.0</v>
      </c>
      <c r="G78" s="207" t="s">
        <v>366</v>
      </c>
      <c r="H78" s="233" t="s">
        <v>774</v>
      </c>
      <c r="I78" s="254">
        <f>'Doblo 1.4 120hp'!D7</f>
        <v>19150</v>
      </c>
      <c r="J78" s="231">
        <f t="shared" si="33"/>
        <v>18190</v>
      </c>
      <c r="K78" s="232">
        <v>960</v>
      </c>
      <c r="L78" s="436">
        <v>440</v>
      </c>
      <c r="M78" s="437">
        <v>220</v>
      </c>
      <c r="N78" s="203">
        <v>169</v>
      </c>
      <c r="O78" s="209">
        <f t="shared" si="34"/>
        <v>380.25</v>
      </c>
      <c r="P78" s="203" t="s">
        <v>16</v>
      </c>
      <c r="Q78" s="228">
        <v>9.5</v>
      </c>
      <c r="R78" s="228">
        <v>5.9</v>
      </c>
      <c r="S78" s="228">
        <v>7.2</v>
      </c>
      <c r="T78" s="229">
        <v>1368</v>
      </c>
      <c r="U78" s="203" t="s">
        <v>491</v>
      </c>
      <c r="V78" s="203" t="s">
        <v>775</v>
      </c>
      <c r="W78" s="203">
        <v>12.4</v>
      </c>
      <c r="X78" s="203">
        <v>172</v>
      </c>
      <c r="Y78" s="212" t="s">
        <v>120</v>
      </c>
    </row>
    <row r="79" spans="1:25" ht="24" customHeight="1">
      <c r="A79" s="201" t="str">
        <f>B79&amp;C79&amp;D79</f>
        <v>1527480</v>
      </c>
      <c r="B79" s="203">
        <v>152</v>
      </c>
      <c r="C79" s="225" t="s">
        <v>776</v>
      </c>
      <c r="D79" s="209">
        <v>0</v>
      </c>
      <c r="E79" s="277"/>
      <c r="F79" s="434" t="str">
        <f>'Doblo 1.4 120hp'!E8</f>
        <v>152.748.0</v>
      </c>
      <c r="G79" s="207" t="s">
        <v>366</v>
      </c>
      <c r="H79" s="233" t="s">
        <v>777</v>
      </c>
      <c r="I79" s="254">
        <f>'Doblo 1.4 120hp'!E7</f>
        <v>20050</v>
      </c>
      <c r="J79" s="231">
        <f t="shared" si="33"/>
        <v>19090</v>
      </c>
      <c r="K79" s="232">
        <v>960</v>
      </c>
      <c r="L79" s="436">
        <v>440</v>
      </c>
      <c r="M79" s="437">
        <v>220</v>
      </c>
      <c r="N79" s="203">
        <v>169</v>
      </c>
      <c r="O79" s="209">
        <f t="shared" si="34"/>
        <v>380.25</v>
      </c>
      <c r="P79" s="203" t="s">
        <v>16</v>
      </c>
      <c r="Q79" s="228">
        <v>9.5</v>
      </c>
      <c r="R79" s="228">
        <v>5.9</v>
      </c>
      <c r="S79" s="228">
        <v>7.2</v>
      </c>
      <c r="T79" s="229">
        <v>1368</v>
      </c>
      <c r="U79" s="203" t="s">
        <v>491</v>
      </c>
      <c r="V79" s="203" t="s">
        <v>775</v>
      </c>
      <c r="W79" s="203">
        <v>12.4</v>
      </c>
      <c r="X79" s="203">
        <v>172</v>
      </c>
      <c r="Y79" s="212" t="s">
        <v>271</v>
      </c>
    </row>
    <row r="80" spans="1:25" ht="24" customHeight="1">
      <c r="A80" s="201" t="str">
        <f t="shared" si="32"/>
        <v>1527030</v>
      </c>
      <c r="B80" s="203">
        <v>152</v>
      </c>
      <c r="C80" s="225" t="s">
        <v>381</v>
      </c>
      <c r="D80" s="209">
        <v>0</v>
      </c>
      <c r="E80" s="277"/>
      <c r="F80" s="434" t="str">
        <f>'Doblo 1.6 MTJ 105hp'!D8</f>
        <v>152.703.0</v>
      </c>
      <c r="G80" s="207" t="s">
        <v>366</v>
      </c>
      <c r="H80" s="233" t="s">
        <v>385</v>
      </c>
      <c r="I80" s="254">
        <f>'Doblo 1.6 MTJ 105hp'!D7</f>
        <v>20550</v>
      </c>
      <c r="J80" s="231">
        <f t="shared" si="33"/>
        <v>19120</v>
      </c>
      <c r="K80" s="232">
        <v>1430</v>
      </c>
      <c r="L80" s="436">
        <v>440</v>
      </c>
      <c r="M80" s="437">
        <v>220</v>
      </c>
      <c r="N80" s="203">
        <v>138</v>
      </c>
      <c r="O80" s="209">
        <f t="shared" si="34"/>
        <v>151.80000000000001</v>
      </c>
      <c r="P80" s="203" t="s">
        <v>17</v>
      </c>
      <c r="Q80" s="228">
        <v>6.1</v>
      </c>
      <c r="R80" s="228">
        <v>4.7</v>
      </c>
      <c r="S80" s="228">
        <v>5.2</v>
      </c>
      <c r="T80" s="229">
        <v>1598</v>
      </c>
      <c r="U80" s="203" t="s">
        <v>80</v>
      </c>
      <c r="V80" s="203" t="s">
        <v>81</v>
      </c>
      <c r="W80" s="203">
        <v>13.4</v>
      </c>
      <c r="X80" s="203">
        <v>164</v>
      </c>
      <c r="Y80" s="212" t="s">
        <v>121</v>
      </c>
    </row>
    <row r="81" spans="1:25" ht="24" customHeight="1">
      <c r="A81" s="201" t="str">
        <f t="shared" si="32"/>
        <v>1527330</v>
      </c>
      <c r="B81" s="203">
        <v>152</v>
      </c>
      <c r="C81" s="225" t="s">
        <v>382</v>
      </c>
      <c r="D81" s="209">
        <v>0</v>
      </c>
      <c r="E81" s="277"/>
      <c r="F81" s="434" t="str">
        <f>'Doblo 1.6 MTJ 105hp'!E8</f>
        <v>152.733.0</v>
      </c>
      <c r="G81" s="207" t="s">
        <v>366</v>
      </c>
      <c r="H81" s="233" t="s">
        <v>386</v>
      </c>
      <c r="I81" s="254">
        <f>'Doblo 1.6 MTJ 105hp'!E7</f>
        <v>21750</v>
      </c>
      <c r="J81" s="231">
        <f t="shared" si="33"/>
        <v>20320</v>
      </c>
      <c r="K81" s="232">
        <v>1430</v>
      </c>
      <c r="L81" s="436">
        <v>440</v>
      </c>
      <c r="M81" s="437">
        <v>220</v>
      </c>
      <c r="N81" s="203">
        <v>138</v>
      </c>
      <c r="O81" s="209">
        <f t="shared" si="34"/>
        <v>151.80000000000001</v>
      </c>
      <c r="P81" s="203" t="s">
        <v>17</v>
      </c>
      <c r="Q81" s="228">
        <v>6.1</v>
      </c>
      <c r="R81" s="228">
        <v>4.7</v>
      </c>
      <c r="S81" s="228">
        <v>5.2</v>
      </c>
      <c r="T81" s="229">
        <v>1598</v>
      </c>
      <c r="U81" s="203" t="s">
        <v>80</v>
      </c>
      <c r="V81" s="203" t="s">
        <v>81</v>
      </c>
      <c r="W81" s="203">
        <v>13.4</v>
      </c>
      <c r="X81" s="203">
        <v>164</v>
      </c>
      <c r="Y81" s="212" t="s">
        <v>120</v>
      </c>
    </row>
    <row r="82" spans="1:25" ht="24" customHeight="1" thickBot="1">
      <c r="A82" s="201" t="str">
        <f t="shared" si="32"/>
        <v>1527430</v>
      </c>
      <c r="B82" s="203">
        <v>152</v>
      </c>
      <c r="C82" s="225" t="s">
        <v>122</v>
      </c>
      <c r="D82" s="209">
        <v>0</v>
      </c>
      <c r="E82" s="277"/>
      <c r="F82" s="434" t="str">
        <f>'Doblo 1.6 MTJ 105hp'!F8</f>
        <v>152.743.0</v>
      </c>
      <c r="G82" s="207" t="s">
        <v>366</v>
      </c>
      <c r="H82" s="233" t="s">
        <v>123</v>
      </c>
      <c r="I82" s="258">
        <f>'Doblo 1.6 MTJ 105hp'!F7</f>
        <v>22650</v>
      </c>
      <c r="J82" s="234">
        <f t="shared" si="33"/>
        <v>21220</v>
      </c>
      <c r="K82" s="235">
        <v>1430</v>
      </c>
      <c r="L82" s="436">
        <v>440</v>
      </c>
      <c r="M82" s="437">
        <v>220</v>
      </c>
      <c r="N82" s="203">
        <v>138</v>
      </c>
      <c r="O82" s="209">
        <f t="shared" si="34"/>
        <v>151.80000000000001</v>
      </c>
      <c r="P82" s="203" t="s">
        <v>17</v>
      </c>
      <c r="Q82" s="228">
        <v>6.1</v>
      </c>
      <c r="R82" s="228">
        <v>4.7</v>
      </c>
      <c r="S82" s="228">
        <v>5.2</v>
      </c>
      <c r="T82" s="229">
        <v>1598</v>
      </c>
      <c r="U82" s="203" t="s">
        <v>80</v>
      </c>
      <c r="V82" s="203" t="s">
        <v>81</v>
      </c>
      <c r="W82" s="203">
        <v>13.4</v>
      </c>
      <c r="X82" s="203">
        <v>164</v>
      </c>
      <c r="Y82" s="212" t="s">
        <v>271</v>
      </c>
    </row>
    <row r="83" spans="1:25" s="282" customFormat="1" ht="18.75" customHeight="1" thickBot="1">
      <c r="B83" s="278"/>
      <c r="C83" s="278"/>
      <c r="D83" s="278"/>
      <c r="E83" s="277"/>
      <c r="F83" s="435"/>
      <c r="G83" s="422"/>
      <c r="H83" s="422"/>
      <c r="I83" s="422"/>
      <c r="J83" s="279"/>
      <c r="K83" s="280"/>
      <c r="L83" s="281"/>
      <c r="M83" s="281"/>
      <c r="O83" s="278"/>
      <c r="T83" s="283"/>
      <c r="U83" s="278"/>
      <c r="V83" s="278"/>
      <c r="W83" s="278"/>
      <c r="X83" s="278"/>
    </row>
    <row r="84" spans="1:25" ht="24" customHeight="1">
      <c r="A84" s="201" t="str">
        <f>B84&amp;C84&amp;D84</f>
        <v>3002P10</v>
      </c>
      <c r="B84" s="203">
        <v>300</v>
      </c>
      <c r="C84" s="225" t="s">
        <v>90</v>
      </c>
      <c r="D84" s="209">
        <v>0</v>
      </c>
      <c r="E84" s="277"/>
      <c r="F84" s="434" t="str">
        <f>QUBO!D8</f>
        <v>300.2P1.0</v>
      </c>
      <c r="G84" s="207" t="s">
        <v>419</v>
      </c>
      <c r="H84" s="233" t="s">
        <v>420</v>
      </c>
      <c r="I84" s="259">
        <f>QUBO!D7</f>
        <v>14250</v>
      </c>
      <c r="J84" s="226">
        <f>I84-K84</f>
        <v>13319.0964</v>
      </c>
      <c r="K84" s="227">
        <v>930.90359999999987</v>
      </c>
      <c r="L84" s="436">
        <v>370</v>
      </c>
      <c r="M84" s="437">
        <v>220</v>
      </c>
      <c r="N84" s="203">
        <v>152</v>
      </c>
      <c r="O84" s="209">
        <f>IF(N84&lt;=100,0,IF(N84&lt;=120,N84*0.9,IF(N84&lt;=140,N84*1.1,IF(N84&lt;=160,N84*1.7,IF(N84&lt;=180,N84*2.25,IF(N84&lt;=200,N84*2.55,IF(N84&lt;=250,N84*2.8,N84*3.4)))))))</f>
        <v>258.39999999999998</v>
      </c>
      <c r="P84" s="203" t="s">
        <v>16</v>
      </c>
      <c r="Q84" s="228">
        <v>8.1999999999999993</v>
      </c>
      <c r="R84" s="228">
        <v>5.6</v>
      </c>
      <c r="S84" s="228">
        <v>6.6</v>
      </c>
      <c r="T84" s="229">
        <v>1360</v>
      </c>
      <c r="U84" s="203" t="s">
        <v>97</v>
      </c>
      <c r="V84" s="203" t="s">
        <v>98</v>
      </c>
      <c r="W84" s="203">
        <v>15.2</v>
      </c>
      <c r="X84" s="203">
        <v>155</v>
      </c>
      <c r="Y84" s="240" t="s">
        <v>101</v>
      </c>
    </row>
    <row r="85" spans="1:25" ht="24" customHeight="1">
      <c r="A85" s="201" t="str">
        <f>B85&amp;C85&amp;D85</f>
        <v>3002P20</v>
      </c>
      <c r="B85" s="203">
        <v>300</v>
      </c>
      <c r="C85" s="225" t="s">
        <v>91</v>
      </c>
      <c r="D85" s="209">
        <v>0</v>
      </c>
      <c r="E85" s="277"/>
      <c r="F85" s="434" t="str">
        <f>QUBO!E8</f>
        <v>300.2P2.0</v>
      </c>
      <c r="G85" s="207" t="s">
        <v>419</v>
      </c>
      <c r="H85" s="233" t="s">
        <v>93</v>
      </c>
      <c r="I85" s="254">
        <f>QUBO!E7</f>
        <v>17100</v>
      </c>
      <c r="J85" s="231">
        <f>I85-K85</f>
        <v>16140</v>
      </c>
      <c r="K85" s="232">
        <v>960</v>
      </c>
      <c r="L85" s="436">
        <v>370</v>
      </c>
      <c r="M85" s="437">
        <v>220</v>
      </c>
      <c r="N85" s="203">
        <v>107</v>
      </c>
      <c r="O85" s="209">
        <f>IF(N85&lt;=100,0,IF(N85&lt;=120,N85*0.9,IF(N85&lt;=140,N85*1.1,IF(N85&lt;=160,N85*1.7,IF(N85&lt;=180,N85*2.25,IF(N85&lt;=200,N85*2.55,IF(N85&lt;=250,N85*2.8,N85*3.4)))))))</f>
        <v>96.3</v>
      </c>
      <c r="P85" s="203" t="s">
        <v>17</v>
      </c>
      <c r="Q85" s="228" t="s">
        <v>643</v>
      </c>
      <c r="R85" s="228" t="s">
        <v>644</v>
      </c>
      <c r="S85" s="228" t="s">
        <v>645</v>
      </c>
      <c r="T85" s="229">
        <v>1248</v>
      </c>
      <c r="U85" s="203" t="s">
        <v>36</v>
      </c>
      <c r="V85" s="203" t="s">
        <v>99</v>
      </c>
      <c r="W85" s="203">
        <v>15.2</v>
      </c>
      <c r="X85" s="203">
        <v>155</v>
      </c>
      <c r="Y85" s="240" t="s">
        <v>573</v>
      </c>
    </row>
    <row r="86" spans="1:25" ht="24" customHeight="1">
      <c r="A86" s="201" t="str">
        <f>B86&amp;C86&amp;D86</f>
        <v>3003A20</v>
      </c>
      <c r="B86" s="203">
        <v>300</v>
      </c>
      <c r="C86" s="225" t="s">
        <v>1421</v>
      </c>
      <c r="D86" s="209">
        <v>0</v>
      </c>
      <c r="E86" s="277"/>
      <c r="F86" s="434" t="str">
        <f>QUBO!F8</f>
        <v>300.3Α2.0</v>
      </c>
      <c r="G86" s="207" t="s">
        <v>419</v>
      </c>
      <c r="H86" s="233" t="s">
        <v>94</v>
      </c>
      <c r="I86" s="254">
        <f>QUBO!F7</f>
        <v>18350</v>
      </c>
      <c r="J86" s="231">
        <f>I86-K86</f>
        <v>17390</v>
      </c>
      <c r="K86" s="232">
        <v>960</v>
      </c>
      <c r="L86" s="436">
        <v>370</v>
      </c>
      <c r="M86" s="437">
        <v>220</v>
      </c>
      <c r="N86" s="203">
        <v>107</v>
      </c>
      <c r="O86" s="209">
        <f>IF(N86&lt;=100,0,IF(N86&lt;=120,N86*0.9,IF(N86&lt;=140,N86*1.1,IF(N86&lt;=160,N86*1.7,IF(N86&lt;=180,N86*2.25,IF(N86&lt;=200,N86*2.55,IF(N86&lt;=250,N86*2.8,N86*3.4)))))))</f>
        <v>96.3</v>
      </c>
      <c r="P86" s="203" t="s">
        <v>17</v>
      </c>
      <c r="Q86" s="228" t="s">
        <v>643</v>
      </c>
      <c r="R86" s="228" t="s">
        <v>644</v>
      </c>
      <c r="S86" s="228" t="s">
        <v>645</v>
      </c>
      <c r="T86" s="229">
        <v>1248</v>
      </c>
      <c r="U86" s="203" t="s">
        <v>36</v>
      </c>
      <c r="V86" s="203" t="s">
        <v>99</v>
      </c>
      <c r="W86" s="203">
        <v>15.2</v>
      </c>
      <c r="X86" s="203">
        <v>155</v>
      </c>
      <c r="Y86" s="240" t="s">
        <v>574</v>
      </c>
    </row>
    <row r="87" spans="1:25" ht="24" customHeight="1">
      <c r="A87" s="201" t="str">
        <f>B87&amp;C87&amp;D87</f>
        <v>3002P70</v>
      </c>
      <c r="B87" s="203">
        <v>300</v>
      </c>
      <c r="C87" s="225" t="s">
        <v>92</v>
      </c>
      <c r="D87" s="209">
        <v>0</v>
      </c>
      <c r="E87" s="277"/>
      <c r="F87" s="434" t="str">
        <f>QUBO!G8</f>
        <v>300.2P7.0</v>
      </c>
      <c r="G87" s="207" t="s">
        <v>419</v>
      </c>
      <c r="H87" s="233" t="s">
        <v>95</v>
      </c>
      <c r="I87" s="254">
        <f>QUBO!G7</f>
        <v>17900</v>
      </c>
      <c r="J87" s="231">
        <f>I87-K87</f>
        <v>16940</v>
      </c>
      <c r="K87" s="232">
        <v>960</v>
      </c>
      <c r="L87" s="436">
        <v>370</v>
      </c>
      <c r="M87" s="437">
        <v>220</v>
      </c>
      <c r="N87" s="203">
        <v>107</v>
      </c>
      <c r="O87" s="209">
        <f>IF(N87&lt;=100,0,IF(N87&lt;=120,N87*0.9,IF(N87&lt;=140,N87*1.1,IF(N87&lt;=160,N87*1.7,IF(N87&lt;=180,N87*2.25,IF(N87&lt;=200,N87*2.55,IF(N87&lt;=250,N87*2.8,N87*3.4)))))))</f>
        <v>96.3</v>
      </c>
      <c r="P87" s="203" t="s">
        <v>17</v>
      </c>
      <c r="Q87" s="228" t="s">
        <v>643</v>
      </c>
      <c r="R87" s="228" t="s">
        <v>644</v>
      </c>
      <c r="S87" s="228" t="s">
        <v>645</v>
      </c>
      <c r="T87" s="229">
        <v>1248</v>
      </c>
      <c r="U87" s="203" t="s">
        <v>291</v>
      </c>
      <c r="V87" s="203" t="s">
        <v>100</v>
      </c>
      <c r="W87" s="203">
        <v>12.2</v>
      </c>
      <c r="X87" s="203">
        <v>170</v>
      </c>
      <c r="Y87" s="240" t="s">
        <v>573</v>
      </c>
    </row>
    <row r="88" spans="1:25" ht="24" customHeight="1" thickBot="1">
      <c r="A88" s="201" t="str">
        <f>B88&amp;C88&amp;D88</f>
        <v>3003A70</v>
      </c>
      <c r="B88" s="203">
        <v>300</v>
      </c>
      <c r="C88" s="225" t="s">
        <v>1422</v>
      </c>
      <c r="D88" s="209">
        <v>0</v>
      </c>
      <c r="E88" s="277"/>
      <c r="F88" s="434" t="str">
        <f>QUBO!H8</f>
        <v>300.3Α7.0</v>
      </c>
      <c r="G88" s="207" t="s">
        <v>419</v>
      </c>
      <c r="H88" s="233" t="s">
        <v>96</v>
      </c>
      <c r="I88" s="258">
        <f>QUBO!H7</f>
        <v>19150</v>
      </c>
      <c r="J88" s="234">
        <f>I88-K88</f>
        <v>18190</v>
      </c>
      <c r="K88" s="235">
        <v>960</v>
      </c>
      <c r="L88" s="436">
        <v>370</v>
      </c>
      <c r="M88" s="437">
        <v>220</v>
      </c>
      <c r="N88" s="203">
        <v>107</v>
      </c>
      <c r="O88" s="209">
        <f>IF(N88&lt;=100,0,IF(N88&lt;=120,N88*0.9,IF(N88&lt;=140,N88*1.1,IF(N88&lt;=160,N88*1.7,IF(N88&lt;=180,N88*2.25,IF(N88&lt;=200,N88*2.55,IF(N88&lt;=250,N88*2.8,N88*3.4)))))))</f>
        <v>96.3</v>
      </c>
      <c r="P88" s="203" t="s">
        <v>17</v>
      </c>
      <c r="Q88" s="228" t="s">
        <v>643</v>
      </c>
      <c r="R88" s="228" t="s">
        <v>644</v>
      </c>
      <c r="S88" s="228" t="s">
        <v>645</v>
      </c>
      <c r="T88" s="229">
        <v>1248</v>
      </c>
      <c r="U88" s="203" t="s">
        <v>291</v>
      </c>
      <c r="V88" s="203" t="s">
        <v>100</v>
      </c>
      <c r="W88" s="203">
        <v>12.2</v>
      </c>
      <c r="X88" s="203">
        <v>170</v>
      </c>
      <c r="Y88" s="240" t="s">
        <v>574</v>
      </c>
    </row>
    <row r="89" spans="1:25" s="282" customFormat="1" ht="18.75" customHeight="1" thickBot="1">
      <c r="B89" s="278"/>
      <c r="C89" s="278"/>
      <c r="D89" s="278"/>
      <c r="E89" s="277"/>
      <c r="F89" s="422"/>
      <c r="G89" s="422"/>
      <c r="H89" s="422"/>
      <c r="I89" s="422"/>
      <c r="J89" s="279"/>
      <c r="K89" s="280"/>
      <c r="L89" s="281"/>
      <c r="M89" s="281"/>
      <c r="O89" s="278"/>
      <c r="T89" s="283"/>
      <c r="U89" s="278"/>
      <c r="V89" s="278"/>
      <c r="W89" s="278"/>
      <c r="X89" s="278"/>
    </row>
    <row r="90" spans="1:25" ht="24" customHeight="1">
      <c r="A90" s="201" t="str">
        <f>B90&amp;C90&amp;D90</f>
        <v>1891113</v>
      </c>
      <c r="B90" s="203">
        <v>189</v>
      </c>
      <c r="C90" s="225" t="s">
        <v>1270</v>
      </c>
      <c r="D90" s="209">
        <v>3</v>
      </c>
      <c r="E90" s="277"/>
      <c r="F90" s="434" t="str">
        <f>'Sedici 1.6 120hp'!D11</f>
        <v>189.111.3</v>
      </c>
      <c r="G90" s="207" t="s">
        <v>1232</v>
      </c>
      <c r="H90" s="233" t="s">
        <v>1273</v>
      </c>
      <c r="I90" s="254">
        <f>'Sedici 1.6 120hp'!D7</f>
        <v>16600</v>
      </c>
      <c r="J90" s="226">
        <f>I90-K90</f>
        <v>15170</v>
      </c>
      <c r="K90" s="227">
        <v>1430</v>
      </c>
      <c r="L90" s="436">
        <v>470</v>
      </c>
      <c r="M90" s="437">
        <v>0</v>
      </c>
      <c r="N90" s="203">
        <v>141</v>
      </c>
      <c r="O90" s="238">
        <f>IF(N90&lt;=100,0,IF(N90&lt;=120,N90*0.9,IF(N90&lt;=140,N90*1.1,IF(N90&lt;=160,N90*1.7,IF(N90&lt;=180,N90*2.25,IF(N90&lt;=200,N90*2.55,IF(N90&lt;=250,N90*2.8,N90*3.4)))))))</f>
        <v>239.7</v>
      </c>
      <c r="P90" s="203" t="s">
        <v>16</v>
      </c>
      <c r="Q90" s="228">
        <v>7.9</v>
      </c>
      <c r="R90" s="228">
        <v>5.0999999999999996</v>
      </c>
      <c r="S90" s="228">
        <v>6.2</v>
      </c>
      <c r="T90" s="229">
        <v>1586</v>
      </c>
      <c r="U90" s="203" t="s">
        <v>355</v>
      </c>
      <c r="V90" s="203" t="s">
        <v>1274</v>
      </c>
      <c r="W90" s="228">
        <v>10.7</v>
      </c>
      <c r="X90" s="203">
        <v>185</v>
      </c>
      <c r="Y90" s="240" t="s">
        <v>1277</v>
      </c>
    </row>
    <row r="91" spans="1:25" ht="24" customHeight="1" thickBot="1">
      <c r="A91" s="201" t="str">
        <f>B91&amp;C91&amp;D91</f>
        <v>1893113</v>
      </c>
      <c r="B91" s="203">
        <v>189</v>
      </c>
      <c r="C91" s="225" t="s">
        <v>1271</v>
      </c>
      <c r="D91" s="209">
        <v>3</v>
      </c>
      <c r="E91" s="277"/>
      <c r="F91" s="434" t="str">
        <f>'Sedici 1.6 120hp'!E11</f>
        <v>189.311.3</v>
      </c>
      <c r="G91" s="207" t="s">
        <v>1232</v>
      </c>
      <c r="H91" s="233" t="s">
        <v>1272</v>
      </c>
      <c r="I91" s="258">
        <f>'Sedici 1.6 120hp'!E7</f>
        <v>19600</v>
      </c>
      <c r="J91" s="234">
        <f>I91-K91</f>
        <v>18170</v>
      </c>
      <c r="K91" s="235">
        <v>1430</v>
      </c>
      <c r="L91" s="436">
        <v>470</v>
      </c>
      <c r="M91" s="437">
        <v>0</v>
      </c>
      <c r="N91" s="203">
        <v>149</v>
      </c>
      <c r="O91" s="209">
        <f>IF(N91&lt;=100,0,IF(N91&lt;=120,N91*0.9,IF(N91&lt;=140,N91*1.1,IF(N91&lt;=160,N91*1.7,IF(N91&lt;=180,N91*2.25,IF(N91&lt;=200,N91*2.55,IF(N91&lt;=250,N91*2.8,N91*3.4)))))))</f>
        <v>253.29999999999998</v>
      </c>
      <c r="P91" s="203" t="s">
        <v>16</v>
      </c>
      <c r="Q91" s="228">
        <v>8.1999999999999993</v>
      </c>
      <c r="R91" s="228">
        <v>5.5</v>
      </c>
      <c r="S91" s="228">
        <v>6.5</v>
      </c>
      <c r="T91" s="229">
        <v>1586</v>
      </c>
      <c r="U91" s="203" t="s">
        <v>355</v>
      </c>
      <c r="V91" s="203" t="s">
        <v>1274</v>
      </c>
      <c r="W91" s="203">
        <v>11.5</v>
      </c>
      <c r="X91" s="203">
        <v>175</v>
      </c>
      <c r="Y91" s="240" t="s">
        <v>1276</v>
      </c>
    </row>
    <row r="92" spans="1:25" s="282" customFormat="1" ht="18.75" customHeight="1" thickBot="1">
      <c r="B92" s="278"/>
      <c r="C92" s="278"/>
      <c r="D92" s="278"/>
      <c r="E92" s="277"/>
      <c r="F92" s="422"/>
      <c r="G92" s="422"/>
      <c r="H92" s="422"/>
      <c r="I92" s="422"/>
      <c r="J92" s="279"/>
      <c r="K92" s="280"/>
      <c r="L92" s="281"/>
      <c r="M92" s="281"/>
      <c r="O92" s="278"/>
      <c r="T92" s="283"/>
      <c r="U92" s="278"/>
      <c r="V92" s="278"/>
      <c r="W92" s="278"/>
      <c r="X92" s="278"/>
    </row>
    <row r="93" spans="1:25" ht="24" customHeight="1">
      <c r="A93" s="201" t="str">
        <f>B93&amp;C93&amp;D93</f>
        <v>345OA42</v>
      </c>
      <c r="B93" s="203">
        <v>345</v>
      </c>
      <c r="C93" s="225" t="s">
        <v>1122</v>
      </c>
      <c r="D93" s="209">
        <v>2</v>
      </c>
      <c r="E93" s="277"/>
      <c r="F93" s="434" t="str">
        <f>'Freemont 2.0 MTJ 170hp'!D8</f>
        <v>345.OA4.2</v>
      </c>
      <c r="G93" s="207" t="s">
        <v>1119</v>
      </c>
      <c r="H93" s="233" t="s">
        <v>1120</v>
      </c>
      <c r="I93" s="254">
        <f>'Freemont 2.0 MTJ 170hp'!D7</f>
        <v>32950</v>
      </c>
      <c r="J93" s="226">
        <f>I93-K93</f>
        <v>30150</v>
      </c>
      <c r="K93" s="227">
        <v>2800</v>
      </c>
      <c r="L93" s="436">
        <v>650</v>
      </c>
      <c r="M93" s="437">
        <v>0</v>
      </c>
      <c r="N93" s="203">
        <v>169</v>
      </c>
      <c r="O93" s="238">
        <f>IF(N93&lt;=100,0,IF(N93&lt;=120,N93*0.9,IF(N93&lt;=140,N93*1.1,IF(N93&lt;=160,N93*1.7,IF(N93&lt;=180,N93*2.25,IF(N93&lt;=200,N93*2.55,IF(N93&lt;=250,N93*2.8,N93*3.4)))))))</f>
        <v>380.25</v>
      </c>
      <c r="P93" s="203" t="s">
        <v>17</v>
      </c>
      <c r="Q93" s="228">
        <v>8.3000000000000007</v>
      </c>
      <c r="R93" s="228">
        <v>5.3</v>
      </c>
      <c r="S93" s="228">
        <v>6.4</v>
      </c>
      <c r="T93" s="229">
        <v>1956</v>
      </c>
      <c r="U93" s="203" t="s">
        <v>1124</v>
      </c>
      <c r="V93" s="203" t="s">
        <v>1125</v>
      </c>
      <c r="W93" s="228">
        <v>11</v>
      </c>
      <c r="X93" s="203">
        <v>195</v>
      </c>
      <c r="Y93" s="240" t="s">
        <v>1226</v>
      </c>
    </row>
    <row r="94" spans="1:25" ht="24" customHeight="1" thickBot="1">
      <c r="A94" s="201" t="str">
        <f>B94&amp;C94&amp;D94</f>
        <v>345S302</v>
      </c>
      <c r="B94" s="203">
        <v>345</v>
      </c>
      <c r="C94" s="225" t="s">
        <v>1123</v>
      </c>
      <c r="D94" s="209">
        <v>2</v>
      </c>
      <c r="E94" s="277"/>
      <c r="F94" s="434" t="str">
        <f>'Freemont 2.0 MTJ 170hp'!E8</f>
        <v>345.S30.2</v>
      </c>
      <c r="G94" s="207" t="s">
        <v>1119</v>
      </c>
      <c r="H94" s="233" t="s">
        <v>1121</v>
      </c>
      <c r="I94" s="258">
        <f>'Freemont 2.0 MTJ 170hp'!E7</f>
        <v>37950</v>
      </c>
      <c r="J94" s="234">
        <f>I94-K94</f>
        <v>35150</v>
      </c>
      <c r="K94" s="235">
        <v>2800</v>
      </c>
      <c r="L94" s="436">
        <v>650</v>
      </c>
      <c r="M94" s="437">
        <v>0</v>
      </c>
      <c r="N94" s="203">
        <v>194</v>
      </c>
      <c r="O94" s="209">
        <f>IF(N94&lt;=100,0,IF(N94&lt;=120,N94*0.9,IF(N94&lt;=140,N94*1.1,IF(N94&lt;=160,N94*1.7,IF(N94&lt;=180,N94*2.25,IF(N94&lt;=200,N94*2.55,IF(N94&lt;=250,N94*2.8,N94*3.4)))))))</f>
        <v>494.7</v>
      </c>
      <c r="P94" s="203" t="s">
        <v>17</v>
      </c>
      <c r="Q94" s="228">
        <v>9.6</v>
      </c>
      <c r="R94" s="228">
        <v>6</v>
      </c>
      <c r="S94" s="228">
        <v>7.3</v>
      </c>
      <c r="T94" s="229">
        <v>1956</v>
      </c>
      <c r="U94" s="203" t="s">
        <v>1124</v>
      </c>
      <c r="V94" s="203" t="s">
        <v>1125</v>
      </c>
      <c r="W94" s="203">
        <v>11.1</v>
      </c>
      <c r="X94" s="203">
        <v>184</v>
      </c>
      <c r="Y94" s="240" t="s">
        <v>1228</v>
      </c>
    </row>
    <row r="95" spans="1:25" s="282" customFormat="1" ht="18.75" customHeight="1">
      <c r="B95" s="278"/>
      <c r="C95" s="278"/>
      <c r="D95" s="278"/>
      <c r="E95" s="277"/>
      <c r="F95" s="422"/>
      <c r="G95" s="422"/>
      <c r="H95" s="422"/>
      <c r="I95" s="422"/>
      <c r="J95" s="279"/>
      <c r="K95" s="280"/>
      <c r="L95" s="281"/>
      <c r="M95" s="281"/>
      <c r="O95" s="278"/>
      <c r="T95" s="283"/>
      <c r="U95" s="278"/>
      <c r="V95" s="278"/>
      <c r="W95" s="278"/>
      <c r="X95" s="278"/>
    </row>
    <row r="96" spans="1:25" ht="41.25" customHeight="1">
      <c r="E96" s="591" t="s">
        <v>184</v>
      </c>
      <c r="F96" s="591"/>
      <c r="G96" s="591"/>
      <c r="H96" s="591"/>
      <c r="I96" s="591"/>
      <c r="J96" s="428"/>
      <c r="K96" s="428"/>
      <c r="L96" s="428"/>
      <c r="M96" s="428"/>
      <c r="N96" s="428"/>
      <c r="O96" s="209"/>
      <c r="P96" s="428"/>
      <c r="Q96" s="428"/>
      <c r="R96" s="428"/>
      <c r="S96" s="428"/>
      <c r="T96" s="428"/>
    </row>
    <row r="97" spans="5:15" ht="12.75" customHeight="1">
      <c r="E97" s="429"/>
      <c r="F97" s="429"/>
      <c r="G97" s="429"/>
      <c r="H97" s="429"/>
      <c r="I97" s="429"/>
      <c r="J97" s="429"/>
      <c r="K97" s="429"/>
      <c r="L97" s="429"/>
      <c r="M97" s="242"/>
      <c r="O97" s="209"/>
    </row>
    <row r="98" spans="5:15" ht="12.75" customHeight="1">
      <c r="O98" s="209"/>
    </row>
    <row r="99" spans="5:15" ht="12.75" customHeight="1">
      <c r="O99" s="209"/>
    </row>
    <row r="100" spans="5:15" ht="12.75" customHeight="1">
      <c r="O100" s="209"/>
    </row>
    <row r="101" spans="5:15" ht="12.75" customHeight="1">
      <c r="O101" s="209"/>
    </row>
    <row r="102" spans="5:15" ht="12.75" customHeight="1">
      <c r="O102" s="209"/>
    </row>
    <row r="103" spans="5:15" ht="12.75" customHeight="1">
      <c r="O103" s="209"/>
    </row>
    <row r="104" spans="5:15" ht="12.75" customHeight="1">
      <c r="O104" s="209"/>
    </row>
    <row r="105" spans="5:15" ht="12.75" customHeight="1">
      <c r="O105" s="209"/>
    </row>
    <row r="106" spans="5:15" ht="12.75" customHeight="1">
      <c r="O106" s="209"/>
    </row>
    <row r="107" spans="5:15" ht="12.75" customHeight="1">
      <c r="O107" s="209"/>
    </row>
    <row r="108" spans="5:15" ht="12.75" customHeight="1">
      <c r="O108" s="209"/>
    </row>
    <row r="109" spans="5:15" ht="12.75" customHeight="1">
      <c r="O109" s="209"/>
    </row>
    <row r="110" spans="5:15" ht="12.75" customHeight="1">
      <c r="O110" s="209"/>
    </row>
    <row r="111" spans="5:15" ht="12.75" customHeight="1">
      <c r="O111" s="209"/>
    </row>
    <row r="112" spans="5:15" ht="12.75" customHeight="1">
      <c r="O112" s="209"/>
    </row>
    <row r="113" spans="15:15" ht="12.75" customHeight="1">
      <c r="O113" s="209"/>
    </row>
    <row r="114" spans="15:15" ht="12.75" customHeight="1">
      <c r="O114" s="209"/>
    </row>
    <row r="115" spans="15:15" ht="12.75" customHeight="1">
      <c r="O115" s="209"/>
    </row>
    <row r="116" spans="15:15" ht="12.75" customHeight="1">
      <c r="O116" s="209"/>
    </row>
    <row r="117" spans="15:15" ht="12.75" customHeight="1">
      <c r="O117" s="209"/>
    </row>
    <row r="118" spans="15:15" ht="12.75" customHeight="1">
      <c r="O118" s="209"/>
    </row>
    <row r="119" spans="15:15" ht="12.75" customHeight="1">
      <c r="O119" s="209"/>
    </row>
    <row r="120" spans="15:15" ht="12.75" customHeight="1">
      <c r="O120" s="209"/>
    </row>
    <row r="121" spans="15:15" ht="12.75" customHeight="1">
      <c r="O121" s="209"/>
    </row>
    <row r="122" spans="15:15" ht="12.75" customHeight="1">
      <c r="O122" s="209"/>
    </row>
    <row r="123" spans="15:15" ht="12.75" customHeight="1">
      <c r="O123" s="209"/>
    </row>
    <row r="124" spans="15:15" ht="12.75" customHeight="1">
      <c r="O124" s="209"/>
    </row>
    <row r="125" spans="15:15" ht="12.75" customHeight="1">
      <c r="O125" s="209"/>
    </row>
    <row r="126" spans="15:15" ht="12.75" customHeight="1">
      <c r="O126" s="209"/>
    </row>
    <row r="127" spans="15:15" ht="12.75" customHeight="1">
      <c r="O127" s="209"/>
    </row>
    <row r="128" spans="15:15" ht="12.75" customHeight="1">
      <c r="O128" s="209"/>
    </row>
    <row r="129" spans="15:15" ht="12.75" customHeight="1">
      <c r="O129" s="209"/>
    </row>
    <row r="130" spans="15:15" ht="12.75" customHeight="1">
      <c r="O130" s="209"/>
    </row>
    <row r="131" spans="15:15" ht="12.75" customHeight="1">
      <c r="O131" s="209"/>
    </row>
    <row r="132" spans="15:15" ht="12.75" customHeight="1">
      <c r="O132" s="209"/>
    </row>
    <row r="133" spans="15:15" ht="12.75" customHeight="1">
      <c r="O133" s="209"/>
    </row>
    <row r="134" spans="15:15" ht="12.75" customHeight="1">
      <c r="O134" s="209"/>
    </row>
    <row r="135" spans="15:15" ht="12.75" customHeight="1">
      <c r="O135" s="209"/>
    </row>
    <row r="136" spans="15:15" ht="12.75" customHeight="1">
      <c r="O136" s="209"/>
    </row>
    <row r="137" spans="15:15" ht="12.75" customHeight="1">
      <c r="O137" s="209"/>
    </row>
    <row r="138" spans="15:15" ht="12.75" customHeight="1">
      <c r="O138" s="209"/>
    </row>
    <row r="139" spans="15:15" ht="12.75" customHeight="1">
      <c r="O139" s="209"/>
    </row>
    <row r="140" spans="15:15" ht="12.75" customHeight="1">
      <c r="O140" s="209"/>
    </row>
    <row r="141" spans="15:15" ht="12.75" customHeight="1">
      <c r="O141" s="209"/>
    </row>
    <row r="142" spans="15:15" ht="12.75" customHeight="1">
      <c r="O142" s="209"/>
    </row>
    <row r="143" spans="15:15" ht="12.75" customHeight="1">
      <c r="O143" s="209"/>
    </row>
    <row r="144" spans="15:15" ht="12.75" customHeight="1">
      <c r="O144" s="209"/>
    </row>
    <row r="145" spans="15:15" ht="12.75" customHeight="1">
      <c r="O145" s="209"/>
    </row>
    <row r="146" spans="15:15">
      <c r="O146" s="209"/>
    </row>
    <row r="147" spans="15:15">
      <c r="O147" s="209"/>
    </row>
    <row r="148" spans="15:15">
      <c r="O148" s="209"/>
    </row>
    <row r="149" spans="15:15">
      <c r="O149" s="209"/>
    </row>
    <row r="150" spans="15:15">
      <c r="O150" s="209"/>
    </row>
  </sheetData>
  <mergeCells count="12">
    <mergeCell ref="S6:S7"/>
    <mergeCell ref="O2:Y2"/>
    <mergeCell ref="O3:O7"/>
    <mergeCell ref="E96:I96"/>
    <mergeCell ref="L3:L7"/>
    <mergeCell ref="Q6:Q7"/>
    <mergeCell ref="R6:R7"/>
    <mergeCell ref="M3:M7"/>
    <mergeCell ref="I5:I7"/>
    <mergeCell ref="K5:K7"/>
    <mergeCell ref="J5:J7"/>
    <mergeCell ref="N3:N7"/>
  </mergeCells>
  <phoneticPr fontId="12" type="noConversion"/>
  <hyperlinks>
    <hyperlink ref="F22" location="'500 1.2 69hp'!A1" display="'500 1.2 69hp'!A1"/>
    <hyperlink ref="F23" location="'500 0.9 Twinair 65hp'!A1" display="150.04B.1"/>
    <hyperlink ref="F32" location="'500 C 1.2 69hp'!A1" display="'500 C 1.2 69hp'!A1"/>
    <hyperlink ref="F33" location="'500 C 1.2 69hp'!A1" display="'500 C 1.2 69hp'!A1"/>
    <hyperlink ref="F64" location="'Punto 1.3 MTJ 75hp'!A1" display="199.13R.6"/>
    <hyperlink ref="F65" location="'Punto 1.3 MTJ 75hp'!A1" display="199.15R.6"/>
    <hyperlink ref="F73" location="'Bravo 1.6 MTJ 120hp'!A1" display="198.5G8.2"/>
    <hyperlink ref="F75" location="'DOBLO 1.4 95hp'!A1" display="'DOBLO 1.4 95hp'!A1"/>
    <hyperlink ref="F76" location="'DOBLO 1.4 95hp'!A1" display="'DOBLO 1.4 95hp'!A1"/>
    <hyperlink ref="F80" location="'Doblo 1.6 MTJ 105hp'!A1" display="'Doblo 1.6 MTJ 105hp'!A1"/>
    <hyperlink ref="F81" location="'Doblo 1.6 MTJ 105hp'!A1" display="'Doblo 1.6 MTJ 105hp'!A1"/>
    <hyperlink ref="F77" location="'DOBLO 1.4 95hp'!A1" display="'DOBLO 1.4 95hp'!A1"/>
    <hyperlink ref="F82" location="'Doblo 1.6 MTJ 105hp'!A1" display="'Doblo 1.6 MTJ 105hp'!A1"/>
    <hyperlink ref="F72" location="'Bravo 1.4 Multiair 140hp'!A1" display="'Bravo 1.4 Multiair 140hp'!A1"/>
    <hyperlink ref="F84" location="QUBO!A1" display="QUBO!A1"/>
    <hyperlink ref="F85" location="QUBO!A1" display="QUBO!A1"/>
    <hyperlink ref="F87" location="QUBO!A1" display="QUBO!A1"/>
    <hyperlink ref="F86" location="QUBO!A1" display="QUBO!A1"/>
    <hyperlink ref="F88" location="QUBO!A1" display="QUBO!A1"/>
    <hyperlink ref="F28" location="'500 1.3 MTJ 95hp '!A1" display="150.036.1"/>
    <hyperlink ref="F29" location="'500 1.3 MTJ 95hp '!A1" display="150.046.1"/>
    <hyperlink ref="F30" location="'500 1.3 MTJ 95hp '!A1" display="150.0C6.1"/>
    <hyperlink ref="F36" location="'500 C 1.3 MTJ 95hp '!A1" display="150.546.0"/>
    <hyperlink ref="F60" location="'Punto 1.4 77hp LPG'!A1" display="'Punto 1.4 77hp LPG'!A1"/>
    <hyperlink ref="F62" location="'Punto 1.4 Multiair 105hp'!A1" display="'Punto 1.4 Multiair 105hp'!A1"/>
    <hyperlink ref="F63" location="'Punto 1.4 Multiair 105hp'!A1" display="'Punto 1.4 Multiair 105hp'!A1"/>
    <hyperlink ref="F54" location="'Punto 1.2 69hp '!A1" display="199.13Q.6"/>
    <hyperlink ref="F55" location="'Punto 1.2 69hp '!A1" display="199.15Q.6"/>
    <hyperlink ref="F59" location="'Punto 1.4 77hp MTA'!A1" display="199.25L.6"/>
    <hyperlink ref="F66" location="'Punto 1.3 MTJ 85hp'!A1" display="199.23C.6"/>
    <hyperlink ref="F67" location="'Punto 1.3 MTJ 85hp'!A1" display="199.25C.6"/>
    <hyperlink ref="F34" location="'500 BY GUCCI'!A1" display="150.4G3.0"/>
    <hyperlink ref="F27" location="'500 BY GUCCI'!A1" display="150.1G3.1"/>
    <hyperlink ref="F9" location="'NEW PANDA 1.2 69hp'!A1" display="319.11H.0"/>
    <hyperlink ref="F10" location="'NEW PANDA 1.2 69hp'!A1" display="319.13H.0"/>
    <hyperlink ref="F13" location="'New Panda 0.9 Twinair 85hp'!A1" display="319.13A.0"/>
    <hyperlink ref="F16" location="'New Panda 1.3 MTJ 75hp'!A1" display="319.13L.0"/>
    <hyperlink ref="F78" location="'Doblo 1.4 120hp'!A1" display="152.738.0"/>
    <hyperlink ref="F79" location="'Doblo 1.4 120hp'!A1" display="152.748.0"/>
    <hyperlink ref="F56" location="'Punto 0.9 Twinair 85hp'!A1" display="199.23Χ.6"/>
    <hyperlink ref="F57" location="'Punto 0.9 Twinair 85hp'!A1" display="199.25Χ.6"/>
    <hyperlink ref="F11" location="'NEW PANDA 1.2 69hp'!A1" display="319.13J.0"/>
    <hyperlink ref="F14" location="'New Panda 0.9 Twinair 85hp'!A1" display="319.16A.0"/>
    <hyperlink ref="F18" location="'New Panda 0.9 Twinair 85hp'!A1" display="319.17D.0"/>
    <hyperlink ref="F17" location="'New Panda 1.3 MTJ 75hp'!A1" display="319.16L.0"/>
    <hyperlink ref="F70" location="'Linea 1.3 MTJ 95hp'!A1" display="110.25F.2"/>
    <hyperlink ref="F38" location="'500L 1.4 95HP'!A1" display="330.12J.0"/>
    <hyperlink ref="F39" location="'500L 1.4 95HP'!A1" display="330.14J.0"/>
    <hyperlink ref="F40" location="'500L 1.4 95HP'!A1" display="330.17J.0"/>
    <hyperlink ref="F41" location="'500L 0.9 Twinair 105hp'!A1" display="330.14A.0"/>
    <hyperlink ref="F42" location="'500L 0.9 Twinair 105hp'!A1" display="330.17A.0"/>
    <hyperlink ref="F44" location="'500L 1.3 MTJ 85hp'!A1" display="330.14R.0"/>
    <hyperlink ref="F45" location="'500L 1.3 MTJ 85hp'!A1" display="330.17R.0"/>
    <hyperlink ref="F21" location="'500 1.2 69hp'!A1" display="'500 1.2 69hp'!A1"/>
    <hyperlink ref="F26" location="'500 0.9 Twinair 85hp'!A1" display="'500 0.9 Twinair 85hp'!A1"/>
    <hyperlink ref="F35" location="'500 C 0.9 Twinair 85HP'!A1" display="150.541.1"/>
    <hyperlink ref="F24" location="'500 0.9 Twinair 85hp'!A1" display="'500 0.9 Twinair 85hp'!A1"/>
    <hyperlink ref="F25" location="'500 C 0.9 Twinair 85HP'!A1" display="'500 C 0.9 Twinair 85HP'!A1"/>
    <hyperlink ref="F93" location="'Freemont 2.0 MTJ 170hp'!A1" display="'Freemont 2.0 MTJ 170hp'!A1"/>
    <hyperlink ref="F94" location="'Freemont 2.0 MTJ 170hp'!A1" display="'Freemont 2.0 MTJ 170hp'!A1"/>
    <hyperlink ref="F90" location="'Sedici 1.6 120hp'!A1" display="'Sedici 1.6 120hp'!A1"/>
    <hyperlink ref="F91" location="'Sedici 1.6 120hp'!A1" display="'Sedici 1.6 120hp'!A1"/>
    <hyperlink ref="F47" location="'500L 1.3 MTJ 85hp MTA'!A1" display="'500L 1.3 MTJ 85hp MTA'!A1"/>
    <hyperlink ref="F48" location="'500L 1.3 MTJ 85hp MTA'!A1" display="'500L 1.3 MTJ 85hp MTA'!A1"/>
    <hyperlink ref="F50" location="'500L 1.6 MTJ 105hp'!A1" display="'500L 1.6 MTJ 105hp'!A1"/>
    <hyperlink ref="F51" location="'500L 1.6 MTJ 105hp'!A1" display="'500L 1.6 MTJ 105hp'!A1"/>
    <hyperlink ref="F68" location="'Punto 1.3 MTJ 85hp'!A1" display="199.25C.6"/>
    <hyperlink ref="F58" location="'Punto 0.9 Twinair 85hp'!A1" display="'Punto 0.9 Twinair 85hp'!A1"/>
    <hyperlink ref="F61" location="'Punto 1.4 Multiair 105hp'!A1" display="'Punto 1.4 Multiair 105hp'!A1"/>
    <hyperlink ref="F43" location="'500L 0.9 Twinair 105hp'!A1" display="330.17A.0"/>
    <hyperlink ref="F46" location="'500L 1.3 MTJ 85hp'!A1" display="330.17R.0"/>
    <hyperlink ref="F49" location="'500L 1.3 MTJ 85hp MTA'!A1" display="'500L 1.3 MTJ 85hp MTA'!A1"/>
    <hyperlink ref="F52" location="'500L 1.6 MTJ 105hp'!A1" display="'500L 1.6 MTJ 105hp'!A1"/>
  </hyperlinks>
  <printOptions horizontalCentered="1" verticalCentered="1"/>
  <pageMargins left="0.23622047244094491" right="0.15748031496062992" top="0.23622047244094491" bottom="0.27559055118110237" header="0" footer="0"/>
  <pageSetup paperSize="9" scale="26" fitToWidth="2" fitToHeight="0" orientation="landscape" r:id="rId1"/>
  <headerFooter alignWithMargins="0"/>
  <rowBreaks count="2" manualBreakCount="2">
    <brk id="36" max="29" man="1"/>
    <brk id="70" max="2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111"/>
  <sheetViews>
    <sheetView view="pageBreakPreview" zoomScale="25" zoomScaleNormal="75" zoomScaleSheetLayoutView="70" workbookViewId="0">
      <selection activeCell="H11" sqref="H11"/>
    </sheetView>
  </sheetViews>
  <sheetFormatPr defaultColWidth="9.140625" defaultRowHeight="12.75"/>
  <cols>
    <col min="1" max="1" width="21.42578125" style="88" customWidth="1"/>
    <col min="2" max="2" width="21.85546875" style="89" customWidth="1"/>
    <col min="3" max="3" width="210.42578125" style="93" customWidth="1"/>
    <col min="4" max="4" width="65.28515625" style="93" customWidth="1"/>
    <col min="5" max="5" width="63.7109375" style="93" customWidth="1"/>
    <col min="6" max="6" width="65.140625" style="93" customWidth="1"/>
    <col min="7" max="7" width="20.42578125" style="91" customWidth="1"/>
    <col min="8" max="8" width="221.5703125" style="92" customWidth="1"/>
    <col min="9" max="9" width="37.140625" style="88" customWidth="1"/>
    <col min="10" max="10" width="42.28515625" style="88" customWidth="1"/>
    <col min="11" max="11" width="46.85546875" style="88" customWidth="1"/>
    <col min="12" max="16384" width="9.140625" style="88"/>
  </cols>
  <sheetData>
    <row r="1" spans="1:8" s="90" customFormat="1" ht="108" customHeight="1">
      <c r="A1" s="636" t="s">
        <v>1112</v>
      </c>
      <c r="B1" s="640" t="s">
        <v>1045</v>
      </c>
      <c r="C1" s="641"/>
      <c r="D1" s="362">
        <v>500</v>
      </c>
      <c r="E1" s="363">
        <v>500</v>
      </c>
      <c r="F1" s="362">
        <v>500</v>
      </c>
      <c r="G1" s="364"/>
      <c r="H1" s="365"/>
    </row>
    <row r="2" spans="1:8" s="90" customFormat="1" ht="84" customHeight="1">
      <c r="A2" s="637"/>
      <c r="B2" s="642"/>
      <c r="C2" s="643"/>
      <c r="D2" s="356" t="s">
        <v>1043</v>
      </c>
      <c r="E2" s="356" t="s">
        <v>1043</v>
      </c>
      <c r="F2" s="356" t="s">
        <v>1043</v>
      </c>
      <c r="G2" s="366"/>
      <c r="H2" s="367"/>
    </row>
    <row r="3" spans="1:8" s="90" customFormat="1" ht="84" customHeight="1">
      <c r="A3" s="637"/>
      <c r="B3" s="642"/>
      <c r="C3" s="643"/>
      <c r="D3" s="356">
        <v>875</v>
      </c>
      <c r="E3" s="356">
        <v>875</v>
      </c>
      <c r="F3" s="356">
        <v>875</v>
      </c>
      <c r="G3" s="366"/>
      <c r="H3" s="367"/>
    </row>
    <row r="4" spans="1:8" ht="84" customHeight="1">
      <c r="A4" s="637"/>
      <c r="B4" s="642"/>
      <c r="C4" s="643"/>
      <c r="D4" s="356" t="s">
        <v>806</v>
      </c>
      <c r="E4" s="356" t="s">
        <v>201</v>
      </c>
      <c r="F4" s="356" t="s">
        <v>1290</v>
      </c>
      <c r="G4" s="368"/>
      <c r="H4" s="369"/>
    </row>
    <row r="5" spans="1:8" ht="84" customHeight="1">
      <c r="A5" s="637"/>
      <c r="B5" s="642"/>
      <c r="C5" s="643"/>
      <c r="D5" s="356" t="s">
        <v>35</v>
      </c>
      <c r="E5" s="356" t="s">
        <v>35</v>
      </c>
      <c r="F5" s="356" t="s">
        <v>35</v>
      </c>
      <c r="G5" s="368"/>
      <c r="H5" s="369"/>
    </row>
    <row r="6" spans="1:8" ht="84" customHeight="1">
      <c r="A6" s="637"/>
      <c r="B6" s="642"/>
      <c r="C6" s="643"/>
      <c r="D6" s="356" t="s">
        <v>636</v>
      </c>
      <c r="E6" s="356" t="s">
        <v>636</v>
      </c>
      <c r="F6" s="356" t="s">
        <v>636</v>
      </c>
      <c r="G6" s="368"/>
      <c r="H6" s="369"/>
    </row>
    <row r="7" spans="1:8" ht="84" customHeight="1">
      <c r="A7" s="637"/>
      <c r="B7" s="644" t="s">
        <v>546</v>
      </c>
      <c r="C7" s="645"/>
      <c r="D7" s="126">
        <v>14350</v>
      </c>
      <c r="E7" s="126">
        <v>14850</v>
      </c>
      <c r="F7" s="126">
        <v>14850</v>
      </c>
      <c r="G7" s="615"/>
      <c r="H7" s="616"/>
    </row>
    <row r="8" spans="1:8" ht="84" customHeight="1">
      <c r="A8" s="637"/>
      <c r="B8" s="601" t="s">
        <v>550</v>
      </c>
      <c r="C8" s="602"/>
      <c r="D8" s="127" t="s">
        <v>1279</v>
      </c>
      <c r="E8" s="127" t="s">
        <v>807</v>
      </c>
      <c r="F8" s="128" t="s">
        <v>1284</v>
      </c>
      <c r="G8" s="638" t="s">
        <v>551</v>
      </c>
      <c r="H8" s="134" t="s">
        <v>581</v>
      </c>
    </row>
    <row r="9" spans="1:8" ht="84" customHeight="1">
      <c r="A9" s="637"/>
      <c r="B9" s="646" t="s">
        <v>129</v>
      </c>
      <c r="C9" s="647"/>
      <c r="D9" s="370"/>
      <c r="E9" s="371"/>
      <c r="F9" s="371"/>
      <c r="G9" s="639"/>
      <c r="H9" s="372"/>
    </row>
    <row r="10" spans="1:8" ht="84" customHeight="1">
      <c r="A10" s="637"/>
      <c r="B10" s="373" t="s">
        <v>3</v>
      </c>
      <c r="C10" s="139" t="s">
        <v>479</v>
      </c>
      <c r="D10" s="341" t="s">
        <v>131</v>
      </c>
      <c r="E10" s="341" t="s">
        <v>131</v>
      </c>
      <c r="F10" s="129" t="s">
        <v>152</v>
      </c>
      <c r="G10" s="373" t="s">
        <v>3</v>
      </c>
      <c r="H10" s="124"/>
    </row>
    <row r="11" spans="1:8" ht="84" customHeight="1">
      <c r="A11" s="637"/>
      <c r="B11" s="373" t="s">
        <v>3</v>
      </c>
      <c r="C11" s="139" t="s">
        <v>1287</v>
      </c>
      <c r="D11" s="129" t="s">
        <v>152</v>
      </c>
      <c r="E11" s="129" t="s">
        <v>152</v>
      </c>
      <c r="F11" s="341" t="s">
        <v>131</v>
      </c>
      <c r="G11" s="373" t="s">
        <v>3</v>
      </c>
      <c r="H11" s="124"/>
    </row>
    <row r="12" spans="1:8" ht="132" customHeight="1">
      <c r="A12" s="637"/>
      <c r="B12" s="383" t="s">
        <v>3</v>
      </c>
      <c r="C12" s="139" t="s">
        <v>1286</v>
      </c>
      <c r="D12" s="129" t="s">
        <v>152</v>
      </c>
      <c r="E12" s="129" t="s">
        <v>152</v>
      </c>
      <c r="F12" s="341" t="s">
        <v>131</v>
      </c>
      <c r="G12" s="373" t="s">
        <v>3</v>
      </c>
      <c r="H12" s="124"/>
    </row>
    <row r="13" spans="1:8" ht="86.25" customHeight="1">
      <c r="A13" s="637"/>
      <c r="B13" s="374" t="s">
        <v>568</v>
      </c>
      <c r="C13" s="139" t="s">
        <v>523</v>
      </c>
      <c r="D13" s="341" t="s">
        <v>131</v>
      </c>
      <c r="E13" s="341" t="s">
        <v>131</v>
      </c>
      <c r="F13" s="341" t="s">
        <v>131</v>
      </c>
      <c r="G13" s="374" t="s">
        <v>568</v>
      </c>
      <c r="H13" s="124"/>
    </row>
    <row r="14" spans="1:8" ht="84" customHeight="1">
      <c r="A14" s="637"/>
      <c r="B14" s="374" t="s">
        <v>130</v>
      </c>
      <c r="C14" s="140" t="s">
        <v>524</v>
      </c>
      <c r="D14" s="341" t="s">
        <v>131</v>
      </c>
      <c r="E14" s="341" t="s">
        <v>131</v>
      </c>
      <c r="F14" s="341" t="s">
        <v>131</v>
      </c>
      <c r="G14" s="374" t="s">
        <v>130</v>
      </c>
      <c r="H14" s="124"/>
    </row>
    <row r="15" spans="1:8" ht="84" customHeight="1">
      <c r="A15" s="637"/>
      <c r="B15" s="374" t="s">
        <v>525</v>
      </c>
      <c r="C15" s="139" t="s">
        <v>612</v>
      </c>
      <c r="D15" s="341" t="s">
        <v>131</v>
      </c>
      <c r="E15" s="341" t="s">
        <v>131</v>
      </c>
      <c r="F15" s="341" t="s">
        <v>131</v>
      </c>
      <c r="G15" s="374" t="s">
        <v>525</v>
      </c>
      <c r="H15" s="124"/>
    </row>
    <row r="16" spans="1:8" ht="84" customHeight="1">
      <c r="A16" s="637"/>
      <c r="B16" s="375" t="s">
        <v>132</v>
      </c>
      <c r="C16" s="140" t="s">
        <v>133</v>
      </c>
      <c r="D16" s="341" t="s">
        <v>131</v>
      </c>
      <c r="E16" s="341" t="s">
        <v>131</v>
      </c>
      <c r="F16" s="341" t="s">
        <v>131</v>
      </c>
      <c r="G16" s="375" t="s">
        <v>132</v>
      </c>
      <c r="H16" s="124"/>
    </row>
    <row r="17" spans="1:8" ht="84" customHeight="1">
      <c r="A17" s="637"/>
      <c r="B17" s="375" t="s">
        <v>426</v>
      </c>
      <c r="C17" s="140" t="s">
        <v>427</v>
      </c>
      <c r="D17" s="341" t="s">
        <v>131</v>
      </c>
      <c r="E17" s="341" t="s">
        <v>131</v>
      </c>
      <c r="F17" s="341" t="s">
        <v>131</v>
      </c>
      <c r="G17" s="375" t="s">
        <v>426</v>
      </c>
      <c r="H17" s="124"/>
    </row>
    <row r="18" spans="1:8" ht="142.5" customHeight="1">
      <c r="A18" s="637"/>
      <c r="B18" s="375" t="s">
        <v>5</v>
      </c>
      <c r="C18" s="140" t="s">
        <v>369</v>
      </c>
      <c r="D18" s="129">
        <v>160</v>
      </c>
      <c r="E18" s="341" t="s">
        <v>131</v>
      </c>
      <c r="F18" s="341" t="s">
        <v>131</v>
      </c>
      <c r="G18" s="375" t="s">
        <v>5</v>
      </c>
      <c r="H18" s="124"/>
    </row>
    <row r="19" spans="1:8" ht="79.900000000000006" customHeight="1">
      <c r="A19" s="637"/>
      <c r="B19" s="323" t="s">
        <v>538</v>
      </c>
      <c r="C19" s="140" t="s">
        <v>539</v>
      </c>
      <c r="D19" s="341" t="s">
        <v>131</v>
      </c>
      <c r="E19" s="341" t="s">
        <v>131</v>
      </c>
      <c r="F19" s="341" t="s">
        <v>131</v>
      </c>
      <c r="G19" s="323" t="s">
        <v>538</v>
      </c>
      <c r="H19" s="124"/>
    </row>
    <row r="20" spans="1:8" ht="84" customHeight="1">
      <c r="A20" s="637"/>
      <c r="B20" s="376" t="s">
        <v>562</v>
      </c>
      <c r="C20" s="265" t="s">
        <v>49</v>
      </c>
      <c r="D20" s="266">
        <v>150</v>
      </c>
      <c r="E20" s="266">
        <v>150</v>
      </c>
      <c r="F20" s="341" t="s">
        <v>131</v>
      </c>
      <c r="G20" s="375" t="s">
        <v>562</v>
      </c>
      <c r="H20" s="124"/>
    </row>
    <row r="21" spans="1:8" ht="84" customHeight="1">
      <c r="A21" s="637"/>
      <c r="B21" s="375" t="s">
        <v>143</v>
      </c>
      <c r="C21" s="140" t="s">
        <v>144</v>
      </c>
      <c r="D21" s="129">
        <v>160</v>
      </c>
      <c r="E21" s="341" t="s">
        <v>131</v>
      </c>
      <c r="F21" s="341" t="s">
        <v>131</v>
      </c>
      <c r="G21" s="375" t="s">
        <v>143</v>
      </c>
      <c r="H21" s="124"/>
    </row>
    <row r="22" spans="1:8" ht="87.75" customHeight="1">
      <c r="A22" s="637"/>
      <c r="B22" s="323" t="s">
        <v>135</v>
      </c>
      <c r="C22" s="140" t="s">
        <v>689</v>
      </c>
      <c r="D22" s="341" t="s">
        <v>131</v>
      </c>
      <c r="E22" s="341" t="s">
        <v>131</v>
      </c>
      <c r="F22" s="341" t="s">
        <v>131</v>
      </c>
      <c r="G22" s="323" t="s">
        <v>135</v>
      </c>
      <c r="H22" s="124"/>
    </row>
    <row r="23" spans="1:8" ht="84" customHeight="1">
      <c r="A23" s="637"/>
      <c r="B23" s="323" t="s">
        <v>249</v>
      </c>
      <c r="C23" s="141" t="s">
        <v>50</v>
      </c>
      <c r="D23" s="129" t="s">
        <v>152</v>
      </c>
      <c r="E23" s="129" t="s">
        <v>152</v>
      </c>
      <c r="F23" s="129">
        <v>470</v>
      </c>
      <c r="G23" s="323" t="s">
        <v>249</v>
      </c>
      <c r="H23" s="124"/>
    </row>
    <row r="24" spans="1:8" ht="84" customHeight="1">
      <c r="A24" s="637"/>
      <c r="B24" s="323" t="s">
        <v>249</v>
      </c>
      <c r="C24" s="141" t="s">
        <v>50</v>
      </c>
      <c r="D24" s="129" t="s">
        <v>152</v>
      </c>
      <c r="E24" s="129">
        <v>470</v>
      </c>
      <c r="F24" s="129" t="s">
        <v>152</v>
      </c>
      <c r="G24" s="323" t="s">
        <v>249</v>
      </c>
      <c r="H24" s="124"/>
    </row>
    <row r="25" spans="1:8" ht="84" customHeight="1">
      <c r="A25" s="637"/>
      <c r="B25" s="323" t="s">
        <v>413</v>
      </c>
      <c r="C25" s="140" t="s">
        <v>51</v>
      </c>
      <c r="D25" s="341" t="s">
        <v>131</v>
      </c>
      <c r="E25" s="341" t="s">
        <v>131</v>
      </c>
      <c r="F25" s="341" t="s">
        <v>131</v>
      </c>
      <c r="G25" s="323" t="s">
        <v>413</v>
      </c>
      <c r="H25" s="124"/>
    </row>
    <row r="26" spans="1:8" ht="100.5" customHeight="1">
      <c r="A26" s="637"/>
      <c r="B26" s="323" t="s">
        <v>137</v>
      </c>
      <c r="C26" s="140" t="s">
        <v>263</v>
      </c>
      <c r="D26" s="341" t="s">
        <v>131</v>
      </c>
      <c r="E26" s="341" t="s">
        <v>131</v>
      </c>
      <c r="F26" s="341" t="s">
        <v>131</v>
      </c>
      <c r="G26" s="323" t="s">
        <v>137</v>
      </c>
      <c r="H26" s="124" t="s">
        <v>163</v>
      </c>
    </row>
    <row r="27" spans="1:8" ht="84" customHeight="1">
      <c r="A27" s="637"/>
      <c r="B27" s="377" t="s">
        <v>70</v>
      </c>
      <c r="C27" s="141" t="s">
        <v>370</v>
      </c>
      <c r="D27" s="129">
        <v>890</v>
      </c>
      <c r="E27" s="129">
        <v>890</v>
      </c>
      <c r="F27" s="129">
        <v>890</v>
      </c>
      <c r="G27" s="323" t="s">
        <v>70</v>
      </c>
      <c r="H27" s="124" t="s">
        <v>180</v>
      </c>
    </row>
    <row r="28" spans="1:8" ht="84" customHeight="1">
      <c r="A28" s="637"/>
      <c r="B28" s="323" t="s">
        <v>171</v>
      </c>
      <c r="C28" s="140" t="s">
        <v>368</v>
      </c>
      <c r="D28" s="341" t="s">
        <v>131</v>
      </c>
      <c r="E28" s="129" t="s">
        <v>152</v>
      </c>
      <c r="F28" s="129" t="s">
        <v>152</v>
      </c>
      <c r="G28" s="323" t="s">
        <v>171</v>
      </c>
      <c r="H28" s="124"/>
    </row>
    <row r="29" spans="1:8" ht="84" customHeight="1">
      <c r="A29" s="637"/>
      <c r="B29" s="323" t="s">
        <v>493</v>
      </c>
      <c r="C29" s="141" t="s">
        <v>331</v>
      </c>
      <c r="D29" s="130">
        <v>790</v>
      </c>
      <c r="E29" s="130">
        <v>790</v>
      </c>
      <c r="F29" s="130">
        <v>790</v>
      </c>
      <c r="G29" s="323" t="s">
        <v>493</v>
      </c>
      <c r="H29" s="124"/>
    </row>
    <row r="30" spans="1:8" ht="112.5" customHeight="1">
      <c r="A30" s="637"/>
      <c r="B30" s="323" t="s">
        <v>232</v>
      </c>
      <c r="C30" s="141" t="s">
        <v>82</v>
      </c>
      <c r="D30" s="129">
        <v>60</v>
      </c>
      <c r="E30" s="341" t="s">
        <v>131</v>
      </c>
      <c r="F30" s="341" t="s">
        <v>131</v>
      </c>
      <c r="G30" s="323" t="s">
        <v>232</v>
      </c>
      <c r="H30" s="124" t="s">
        <v>1291</v>
      </c>
    </row>
    <row r="31" spans="1:8" ht="84" customHeight="1">
      <c r="A31" s="637"/>
      <c r="B31" s="323" t="s">
        <v>52</v>
      </c>
      <c r="C31" s="140" t="s">
        <v>53</v>
      </c>
      <c r="D31" s="129" t="s">
        <v>152</v>
      </c>
      <c r="E31" s="341" t="s">
        <v>131</v>
      </c>
      <c r="F31" s="129" t="s">
        <v>152</v>
      </c>
      <c r="G31" s="323" t="s">
        <v>52</v>
      </c>
      <c r="H31" s="124"/>
    </row>
    <row r="32" spans="1:8" ht="96.75" customHeight="1">
      <c r="A32" s="637"/>
      <c r="B32" s="323" t="s">
        <v>495</v>
      </c>
      <c r="C32" s="140" t="s">
        <v>54</v>
      </c>
      <c r="D32" s="129" t="s">
        <v>152</v>
      </c>
      <c r="E32" s="129" t="s">
        <v>152</v>
      </c>
      <c r="F32" s="341" t="s">
        <v>131</v>
      </c>
      <c r="G32" s="323" t="s">
        <v>495</v>
      </c>
      <c r="H32" s="124"/>
    </row>
    <row r="33" spans="1:8" ht="84" customHeight="1">
      <c r="A33" s="637"/>
      <c r="B33" s="323" t="s">
        <v>112</v>
      </c>
      <c r="C33" s="141" t="s">
        <v>83</v>
      </c>
      <c r="D33" s="129">
        <v>60</v>
      </c>
      <c r="E33" s="341" t="s">
        <v>131</v>
      </c>
      <c r="F33" s="341" t="s">
        <v>131</v>
      </c>
      <c r="G33" s="323" t="s">
        <v>112</v>
      </c>
      <c r="H33" s="124" t="s">
        <v>845</v>
      </c>
    </row>
    <row r="34" spans="1:8" ht="84" customHeight="1">
      <c r="A34" s="637"/>
      <c r="B34" s="323" t="s">
        <v>257</v>
      </c>
      <c r="C34" s="140" t="s">
        <v>225</v>
      </c>
      <c r="D34" s="341" t="s">
        <v>131</v>
      </c>
      <c r="E34" s="341" t="s">
        <v>131</v>
      </c>
      <c r="F34" s="341" t="s">
        <v>131</v>
      </c>
      <c r="G34" s="323" t="s">
        <v>257</v>
      </c>
      <c r="H34" s="124"/>
    </row>
    <row r="35" spans="1:8" ht="84" customHeight="1">
      <c r="A35" s="637"/>
      <c r="B35" s="323" t="s">
        <v>237</v>
      </c>
      <c r="C35" s="140" t="s">
        <v>338</v>
      </c>
      <c r="D35" s="129">
        <v>350</v>
      </c>
      <c r="E35" s="129">
        <v>350</v>
      </c>
      <c r="F35" s="129">
        <v>350</v>
      </c>
      <c r="G35" s="323" t="s">
        <v>237</v>
      </c>
      <c r="H35" s="124"/>
    </row>
    <row r="36" spans="1:8" ht="84" customHeight="1">
      <c r="A36" s="637"/>
      <c r="B36" s="323" t="s">
        <v>71</v>
      </c>
      <c r="C36" s="140" t="s">
        <v>367</v>
      </c>
      <c r="D36" s="129">
        <v>740</v>
      </c>
      <c r="E36" s="129" t="s">
        <v>152</v>
      </c>
      <c r="F36" s="129">
        <v>740</v>
      </c>
      <c r="G36" s="323" t="s">
        <v>71</v>
      </c>
      <c r="H36" s="124" t="s">
        <v>846</v>
      </c>
    </row>
    <row r="37" spans="1:8" ht="84" customHeight="1">
      <c r="A37" s="637"/>
      <c r="B37" s="323" t="s">
        <v>71</v>
      </c>
      <c r="C37" s="140" t="s">
        <v>367</v>
      </c>
      <c r="D37" s="129" t="s">
        <v>152</v>
      </c>
      <c r="E37" s="129">
        <v>320</v>
      </c>
      <c r="F37" s="129" t="s">
        <v>152</v>
      </c>
      <c r="G37" s="323" t="s">
        <v>71</v>
      </c>
      <c r="H37" s="124" t="s">
        <v>521</v>
      </c>
    </row>
    <row r="38" spans="1:8" ht="84" customHeight="1">
      <c r="A38" s="637"/>
      <c r="B38" s="323" t="s">
        <v>147</v>
      </c>
      <c r="C38" s="141" t="s">
        <v>109</v>
      </c>
      <c r="D38" s="131">
        <v>1040</v>
      </c>
      <c r="E38" s="131">
        <v>1040</v>
      </c>
      <c r="F38" s="131">
        <v>1040</v>
      </c>
      <c r="G38" s="323" t="s">
        <v>147</v>
      </c>
      <c r="H38" s="124" t="s">
        <v>847</v>
      </c>
    </row>
    <row r="39" spans="1:8" ht="96.75" customHeight="1">
      <c r="A39" s="637"/>
      <c r="B39" s="323" t="s">
        <v>578</v>
      </c>
      <c r="C39" s="140" t="s">
        <v>157</v>
      </c>
      <c r="D39" s="129">
        <v>160</v>
      </c>
      <c r="E39" s="129">
        <v>160</v>
      </c>
      <c r="F39" s="129">
        <v>160</v>
      </c>
      <c r="G39" s="323" t="s">
        <v>578</v>
      </c>
      <c r="H39" s="124"/>
    </row>
    <row r="40" spans="1:8" ht="84" customHeight="1">
      <c r="A40" s="637"/>
      <c r="B40" s="323" t="s">
        <v>428</v>
      </c>
      <c r="C40" s="140" t="s">
        <v>55</v>
      </c>
      <c r="D40" s="341" t="s">
        <v>131</v>
      </c>
      <c r="E40" s="341" t="s">
        <v>131</v>
      </c>
      <c r="F40" s="341" t="s">
        <v>131</v>
      </c>
      <c r="G40" s="323" t="s">
        <v>428</v>
      </c>
      <c r="H40" s="124"/>
    </row>
    <row r="41" spans="1:8" ht="78" customHeight="1">
      <c r="A41" s="637"/>
      <c r="B41" s="323" t="s">
        <v>56</v>
      </c>
      <c r="C41" s="140" t="s">
        <v>339</v>
      </c>
      <c r="D41" s="129">
        <v>570</v>
      </c>
      <c r="E41" s="129" t="s">
        <v>152</v>
      </c>
      <c r="F41" s="129" t="s">
        <v>152</v>
      </c>
      <c r="G41" s="323" t="s">
        <v>56</v>
      </c>
      <c r="H41" s="124"/>
    </row>
    <row r="42" spans="1:8" ht="78" customHeight="1">
      <c r="A42" s="637"/>
      <c r="B42" s="323" t="s">
        <v>56</v>
      </c>
      <c r="C42" s="140" t="s">
        <v>339</v>
      </c>
      <c r="D42" s="129" t="s">
        <v>152</v>
      </c>
      <c r="E42" s="130">
        <v>270</v>
      </c>
      <c r="F42" s="129" t="s">
        <v>152</v>
      </c>
      <c r="G42" s="323" t="s">
        <v>56</v>
      </c>
      <c r="H42" s="124"/>
    </row>
    <row r="43" spans="1:8" ht="84.75" customHeight="1">
      <c r="A43" s="637"/>
      <c r="B43" s="323" t="s">
        <v>57</v>
      </c>
      <c r="C43" s="140" t="s">
        <v>340</v>
      </c>
      <c r="D43" s="129">
        <v>570</v>
      </c>
      <c r="E43" s="129" t="s">
        <v>152</v>
      </c>
      <c r="F43" s="129" t="s">
        <v>152</v>
      </c>
      <c r="G43" s="323" t="s">
        <v>57</v>
      </c>
      <c r="H43" s="124"/>
    </row>
    <row r="44" spans="1:8" ht="84.75" customHeight="1">
      <c r="A44" s="637"/>
      <c r="B44" s="323" t="s">
        <v>57</v>
      </c>
      <c r="C44" s="140" t="s">
        <v>340</v>
      </c>
      <c r="D44" s="129" t="s">
        <v>152</v>
      </c>
      <c r="E44" s="130">
        <v>270</v>
      </c>
      <c r="F44" s="129" t="s">
        <v>152</v>
      </c>
      <c r="G44" s="323" t="s">
        <v>57</v>
      </c>
      <c r="H44" s="124"/>
    </row>
    <row r="45" spans="1:8" ht="84" customHeight="1">
      <c r="A45" s="637"/>
      <c r="B45" s="323" t="s">
        <v>145</v>
      </c>
      <c r="C45" s="140" t="s">
        <v>341</v>
      </c>
      <c r="D45" s="129">
        <v>420</v>
      </c>
      <c r="E45" s="341" t="s">
        <v>131</v>
      </c>
      <c r="F45" s="129" t="s">
        <v>152</v>
      </c>
      <c r="G45" s="323" t="s">
        <v>145</v>
      </c>
      <c r="H45" s="124"/>
    </row>
    <row r="46" spans="1:8" ht="84" customHeight="1">
      <c r="A46" s="637"/>
      <c r="B46" s="323" t="s">
        <v>579</v>
      </c>
      <c r="C46" s="140" t="s">
        <v>342</v>
      </c>
      <c r="D46" s="129" t="s">
        <v>152</v>
      </c>
      <c r="E46" s="129">
        <v>110</v>
      </c>
      <c r="F46" s="129" t="s">
        <v>152</v>
      </c>
      <c r="G46" s="323" t="s">
        <v>579</v>
      </c>
      <c r="H46" s="124"/>
    </row>
    <row r="47" spans="1:8" ht="84" customHeight="1">
      <c r="A47" s="637"/>
      <c r="B47" s="323" t="s">
        <v>579</v>
      </c>
      <c r="C47" s="140" t="s">
        <v>342</v>
      </c>
      <c r="D47" s="129">
        <v>420</v>
      </c>
      <c r="E47" s="129" t="s">
        <v>152</v>
      </c>
      <c r="F47" s="129" t="s">
        <v>152</v>
      </c>
      <c r="G47" s="323" t="s">
        <v>579</v>
      </c>
      <c r="H47" s="124"/>
    </row>
    <row r="48" spans="1:8" ht="84" customHeight="1">
      <c r="A48" s="637"/>
      <c r="B48" s="323" t="s">
        <v>264</v>
      </c>
      <c r="C48" s="140" t="s">
        <v>641</v>
      </c>
      <c r="D48" s="129" t="s">
        <v>152</v>
      </c>
      <c r="E48" s="129">
        <v>110</v>
      </c>
      <c r="F48" s="129" t="s">
        <v>152</v>
      </c>
      <c r="G48" s="323" t="s">
        <v>264</v>
      </c>
      <c r="H48" s="124"/>
    </row>
    <row r="49" spans="1:8" ht="84" customHeight="1">
      <c r="A49" s="637"/>
      <c r="B49" s="323" t="s">
        <v>75</v>
      </c>
      <c r="C49" s="140" t="s">
        <v>642</v>
      </c>
      <c r="D49" s="129" t="s">
        <v>152</v>
      </c>
      <c r="E49" s="129">
        <v>270</v>
      </c>
      <c r="F49" s="129" t="s">
        <v>152</v>
      </c>
      <c r="G49" s="323" t="s">
        <v>75</v>
      </c>
      <c r="H49" s="124"/>
    </row>
    <row r="50" spans="1:8" ht="100.5" customHeight="1">
      <c r="A50" s="637"/>
      <c r="B50" s="323" t="s">
        <v>365</v>
      </c>
      <c r="C50" s="140" t="s">
        <v>155</v>
      </c>
      <c r="D50" s="129" t="s">
        <v>152</v>
      </c>
      <c r="E50" s="129">
        <v>160</v>
      </c>
      <c r="F50" s="129" t="s">
        <v>152</v>
      </c>
      <c r="G50" s="323" t="s">
        <v>365</v>
      </c>
      <c r="H50" s="124"/>
    </row>
    <row r="51" spans="1:8" ht="84" customHeight="1">
      <c r="A51" s="637"/>
      <c r="B51" s="323" t="s">
        <v>362</v>
      </c>
      <c r="C51" s="141" t="s">
        <v>273</v>
      </c>
      <c r="D51" s="130">
        <v>0</v>
      </c>
      <c r="E51" s="341" t="s">
        <v>131</v>
      </c>
      <c r="F51" s="341" t="s">
        <v>131</v>
      </c>
      <c r="G51" s="323" t="s">
        <v>362</v>
      </c>
      <c r="H51" s="124" t="s">
        <v>848</v>
      </c>
    </row>
    <row r="52" spans="1:8" ht="99" customHeight="1">
      <c r="A52" s="637"/>
      <c r="B52" s="323" t="s">
        <v>560</v>
      </c>
      <c r="C52" s="141" t="s">
        <v>214</v>
      </c>
      <c r="D52" s="129" t="s">
        <v>152</v>
      </c>
      <c r="E52" s="129">
        <v>110</v>
      </c>
      <c r="F52" s="129">
        <v>110</v>
      </c>
      <c r="G52" s="323" t="s">
        <v>560</v>
      </c>
      <c r="H52" s="124" t="s">
        <v>26</v>
      </c>
    </row>
    <row r="53" spans="1:8" ht="103.5" customHeight="1">
      <c r="A53" s="637"/>
      <c r="B53" s="323" t="s">
        <v>215</v>
      </c>
      <c r="C53" s="141" t="s">
        <v>372</v>
      </c>
      <c r="D53" s="131">
        <v>160</v>
      </c>
      <c r="E53" s="131">
        <v>160</v>
      </c>
      <c r="F53" s="129" t="s">
        <v>152</v>
      </c>
      <c r="G53" s="323" t="s">
        <v>215</v>
      </c>
      <c r="H53" s="124"/>
    </row>
    <row r="54" spans="1:8" ht="103.5" customHeight="1">
      <c r="A54" s="637"/>
      <c r="B54" s="323" t="s">
        <v>215</v>
      </c>
      <c r="C54" s="141" t="s">
        <v>372</v>
      </c>
      <c r="D54" s="129" t="s">
        <v>152</v>
      </c>
      <c r="E54" s="129" t="s">
        <v>152</v>
      </c>
      <c r="F54" s="131">
        <v>160</v>
      </c>
      <c r="G54" s="323" t="s">
        <v>215</v>
      </c>
      <c r="H54" s="124"/>
    </row>
    <row r="55" spans="1:8" ht="242.25" customHeight="1">
      <c r="A55" s="637"/>
      <c r="B55" s="377" t="s">
        <v>389</v>
      </c>
      <c r="C55" s="141" t="s">
        <v>649</v>
      </c>
      <c r="D55" s="129">
        <v>160</v>
      </c>
      <c r="E55" s="341" t="s">
        <v>131</v>
      </c>
      <c r="F55" s="129" t="s">
        <v>152</v>
      </c>
      <c r="G55" s="323" t="s">
        <v>389</v>
      </c>
      <c r="H55" s="124" t="s">
        <v>346</v>
      </c>
    </row>
    <row r="56" spans="1:8" ht="84" customHeight="1">
      <c r="A56" s="637"/>
      <c r="B56" s="323" t="s">
        <v>224</v>
      </c>
      <c r="C56" s="141" t="s">
        <v>166</v>
      </c>
      <c r="D56" s="129">
        <v>110</v>
      </c>
      <c r="E56" s="129">
        <v>110</v>
      </c>
      <c r="F56" s="129">
        <v>110</v>
      </c>
      <c r="G56" s="323" t="s">
        <v>224</v>
      </c>
      <c r="H56" s="124"/>
    </row>
    <row r="57" spans="1:8" ht="84" customHeight="1">
      <c r="A57" s="637"/>
      <c r="B57" s="323" t="s">
        <v>217</v>
      </c>
      <c r="C57" s="141" t="s">
        <v>371</v>
      </c>
      <c r="D57" s="129">
        <v>80</v>
      </c>
      <c r="E57" s="129" t="s">
        <v>152</v>
      </c>
      <c r="F57" s="129" t="s">
        <v>152</v>
      </c>
      <c r="G57" s="323" t="s">
        <v>217</v>
      </c>
      <c r="H57" s="124" t="s">
        <v>62</v>
      </c>
    </row>
    <row r="58" spans="1:8" ht="106.5" customHeight="1">
      <c r="A58" s="637"/>
      <c r="B58" s="323" t="s">
        <v>218</v>
      </c>
      <c r="C58" s="141" t="s">
        <v>86</v>
      </c>
      <c r="D58" s="129">
        <v>370</v>
      </c>
      <c r="E58" s="129">
        <v>370</v>
      </c>
      <c r="F58" s="129">
        <v>370</v>
      </c>
      <c r="G58" s="323" t="s">
        <v>218</v>
      </c>
      <c r="H58" s="124" t="s">
        <v>168</v>
      </c>
    </row>
    <row r="59" spans="1:8" ht="84" customHeight="1">
      <c r="A59" s="637"/>
      <c r="B59" s="323" t="s">
        <v>356</v>
      </c>
      <c r="C59" s="141" t="s">
        <v>814</v>
      </c>
      <c r="D59" s="129" t="s">
        <v>152</v>
      </c>
      <c r="E59" s="130">
        <v>0</v>
      </c>
      <c r="F59" s="129" t="s">
        <v>152</v>
      </c>
      <c r="G59" s="323" t="s">
        <v>356</v>
      </c>
      <c r="H59" s="124"/>
    </row>
    <row r="60" spans="1:8" ht="84" customHeight="1">
      <c r="A60" s="637"/>
      <c r="B60" s="323" t="s">
        <v>580</v>
      </c>
      <c r="C60" s="141" t="s">
        <v>213</v>
      </c>
      <c r="D60" s="341" t="s">
        <v>131</v>
      </c>
      <c r="E60" s="341" t="s">
        <v>131</v>
      </c>
      <c r="F60" s="341" t="s">
        <v>131</v>
      </c>
      <c r="G60" s="323" t="s">
        <v>580</v>
      </c>
      <c r="H60" s="124"/>
    </row>
    <row r="61" spans="1:8" ht="84" customHeight="1">
      <c r="A61" s="637"/>
      <c r="B61" s="323" t="s">
        <v>140</v>
      </c>
      <c r="C61" s="140" t="s">
        <v>141</v>
      </c>
      <c r="D61" s="341" t="s">
        <v>131</v>
      </c>
      <c r="E61" s="341" t="s">
        <v>131</v>
      </c>
      <c r="F61" s="341" t="s">
        <v>131</v>
      </c>
      <c r="G61" s="323" t="s">
        <v>140</v>
      </c>
      <c r="H61" s="124"/>
    </row>
    <row r="62" spans="1:8" ht="84" customHeight="1">
      <c r="A62" s="637"/>
      <c r="B62" s="323" t="s">
        <v>146</v>
      </c>
      <c r="C62" s="140" t="s">
        <v>303</v>
      </c>
      <c r="D62" s="341" t="s">
        <v>131</v>
      </c>
      <c r="E62" s="341" t="s">
        <v>131</v>
      </c>
      <c r="F62" s="341" t="s">
        <v>131</v>
      </c>
      <c r="G62" s="323" t="s">
        <v>146</v>
      </c>
      <c r="H62" s="124"/>
    </row>
    <row r="63" spans="1:8" ht="84" customHeight="1">
      <c r="A63" s="637"/>
      <c r="B63" s="323" t="s">
        <v>28</v>
      </c>
      <c r="C63" s="140" t="s">
        <v>29</v>
      </c>
      <c r="D63" s="341" t="s">
        <v>131</v>
      </c>
      <c r="E63" s="341" t="s">
        <v>131</v>
      </c>
      <c r="F63" s="341" t="s">
        <v>131</v>
      </c>
      <c r="G63" s="323" t="s">
        <v>28</v>
      </c>
      <c r="H63" s="124"/>
    </row>
    <row r="64" spans="1:8" ht="84" customHeight="1">
      <c r="A64" s="637" t="str">
        <f>A1</f>
        <v>ΠΡΟΤΕΙΝΟΜΕΝΟΣ ΤΙΜΟΚΑΤΑΛΟΓΟΣ FIAT 500</v>
      </c>
      <c r="B64" s="323" t="s">
        <v>30</v>
      </c>
      <c r="C64" s="140" t="s">
        <v>84</v>
      </c>
      <c r="D64" s="129">
        <v>270</v>
      </c>
      <c r="E64" s="129">
        <v>270</v>
      </c>
      <c r="F64" s="129">
        <v>270</v>
      </c>
      <c r="G64" s="323" t="s">
        <v>30</v>
      </c>
      <c r="H64" s="124"/>
    </row>
    <row r="65" spans="1:8" ht="84" customHeight="1">
      <c r="A65" s="637"/>
      <c r="B65" s="323" t="s">
        <v>219</v>
      </c>
      <c r="C65" s="140" t="s">
        <v>220</v>
      </c>
      <c r="D65" s="129">
        <v>420</v>
      </c>
      <c r="E65" s="341" t="s">
        <v>131</v>
      </c>
      <c r="F65" s="129">
        <v>420</v>
      </c>
      <c r="G65" s="323" t="s">
        <v>219</v>
      </c>
      <c r="H65" s="124" t="s">
        <v>850</v>
      </c>
    </row>
    <row r="66" spans="1:8" ht="92.45" customHeight="1">
      <c r="A66" s="637"/>
      <c r="B66" s="323" t="s">
        <v>190</v>
      </c>
      <c r="C66" s="265" t="s">
        <v>823</v>
      </c>
      <c r="D66" s="267">
        <v>200</v>
      </c>
      <c r="E66" s="267">
        <v>210</v>
      </c>
      <c r="F66" s="267">
        <v>210</v>
      </c>
      <c r="G66" s="323" t="s">
        <v>190</v>
      </c>
      <c r="H66" s="124" t="s">
        <v>192</v>
      </c>
    </row>
    <row r="67" spans="1:8" ht="92.45" customHeight="1">
      <c r="A67" s="637"/>
      <c r="B67" s="323" t="s">
        <v>88</v>
      </c>
      <c r="C67" s="141" t="s">
        <v>1319</v>
      </c>
      <c r="D67" s="129" t="s">
        <v>152</v>
      </c>
      <c r="E67" s="129" t="s">
        <v>152</v>
      </c>
      <c r="F67" s="130">
        <v>110</v>
      </c>
      <c r="G67" s="323" t="s">
        <v>88</v>
      </c>
      <c r="H67" s="124"/>
    </row>
    <row r="68" spans="1:8" ht="94.9" customHeight="1">
      <c r="A68" s="637"/>
      <c r="B68" s="323" t="s">
        <v>822</v>
      </c>
      <c r="C68" s="265" t="s">
        <v>824</v>
      </c>
      <c r="D68" s="267">
        <v>150</v>
      </c>
      <c r="E68" s="129" t="s">
        <v>152</v>
      </c>
      <c r="F68" s="129" t="s">
        <v>152</v>
      </c>
      <c r="G68" s="323" t="s">
        <v>822</v>
      </c>
      <c r="H68" s="124"/>
    </row>
    <row r="69" spans="1:8" ht="129" customHeight="1">
      <c r="A69" s="637"/>
      <c r="B69" s="323" t="s">
        <v>272</v>
      </c>
      <c r="C69" s="141" t="s">
        <v>58</v>
      </c>
      <c r="D69" s="129">
        <v>110</v>
      </c>
      <c r="E69" s="129">
        <v>110</v>
      </c>
      <c r="F69" s="129">
        <v>110</v>
      </c>
      <c r="G69" s="323" t="s">
        <v>272</v>
      </c>
      <c r="H69" s="124" t="s">
        <v>851</v>
      </c>
    </row>
    <row r="70" spans="1:8" ht="87" customHeight="1">
      <c r="A70" s="637"/>
      <c r="B70" s="323" t="s">
        <v>1418</v>
      </c>
      <c r="C70" s="141" t="s">
        <v>1419</v>
      </c>
      <c r="D70" s="129" t="s">
        <v>152</v>
      </c>
      <c r="E70" s="129" t="s">
        <v>152</v>
      </c>
      <c r="F70" s="130">
        <v>270</v>
      </c>
      <c r="G70" s="323" t="s">
        <v>1418</v>
      </c>
      <c r="H70" s="124"/>
    </row>
    <row r="71" spans="1:8" ht="103.5" customHeight="1">
      <c r="A71" s="637"/>
      <c r="B71" s="323" t="s">
        <v>759</v>
      </c>
      <c r="C71" s="265" t="s">
        <v>202</v>
      </c>
      <c r="D71" s="266">
        <v>250</v>
      </c>
      <c r="E71" s="341" t="s">
        <v>131</v>
      </c>
      <c r="F71" s="341" t="s">
        <v>131</v>
      </c>
      <c r="G71" s="323" t="s">
        <v>759</v>
      </c>
      <c r="H71" s="124" t="s">
        <v>849</v>
      </c>
    </row>
    <row r="72" spans="1:8" ht="103.5" customHeight="1">
      <c r="A72" s="637"/>
      <c r="B72" s="323" t="s">
        <v>1385</v>
      </c>
      <c r="C72" s="141" t="s">
        <v>1384</v>
      </c>
      <c r="D72" s="129" t="s">
        <v>152</v>
      </c>
      <c r="E72" s="129" t="s">
        <v>152</v>
      </c>
      <c r="F72" s="341" t="s">
        <v>131</v>
      </c>
      <c r="G72" s="323" t="s">
        <v>1385</v>
      </c>
      <c r="H72" s="124"/>
    </row>
    <row r="73" spans="1:8" ht="84" customHeight="1">
      <c r="A73" s="637"/>
      <c r="B73" s="323" t="s">
        <v>197</v>
      </c>
      <c r="C73" s="140" t="s">
        <v>198</v>
      </c>
      <c r="D73" s="341" t="s">
        <v>131</v>
      </c>
      <c r="E73" s="341" t="s">
        <v>131</v>
      </c>
      <c r="F73" s="341" t="s">
        <v>131</v>
      </c>
      <c r="G73" s="323" t="s">
        <v>197</v>
      </c>
      <c r="H73" s="124"/>
    </row>
    <row r="74" spans="1:8" ht="90" customHeight="1">
      <c r="A74" s="637"/>
      <c r="B74" s="323" t="s">
        <v>172</v>
      </c>
      <c r="C74" s="140" t="s">
        <v>173</v>
      </c>
      <c r="D74" s="129">
        <v>100</v>
      </c>
      <c r="E74" s="341" t="s">
        <v>131</v>
      </c>
      <c r="F74" s="341" t="s">
        <v>131</v>
      </c>
      <c r="G74" s="323" t="s">
        <v>172</v>
      </c>
      <c r="H74" s="124" t="s">
        <v>852</v>
      </c>
    </row>
    <row r="75" spans="1:8" ht="84" customHeight="1">
      <c r="A75" s="637"/>
      <c r="B75" s="323" t="s">
        <v>25</v>
      </c>
      <c r="C75" s="140" t="s">
        <v>526</v>
      </c>
      <c r="D75" s="341" t="s">
        <v>131</v>
      </c>
      <c r="E75" s="341" t="s">
        <v>131</v>
      </c>
      <c r="F75" s="341" t="s">
        <v>131</v>
      </c>
      <c r="G75" s="323" t="s">
        <v>25</v>
      </c>
      <c r="H75" s="124"/>
    </row>
    <row r="76" spans="1:8" ht="84" customHeight="1">
      <c r="A76" s="637"/>
      <c r="B76" s="323" t="s">
        <v>111</v>
      </c>
      <c r="C76" s="140" t="s">
        <v>85</v>
      </c>
      <c r="D76" s="341" t="s">
        <v>131</v>
      </c>
      <c r="E76" s="341" t="s">
        <v>131</v>
      </c>
      <c r="F76" s="341" t="s">
        <v>131</v>
      </c>
      <c r="G76" s="323" t="s">
        <v>111</v>
      </c>
      <c r="H76" s="124"/>
    </row>
    <row r="77" spans="1:8" ht="132" customHeight="1">
      <c r="A77" s="637"/>
      <c r="B77" s="323" t="s">
        <v>647</v>
      </c>
      <c r="C77" s="265" t="s">
        <v>165</v>
      </c>
      <c r="D77" s="129" t="s">
        <v>152</v>
      </c>
      <c r="E77" s="129" t="s">
        <v>152</v>
      </c>
      <c r="F77" s="341" t="s">
        <v>131</v>
      </c>
      <c r="G77" s="323" t="s">
        <v>429</v>
      </c>
      <c r="H77" s="124"/>
    </row>
    <row r="78" spans="1:8" ht="84" customHeight="1">
      <c r="A78" s="637"/>
      <c r="B78" s="323" t="s">
        <v>429</v>
      </c>
      <c r="C78" s="141" t="s">
        <v>221</v>
      </c>
      <c r="D78" s="341" t="s">
        <v>131</v>
      </c>
      <c r="E78" s="341" t="s">
        <v>131</v>
      </c>
      <c r="F78" s="341" t="s">
        <v>131</v>
      </c>
      <c r="G78" s="323" t="s">
        <v>429</v>
      </c>
      <c r="H78" s="124"/>
    </row>
    <row r="79" spans="1:8" ht="84" customHeight="1">
      <c r="A79" s="637"/>
      <c r="B79" s="323" t="s">
        <v>23</v>
      </c>
      <c r="C79" s="140" t="s">
        <v>24</v>
      </c>
      <c r="D79" s="341" t="s">
        <v>131</v>
      </c>
      <c r="E79" s="341" t="s">
        <v>131</v>
      </c>
      <c r="F79" s="341" t="s">
        <v>131</v>
      </c>
      <c r="G79" s="323" t="s">
        <v>23</v>
      </c>
      <c r="H79" s="124"/>
    </row>
    <row r="80" spans="1:8" ht="84" customHeight="1">
      <c r="A80" s="637"/>
      <c r="B80" s="323" t="s">
        <v>223</v>
      </c>
      <c r="C80" s="140" t="s">
        <v>156</v>
      </c>
      <c r="D80" s="130">
        <v>110</v>
      </c>
      <c r="E80" s="129" t="s">
        <v>152</v>
      </c>
      <c r="F80" s="129" t="s">
        <v>152</v>
      </c>
      <c r="G80" s="323" t="s">
        <v>223</v>
      </c>
      <c r="H80" s="124"/>
    </row>
    <row r="81" spans="1:8" ht="84" customHeight="1">
      <c r="A81" s="637"/>
      <c r="B81" s="323" t="s">
        <v>142</v>
      </c>
      <c r="C81" s="140" t="s">
        <v>222</v>
      </c>
      <c r="D81" s="341" t="s">
        <v>131</v>
      </c>
      <c r="E81" s="341" t="s">
        <v>131</v>
      </c>
      <c r="F81" s="341" t="s">
        <v>131</v>
      </c>
      <c r="G81" s="323" t="s">
        <v>142</v>
      </c>
      <c r="H81" s="124"/>
    </row>
    <row r="82" spans="1:8" ht="84" customHeight="1">
      <c r="A82" s="637"/>
      <c r="B82" s="323" t="s">
        <v>347</v>
      </c>
      <c r="C82" s="140" t="s">
        <v>348</v>
      </c>
      <c r="D82" s="341" t="s">
        <v>131</v>
      </c>
      <c r="E82" s="341" t="s">
        <v>131</v>
      </c>
      <c r="F82" s="341" t="s">
        <v>131</v>
      </c>
      <c r="G82" s="323" t="s">
        <v>347</v>
      </c>
      <c r="H82" s="124"/>
    </row>
    <row r="83" spans="1:8" ht="182.45" customHeight="1">
      <c r="A83" s="637"/>
      <c r="B83" s="323" t="s">
        <v>678</v>
      </c>
      <c r="C83" s="141" t="s">
        <v>679</v>
      </c>
      <c r="D83" s="130" t="s">
        <v>152</v>
      </c>
      <c r="E83" s="130" t="s">
        <v>152</v>
      </c>
      <c r="F83" s="130">
        <v>700</v>
      </c>
      <c r="G83" s="323" t="s">
        <v>678</v>
      </c>
      <c r="H83" s="124"/>
    </row>
    <row r="84" spans="1:8" ht="83.25" customHeight="1">
      <c r="A84" s="637"/>
      <c r="B84" s="323" t="s">
        <v>808</v>
      </c>
      <c r="C84" s="141" t="s">
        <v>809</v>
      </c>
      <c r="D84" s="341" t="s">
        <v>131</v>
      </c>
      <c r="E84" s="130" t="s">
        <v>152</v>
      </c>
      <c r="F84" s="130" t="s">
        <v>152</v>
      </c>
      <c r="G84" s="323" t="s">
        <v>808</v>
      </c>
      <c r="H84" s="124"/>
    </row>
    <row r="85" spans="1:8" ht="84" customHeight="1">
      <c r="A85" s="637"/>
      <c r="B85" s="323" t="s">
        <v>207</v>
      </c>
      <c r="C85" s="141" t="s">
        <v>209</v>
      </c>
      <c r="D85" s="129">
        <v>160</v>
      </c>
      <c r="E85" s="129">
        <v>160</v>
      </c>
      <c r="F85" s="129">
        <v>160</v>
      </c>
      <c r="G85" s="323" t="s">
        <v>207</v>
      </c>
      <c r="H85" s="124"/>
    </row>
    <row r="86" spans="1:8" ht="84" customHeight="1">
      <c r="A86" s="637"/>
      <c r="B86" s="323" t="s">
        <v>208</v>
      </c>
      <c r="C86" s="141" t="s">
        <v>210</v>
      </c>
      <c r="D86" s="129">
        <v>160</v>
      </c>
      <c r="E86" s="129">
        <v>160</v>
      </c>
      <c r="F86" s="129">
        <v>160</v>
      </c>
      <c r="G86" s="323" t="s">
        <v>208</v>
      </c>
      <c r="H86" s="124"/>
    </row>
    <row r="87" spans="1:8" ht="84" customHeight="1">
      <c r="A87" s="637"/>
      <c r="B87" s="323" t="s">
        <v>211</v>
      </c>
      <c r="C87" s="141" t="s">
        <v>212</v>
      </c>
      <c r="D87" s="129">
        <v>160</v>
      </c>
      <c r="E87" s="129">
        <v>160</v>
      </c>
      <c r="F87" s="129">
        <v>160</v>
      </c>
      <c r="G87" s="323" t="s">
        <v>211</v>
      </c>
      <c r="H87" s="124"/>
    </row>
    <row r="88" spans="1:8" ht="90" customHeight="1">
      <c r="A88" s="637"/>
      <c r="B88" s="323" t="s">
        <v>226</v>
      </c>
      <c r="C88" s="140" t="s">
        <v>616</v>
      </c>
      <c r="D88" s="129">
        <v>160</v>
      </c>
      <c r="E88" s="129">
        <v>160</v>
      </c>
      <c r="F88" s="129">
        <v>160</v>
      </c>
      <c r="G88" s="323" t="s">
        <v>226</v>
      </c>
      <c r="H88" s="124"/>
    </row>
    <row r="89" spans="1:8" ht="84" customHeight="1">
      <c r="A89" s="637"/>
      <c r="B89" s="323" t="s">
        <v>531</v>
      </c>
      <c r="C89" s="140" t="s">
        <v>610</v>
      </c>
      <c r="D89" s="129">
        <v>160</v>
      </c>
      <c r="E89" s="129">
        <v>160</v>
      </c>
      <c r="F89" s="129">
        <v>160</v>
      </c>
      <c r="G89" s="323" t="s">
        <v>531</v>
      </c>
      <c r="H89" s="124"/>
    </row>
    <row r="90" spans="1:8" ht="84" customHeight="1">
      <c r="A90" s="637"/>
      <c r="B90" s="377" t="s">
        <v>532</v>
      </c>
      <c r="C90" s="140" t="s">
        <v>0</v>
      </c>
      <c r="D90" s="129">
        <v>160</v>
      </c>
      <c r="E90" s="129">
        <v>160</v>
      </c>
      <c r="F90" s="129">
        <v>160</v>
      </c>
      <c r="G90" s="323" t="s">
        <v>532</v>
      </c>
      <c r="H90" s="124"/>
    </row>
    <row r="91" spans="1:8" ht="84" customHeight="1">
      <c r="A91" s="637"/>
      <c r="B91" s="323" t="s">
        <v>533</v>
      </c>
      <c r="C91" s="140" t="s">
        <v>1</v>
      </c>
      <c r="D91" s="129">
        <v>160</v>
      </c>
      <c r="E91" s="129">
        <v>160</v>
      </c>
      <c r="F91" s="129">
        <v>160</v>
      </c>
      <c r="G91" s="323" t="s">
        <v>533</v>
      </c>
      <c r="H91" s="124"/>
    </row>
    <row r="92" spans="1:8" ht="93" customHeight="1">
      <c r="A92" s="637"/>
      <c r="B92" s="323" t="s">
        <v>534</v>
      </c>
      <c r="C92" s="140" t="s">
        <v>2</v>
      </c>
      <c r="D92" s="129">
        <v>160</v>
      </c>
      <c r="E92" s="129">
        <v>160</v>
      </c>
      <c r="F92" s="129">
        <v>160</v>
      </c>
      <c r="G92" s="323" t="s">
        <v>534</v>
      </c>
      <c r="H92" s="124"/>
    </row>
    <row r="93" spans="1:8" ht="84" customHeight="1">
      <c r="A93" s="637"/>
      <c r="B93" s="323" t="s">
        <v>227</v>
      </c>
      <c r="C93" s="140" t="s">
        <v>615</v>
      </c>
      <c r="D93" s="129">
        <v>270</v>
      </c>
      <c r="E93" s="129" t="s">
        <v>152</v>
      </c>
      <c r="F93" s="129">
        <v>270</v>
      </c>
      <c r="G93" s="323" t="s">
        <v>227</v>
      </c>
      <c r="H93" s="124"/>
    </row>
    <row r="94" spans="1:8" ht="84" customHeight="1">
      <c r="A94" s="637"/>
      <c r="B94" s="323" t="s">
        <v>293</v>
      </c>
      <c r="C94" s="140" t="s">
        <v>148</v>
      </c>
      <c r="D94" s="129">
        <v>270</v>
      </c>
      <c r="E94" s="129" t="s">
        <v>152</v>
      </c>
      <c r="F94" s="129">
        <v>270</v>
      </c>
      <c r="G94" s="323" t="s">
        <v>293</v>
      </c>
      <c r="H94" s="124"/>
    </row>
    <row r="95" spans="1:8" ht="84" customHeight="1">
      <c r="A95" s="637"/>
      <c r="B95" s="323" t="s">
        <v>294</v>
      </c>
      <c r="C95" s="141" t="s">
        <v>302</v>
      </c>
      <c r="D95" s="129">
        <v>270</v>
      </c>
      <c r="E95" s="129">
        <v>270</v>
      </c>
      <c r="F95" s="129">
        <v>270</v>
      </c>
      <c r="G95" s="323" t="s">
        <v>294</v>
      </c>
      <c r="H95" s="124"/>
    </row>
    <row r="96" spans="1:8" ht="84" customHeight="1">
      <c r="A96" s="637"/>
      <c r="B96" s="323" t="s">
        <v>646</v>
      </c>
      <c r="C96" s="265" t="s">
        <v>825</v>
      </c>
      <c r="D96" s="266">
        <v>370</v>
      </c>
      <c r="E96" s="266">
        <v>370</v>
      </c>
      <c r="F96" s="266">
        <v>370</v>
      </c>
      <c r="G96" s="323" t="s">
        <v>646</v>
      </c>
      <c r="H96" s="124"/>
    </row>
    <row r="97" spans="1:8" ht="84" customHeight="1">
      <c r="A97" s="637"/>
      <c r="B97" s="323" t="s">
        <v>717</v>
      </c>
      <c r="C97" s="141" t="s">
        <v>819</v>
      </c>
      <c r="D97" s="129">
        <v>370</v>
      </c>
      <c r="E97" s="129">
        <v>370</v>
      </c>
      <c r="F97" s="129">
        <v>370</v>
      </c>
      <c r="G97" s="323" t="s">
        <v>717</v>
      </c>
      <c r="H97" s="124"/>
    </row>
    <row r="98" spans="1:8" ht="84" customHeight="1">
      <c r="A98" s="637"/>
      <c r="B98" s="323" t="s">
        <v>810</v>
      </c>
      <c r="C98" s="141" t="s">
        <v>811</v>
      </c>
      <c r="D98" s="129">
        <v>370</v>
      </c>
      <c r="E98" s="129">
        <v>370</v>
      </c>
      <c r="F98" s="129">
        <v>370</v>
      </c>
      <c r="G98" s="323" t="s">
        <v>810</v>
      </c>
      <c r="H98" s="124"/>
    </row>
    <row r="99" spans="1:8" ht="84" customHeight="1">
      <c r="A99" s="637"/>
      <c r="B99" s="323" t="s">
        <v>298</v>
      </c>
      <c r="C99" s="141" t="s">
        <v>260</v>
      </c>
      <c r="D99" s="129">
        <v>370</v>
      </c>
      <c r="E99" s="129">
        <v>370</v>
      </c>
      <c r="F99" s="129">
        <v>370</v>
      </c>
      <c r="G99" s="323" t="s">
        <v>298</v>
      </c>
      <c r="H99" s="124"/>
    </row>
    <row r="100" spans="1:8" ht="84" customHeight="1">
      <c r="A100" s="637"/>
      <c r="B100" s="323" t="s">
        <v>299</v>
      </c>
      <c r="C100" s="265" t="s">
        <v>400</v>
      </c>
      <c r="D100" s="129">
        <v>370</v>
      </c>
      <c r="E100" s="129">
        <v>370</v>
      </c>
      <c r="F100" s="129" t="s">
        <v>152</v>
      </c>
      <c r="G100" s="323" t="s">
        <v>299</v>
      </c>
      <c r="H100" s="125"/>
    </row>
    <row r="101" spans="1:8" ht="84" customHeight="1">
      <c r="A101" s="637"/>
      <c r="B101" s="323" t="s">
        <v>300</v>
      </c>
      <c r="C101" s="141" t="s">
        <v>102</v>
      </c>
      <c r="D101" s="129">
        <v>370</v>
      </c>
      <c r="E101" s="129">
        <v>370</v>
      </c>
      <c r="F101" s="129">
        <v>370</v>
      </c>
      <c r="G101" s="323" t="s">
        <v>300</v>
      </c>
      <c r="H101" s="124"/>
    </row>
    <row r="102" spans="1:8" ht="84" customHeight="1">
      <c r="A102" s="637"/>
      <c r="B102" s="378" t="s">
        <v>812</v>
      </c>
      <c r="C102" s="141" t="s">
        <v>818</v>
      </c>
      <c r="D102" s="129" t="s">
        <v>152</v>
      </c>
      <c r="E102" s="129" t="s">
        <v>152</v>
      </c>
      <c r="F102" s="129">
        <v>1040</v>
      </c>
      <c r="G102" s="378" t="s">
        <v>812</v>
      </c>
      <c r="H102" s="124"/>
    </row>
    <row r="103" spans="1:8" ht="84" customHeight="1">
      <c r="A103" s="637"/>
      <c r="B103" s="378" t="s">
        <v>7</v>
      </c>
      <c r="C103" s="143" t="s">
        <v>8</v>
      </c>
      <c r="D103" s="129">
        <v>0</v>
      </c>
      <c r="E103" s="129">
        <v>0</v>
      </c>
      <c r="F103" s="129">
        <v>0</v>
      </c>
      <c r="G103" s="378" t="s">
        <v>7</v>
      </c>
      <c r="H103" s="124" t="s">
        <v>821</v>
      </c>
    </row>
    <row r="104" spans="1:8" ht="84" customHeight="1">
      <c r="A104" s="637"/>
      <c r="B104" s="378" t="s">
        <v>571</v>
      </c>
      <c r="C104" s="141" t="s">
        <v>815</v>
      </c>
      <c r="D104" s="129" t="s">
        <v>152</v>
      </c>
      <c r="E104" s="129">
        <v>370</v>
      </c>
      <c r="F104" s="129">
        <v>370</v>
      </c>
      <c r="G104" s="378" t="s">
        <v>571</v>
      </c>
      <c r="H104" s="124"/>
    </row>
    <row r="105" spans="1:8" ht="84" customHeight="1">
      <c r="A105" s="637"/>
      <c r="B105" s="378" t="s">
        <v>570</v>
      </c>
      <c r="C105" s="141" t="s">
        <v>813</v>
      </c>
      <c r="D105" s="129" t="s">
        <v>152</v>
      </c>
      <c r="E105" s="129">
        <v>370</v>
      </c>
      <c r="F105" s="129" t="s">
        <v>152</v>
      </c>
      <c r="G105" s="378" t="s">
        <v>570</v>
      </c>
      <c r="H105" s="124"/>
    </row>
    <row r="106" spans="1:8" ht="84" customHeight="1">
      <c r="A106" s="637"/>
      <c r="B106" s="378" t="s">
        <v>572</v>
      </c>
      <c r="C106" s="141" t="s">
        <v>820</v>
      </c>
      <c r="D106" s="129" t="s">
        <v>152</v>
      </c>
      <c r="E106" s="129">
        <v>370</v>
      </c>
      <c r="F106" s="129" t="s">
        <v>152</v>
      </c>
      <c r="G106" s="378" t="s">
        <v>572</v>
      </c>
      <c r="H106" s="415"/>
    </row>
    <row r="107" spans="1:8" ht="84" customHeight="1">
      <c r="A107" s="637"/>
      <c r="B107" s="378" t="s">
        <v>313</v>
      </c>
      <c r="C107" s="141" t="s">
        <v>816</v>
      </c>
      <c r="D107" s="129" t="s">
        <v>152</v>
      </c>
      <c r="E107" s="129">
        <v>370</v>
      </c>
      <c r="F107" s="129">
        <v>370</v>
      </c>
      <c r="G107" s="378" t="s">
        <v>313</v>
      </c>
      <c r="H107" s="415"/>
    </row>
    <row r="108" spans="1:8" ht="84" customHeight="1">
      <c r="A108" s="637"/>
      <c r="B108" s="378" t="s">
        <v>314</v>
      </c>
      <c r="C108" s="141" t="s">
        <v>817</v>
      </c>
      <c r="D108" s="129" t="s">
        <v>152</v>
      </c>
      <c r="E108" s="129">
        <v>370</v>
      </c>
      <c r="F108" s="129" t="s">
        <v>152</v>
      </c>
      <c r="G108" s="378" t="s">
        <v>314</v>
      </c>
      <c r="H108" s="415"/>
    </row>
    <row r="109" spans="1:8" ht="84" customHeight="1" thickBot="1">
      <c r="A109" s="648"/>
      <c r="B109" s="379" t="s">
        <v>170</v>
      </c>
      <c r="C109" s="144" t="s">
        <v>259</v>
      </c>
      <c r="D109" s="133" t="s">
        <v>152</v>
      </c>
      <c r="E109" s="133">
        <v>1040</v>
      </c>
      <c r="F109" s="133">
        <v>1040</v>
      </c>
      <c r="G109" s="380" t="s">
        <v>170</v>
      </c>
      <c r="H109" s="180"/>
    </row>
    <row r="110" spans="1:8" ht="58.5" customHeight="1">
      <c r="A110" s="91"/>
      <c r="B110" s="99"/>
      <c r="C110" s="635" t="s">
        <v>353</v>
      </c>
      <c r="D110" s="635"/>
      <c r="E110" s="635"/>
      <c r="F110" s="95"/>
    </row>
    <row r="111" spans="1:8" ht="44.25" customHeight="1">
      <c r="A111" s="91"/>
      <c r="B111" s="100"/>
      <c r="C111" s="635" t="s">
        <v>354</v>
      </c>
      <c r="D111" s="635"/>
      <c r="E111" s="135"/>
      <c r="F111" s="95"/>
    </row>
  </sheetData>
  <mergeCells count="10">
    <mergeCell ref="C111:D111"/>
    <mergeCell ref="C110:E110"/>
    <mergeCell ref="A1:A63"/>
    <mergeCell ref="A64:A109"/>
    <mergeCell ref="G8:G9"/>
    <mergeCell ref="B1:C6"/>
    <mergeCell ref="B7:C7"/>
    <mergeCell ref="B9:C9"/>
    <mergeCell ref="B8:C8"/>
    <mergeCell ref="G7:H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3"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H114"/>
  <sheetViews>
    <sheetView view="pageBreakPreview" zoomScale="25" zoomScaleNormal="75" zoomScaleSheetLayoutView="70" workbookViewId="0">
      <selection activeCell="H8" sqref="H8"/>
    </sheetView>
  </sheetViews>
  <sheetFormatPr defaultColWidth="9.140625" defaultRowHeight="12.75"/>
  <cols>
    <col min="1" max="1" width="21.85546875" style="88" customWidth="1"/>
    <col min="2" max="2" width="19" style="89" customWidth="1"/>
    <col min="3" max="3" width="226.28515625" style="93" customWidth="1"/>
    <col min="4" max="4" width="64.140625" style="93" customWidth="1"/>
    <col min="5" max="5" width="65" style="93" customWidth="1"/>
    <col min="6" max="6" width="65.140625" style="93" customWidth="1"/>
    <col min="7" max="7" width="23.85546875" style="91" customWidth="1"/>
    <col min="8" max="8" width="222" style="92" customWidth="1"/>
    <col min="9" max="9" width="38.28515625" style="88" customWidth="1"/>
    <col min="10" max="10" width="43.42578125" style="88" customWidth="1"/>
    <col min="11" max="11" width="45.140625" style="88" customWidth="1"/>
    <col min="12" max="16384" width="9.140625" style="88"/>
  </cols>
  <sheetData>
    <row r="1" spans="1:8" s="90" customFormat="1" ht="99.6" customHeight="1">
      <c r="A1" s="636" t="s">
        <v>1112</v>
      </c>
      <c r="B1" s="640" t="s">
        <v>1045</v>
      </c>
      <c r="C1" s="641"/>
      <c r="D1" s="363">
        <v>500</v>
      </c>
      <c r="E1" s="363">
        <v>500</v>
      </c>
      <c r="F1" s="354">
        <v>500</v>
      </c>
      <c r="G1" s="364"/>
      <c r="H1" s="365"/>
    </row>
    <row r="2" spans="1:8" s="90" customFormat="1" ht="78" customHeight="1">
      <c r="A2" s="637"/>
      <c r="B2" s="642"/>
      <c r="C2" s="643"/>
      <c r="D2" s="356" t="s">
        <v>244</v>
      </c>
      <c r="E2" s="356" t="s">
        <v>244</v>
      </c>
      <c r="F2" s="356" t="s">
        <v>244</v>
      </c>
      <c r="G2" s="366"/>
      <c r="H2" s="367"/>
    </row>
    <row r="3" spans="1:8" s="90" customFormat="1" ht="78" customHeight="1">
      <c r="A3" s="637"/>
      <c r="B3" s="642"/>
      <c r="C3" s="643"/>
      <c r="D3" s="356">
        <v>1248</v>
      </c>
      <c r="E3" s="356">
        <v>1248</v>
      </c>
      <c r="F3" s="356">
        <v>1248</v>
      </c>
      <c r="G3" s="366"/>
      <c r="H3" s="367"/>
    </row>
    <row r="4" spans="1:8" ht="78" customHeight="1">
      <c r="A4" s="637"/>
      <c r="B4" s="642"/>
      <c r="C4" s="643"/>
      <c r="D4" s="356" t="s">
        <v>239</v>
      </c>
      <c r="E4" s="356" t="s">
        <v>201</v>
      </c>
      <c r="F4" s="356" t="s">
        <v>1290</v>
      </c>
      <c r="G4" s="368"/>
      <c r="H4" s="369"/>
    </row>
    <row r="5" spans="1:8" ht="78" customHeight="1">
      <c r="A5" s="637"/>
      <c r="B5" s="642"/>
      <c r="C5" s="643"/>
      <c r="D5" s="356" t="s">
        <v>35</v>
      </c>
      <c r="E5" s="356" t="s">
        <v>35</v>
      </c>
      <c r="F5" s="356" t="s">
        <v>35</v>
      </c>
      <c r="G5" s="368"/>
      <c r="H5" s="369"/>
    </row>
    <row r="6" spans="1:8" ht="78" customHeight="1">
      <c r="A6" s="637"/>
      <c r="B6" s="642"/>
      <c r="C6" s="643"/>
      <c r="D6" s="356" t="s">
        <v>332</v>
      </c>
      <c r="E6" s="356" t="s">
        <v>332</v>
      </c>
      <c r="F6" s="356" t="s">
        <v>332</v>
      </c>
      <c r="G6" s="368"/>
      <c r="H6" s="369"/>
    </row>
    <row r="7" spans="1:8" ht="75" customHeight="1">
      <c r="A7" s="637"/>
      <c r="B7" s="644" t="s">
        <v>546</v>
      </c>
      <c r="C7" s="645"/>
      <c r="D7" s="126">
        <v>14950</v>
      </c>
      <c r="E7" s="126">
        <v>16000</v>
      </c>
      <c r="F7" s="126">
        <v>16000</v>
      </c>
      <c r="G7" s="615"/>
      <c r="H7" s="616"/>
    </row>
    <row r="8" spans="1:8" ht="66" customHeight="1">
      <c r="A8" s="637"/>
      <c r="B8" s="601" t="s">
        <v>550</v>
      </c>
      <c r="C8" s="602"/>
      <c r="D8" s="127" t="s">
        <v>834</v>
      </c>
      <c r="E8" s="127" t="s">
        <v>835</v>
      </c>
      <c r="F8" s="128" t="s">
        <v>1285</v>
      </c>
      <c r="G8" s="638" t="s">
        <v>551</v>
      </c>
      <c r="H8" s="134" t="s">
        <v>581</v>
      </c>
    </row>
    <row r="9" spans="1:8" ht="84" customHeight="1">
      <c r="A9" s="637"/>
      <c r="B9" s="646" t="s">
        <v>129</v>
      </c>
      <c r="C9" s="647"/>
      <c r="D9" s="381"/>
      <c r="E9" s="382"/>
      <c r="F9" s="382"/>
      <c r="G9" s="639"/>
      <c r="H9" s="372"/>
    </row>
    <row r="10" spans="1:8" ht="84" customHeight="1">
      <c r="A10" s="637"/>
      <c r="B10" s="383" t="s">
        <v>3</v>
      </c>
      <c r="C10" s="139" t="s">
        <v>39</v>
      </c>
      <c r="D10" s="341" t="s">
        <v>131</v>
      </c>
      <c r="E10" s="129" t="s">
        <v>152</v>
      </c>
      <c r="F10" s="129" t="s">
        <v>152</v>
      </c>
      <c r="G10" s="373" t="s">
        <v>3</v>
      </c>
      <c r="H10" s="124"/>
    </row>
    <row r="11" spans="1:8" ht="84" customHeight="1">
      <c r="A11" s="637"/>
      <c r="B11" s="383" t="s">
        <v>3</v>
      </c>
      <c r="C11" s="139" t="s">
        <v>479</v>
      </c>
      <c r="D11" s="341" t="s">
        <v>131</v>
      </c>
      <c r="E11" s="341" t="s">
        <v>131</v>
      </c>
      <c r="F11" s="129" t="s">
        <v>152</v>
      </c>
      <c r="G11" s="373" t="s">
        <v>3</v>
      </c>
      <c r="H11" s="124"/>
    </row>
    <row r="12" spans="1:8" ht="84" customHeight="1">
      <c r="A12" s="637"/>
      <c r="B12" s="383" t="s">
        <v>3</v>
      </c>
      <c r="C12" s="139" t="s">
        <v>1287</v>
      </c>
      <c r="D12" s="129" t="s">
        <v>152</v>
      </c>
      <c r="E12" s="129" t="s">
        <v>152</v>
      </c>
      <c r="F12" s="341" t="s">
        <v>131</v>
      </c>
      <c r="G12" s="373" t="s">
        <v>3</v>
      </c>
      <c r="H12" s="124"/>
    </row>
    <row r="13" spans="1:8" ht="132" customHeight="1">
      <c r="A13" s="637"/>
      <c r="B13" s="383" t="s">
        <v>3</v>
      </c>
      <c r="C13" s="139" t="s">
        <v>1286</v>
      </c>
      <c r="D13" s="129" t="s">
        <v>152</v>
      </c>
      <c r="E13" s="129" t="s">
        <v>152</v>
      </c>
      <c r="F13" s="341" t="s">
        <v>131</v>
      </c>
      <c r="G13" s="373" t="s">
        <v>3</v>
      </c>
      <c r="H13" s="124"/>
    </row>
    <row r="14" spans="1:8" ht="84" customHeight="1">
      <c r="A14" s="637"/>
      <c r="B14" s="383" t="s">
        <v>3</v>
      </c>
      <c r="C14" s="139" t="s">
        <v>124</v>
      </c>
      <c r="D14" s="341" t="s">
        <v>131</v>
      </c>
      <c r="E14" s="341" t="s">
        <v>131</v>
      </c>
      <c r="F14" s="341" t="s">
        <v>131</v>
      </c>
      <c r="G14" s="373" t="s">
        <v>3</v>
      </c>
      <c r="H14" s="124"/>
    </row>
    <row r="15" spans="1:8" ht="84" customHeight="1">
      <c r="A15" s="637"/>
      <c r="B15" s="384" t="s">
        <v>568</v>
      </c>
      <c r="C15" s="139" t="s">
        <v>523</v>
      </c>
      <c r="D15" s="341" t="s">
        <v>131</v>
      </c>
      <c r="E15" s="341" t="s">
        <v>131</v>
      </c>
      <c r="F15" s="341" t="s">
        <v>131</v>
      </c>
      <c r="G15" s="374" t="s">
        <v>568</v>
      </c>
      <c r="H15" s="124"/>
    </row>
    <row r="16" spans="1:8" ht="84" customHeight="1">
      <c r="A16" s="637"/>
      <c r="B16" s="384" t="s">
        <v>130</v>
      </c>
      <c r="C16" s="140" t="s">
        <v>524</v>
      </c>
      <c r="D16" s="341" t="s">
        <v>131</v>
      </c>
      <c r="E16" s="341" t="s">
        <v>131</v>
      </c>
      <c r="F16" s="341" t="s">
        <v>131</v>
      </c>
      <c r="G16" s="374" t="s">
        <v>130</v>
      </c>
      <c r="H16" s="124"/>
    </row>
    <row r="17" spans="1:8" ht="84" customHeight="1">
      <c r="A17" s="637"/>
      <c r="B17" s="384" t="s">
        <v>525</v>
      </c>
      <c r="C17" s="139" t="s">
        <v>612</v>
      </c>
      <c r="D17" s="341" t="s">
        <v>131</v>
      </c>
      <c r="E17" s="341" t="s">
        <v>131</v>
      </c>
      <c r="F17" s="341" t="s">
        <v>131</v>
      </c>
      <c r="G17" s="374" t="s">
        <v>525</v>
      </c>
      <c r="H17" s="124"/>
    </row>
    <row r="18" spans="1:8" ht="84" customHeight="1">
      <c r="A18" s="637"/>
      <c r="B18" s="385" t="s">
        <v>132</v>
      </c>
      <c r="C18" s="140" t="s">
        <v>133</v>
      </c>
      <c r="D18" s="341" t="s">
        <v>131</v>
      </c>
      <c r="E18" s="341" t="s">
        <v>131</v>
      </c>
      <c r="F18" s="341" t="s">
        <v>131</v>
      </c>
      <c r="G18" s="375" t="s">
        <v>132</v>
      </c>
      <c r="H18" s="124"/>
    </row>
    <row r="19" spans="1:8" ht="84" customHeight="1">
      <c r="A19" s="637"/>
      <c r="B19" s="385" t="s">
        <v>426</v>
      </c>
      <c r="C19" s="140" t="s">
        <v>427</v>
      </c>
      <c r="D19" s="341" t="s">
        <v>131</v>
      </c>
      <c r="E19" s="341" t="s">
        <v>131</v>
      </c>
      <c r="F19" s="341" t="s">
        <v>131</v>
      </c>
      <c r="G19" s="375" t="s">
        <v>426</v>
      </c>
      <c r="H19" s="124"/>
    </row>
    <row r="20" spans="1:8" ht="132" customHeight="1">
      <c r="A20" s="637"/>
      <c r="B20" s="385" t="s">
        <v>5</v>
      </c>
      <c r="C20" s="140" t="s">
        <v>369</v>
      </c>
      <c r="D20" s="129">
        <v>160</v>
      </c>
      <c r="E20" s="341" t="s">
        <v>131</v>
      </c>
      <c r="F20" s="341" t="s">
        <v>131</v>
      </c>
      <c r="G20" s="375" t="s">
        <v>5</v>
      </c>
      <c r="H20" s="124"/>
    </row>
    <row r="21" spans="1:8" ht="87" customHeight="1">
      <c r="A21" s="637"/>
      <c r="B21" s="323" t="s">
        <v>538</v>
      </c>
      <c r="C21" s="140" t="s">
        <v>539</v>
      </c>
      <c r="D21" s="341" t="s">
        <v>131</v>
      </c>
      <c r="E21" s="341" t="s">
        <v>131</v>
      </c>
      <c r="F21" s="341" t="s">
        <v>131</v>
      </c>
      <c r="G21" s="323" t="s">
        <v>538</v>
      </c>
      <c r="H21" s="124"/>
    </row>
    <row r="22" spans="1:8" ht="84" customHeight="1">
      <c r="A22" s="637"/>
      <c r="B22" s="376" t="s">
        <v>562</v>
      </c>
      <c r="C22" s="140" t="s">
        <v>49</v>
      </c>
      <c r="D22" s="129">
        <v>150</v>
      </c>
      <c r="E22" s="129">
        <v>150</v>
      </c>
      <c r="F22" s="341" t="s">
        <v>131</v>
      </c>
      <c r="G22" s="375" t="s">
        <v>562</v>
      </c>
      <c r="H22" s="124"/>
    </row>
    <row r="23" spans="1:8" ht="84" customHeight="1">
      <c r="A23" s="637"/>
      <c r="B23" s="385" t="s">
        <v>143</v>
      </c>
      <c r="C23" s="140" t="s">
        <v>144</v>
      </c>
      <c r="D23" s="129">
        <v>160</v>
      </c>
      <c r="E23" s="341" t="s">
        <v>131</v>
      </c>
      <c r="F23" s="341" t="s">
        <v>131</v>
      </c>
      <c r="G23" s="375" t="s">
        <v>143</v>
      </c>
      <c r="H23" s="124"/>
    </row>
    <row r="24" spans="1:8" ht="84" customHeight="1">
      <c r="A24" s="637"/>
      <c r="B24" s="377" t="s">
        <v>135</v>
      </c>
      <c r="C24" s="140" t="s">
        <v>690</v>
      </c>
      <c r="D24" s="341" t="s">
        <v>131</v>
      </c>
      <c r="E24" s="341" t="s">
        <v>131</v>
      </c>
      <c r="F24" s="341" t="s">
        <v>131</v>
      </c>
      <c r="G24" s="323" t="s">
        <v>135</v>
      </c>
      <c r="H24" s="124"/>
    </row>
    <row r="25" spans="1:8" ht="84" customHeight="1">
      <c r="A25" s="637"/>
      <c r="B25" s="377" t="s">
        <v>249</v>
      </c>
      <c r="C25" s="141" t="s">
        <v>50</v>
      </c>
      <c r="D25" s="129">
        <v>470</v>
      </c>
      <c r="E25" s="129" t="s">
        <v>152</v>
      </c>
      <c r="F25" s="129" t="s">
        <v>152</v>
      </c>
      <c r="G25" s="323" t="s">
        <v>249</v>
      </c>
      <c r="H25" s="124" t="s">
        <v>305</v>
      </c>
    </row>
    <row r="26" spans="1:8" ht="84" customHeight="1">
      <c r="A26" s="637"/>
      <c r="B26" s="377" t="s">
        <v>249</v>
      </c>
      <c r="C26" s="141" t="s">
        <v>50</v>
      </c>
      <c r="D26" s="129" t="s">
        <v>152</v>
      </c>
      <c r="E26" s="129">
        <v>470</v>
      </c>
      <c r="F26" s="129">
        <v>470</v>
      </c>
      <c r="G26" s="323" t="s">
        <v>249</v>
      </c>
      <c r="H26" s="124"/>
    </row>
    <row r="27" spans="1:8" ht="84" customHeight="1">
      <c r="A27" s="637"/>
      <c r="B27" s="377" t="s">
        <v>413</v>
      </c>
      <c r="C27" s="140" t="s">
        <v>51</v>
      </c>
      <c r="D27" s="341" t="s">
        <v>131</v>
      </c>
      <c r="E27" s="341" t="s">
        <v>131</v>
      </c>
      <c r="F27" s="341" t="s">
        <v>131</v>
      </c>
      <c r="G27" s="323" t="s">
        <v>413</v>
      </c>
      <c r="H27" s="124"/>
    </row>
    <row r="28" spans="1:8" ht="96" customHeight="1">
      <c r="A28" s="637"/>
      <c r="B28" s="377" t="s">
        <v>137</v>
      </c>
      <c r="C28" s="140" t="s">
        <v>263</v>
      </c>
      <c r="D28" s="341" t="s">
        <v>131</v>
      </c>
      <c r="E28" s="341" t="s">
        <v>131</v>
      </c>
      <c r="F28" s="341" t="s">
        <v>131</v>
      </c>
      <c r="G28" s="323" t="s">
        <v>137</v>
      </c>
      <c r="H28" s="124"/>
    </row>
    <row r="29" spans="1:8" ht="84" customHeight="1">
      <c r="A29" s="637"/>
      <c r="B29" s="377" t="s">
        <v>70</v>
      </c>
      <c r="C29" s="141" t="s">
        <v>370</v>
      </c>
      <c r="D29" s="129">
        <v>890</v>
      </c>
      <c r="E29" s="129">
        <v>890</v>
      </c>
      <c r="F29" s="129">
        <v>890</v>
      </c>
      <c r="G29" s="323" t="s">
        <v>70</v>
      </c>
      <c r="H29" s="124" t="s">
        <v>180</v>
      </c>
    </row>
    <row r="30" spans="1:8" ht="84" customHeight="1">
      <c r="A30" s="637"/>
      <c r="B30" s="377" t="s">
        <v>171</v>
      </c>
      <c r="C30" s="140" t="s">
        <v>368</v>
      </c>
      <c r="D30" s="341" t="s">
        <v>131</v>
      </c>
      <c r="E30" s="129" t="s">
        <v>152</v>
      </c>
      <c r="F30" s="129" t="s">
        <v>152</v>
      </c>
      <c r="G30" s="323" t="s">
        <v>171</v>
      </c>
      <c r="H30" s="124"/>
    </row>
    <row r="31" spans="1:8" ht="84" customHeight="1">
      <c r="A31" s="637"/>
      <c r="B31" s="377" t="s">
        <v>493</v>
      </c>
      <c r="C31" s="141" t="s">
        <v>331</v>
      </c>
      <c r="D31" s="130">
        <v>790</v>
      </c>
      <c r="E31" s="130">
        <v>790</v>
      </c>
      <c r="F31" s="130">
        <v>790</v>
      </c>
      <c r="G31" s="323" t="s">
        <v>493</v>
      </c>
      <c r="H31" s="124"/>
    </row>
    <row r="32" spans="1:8" ht="108" customHeight="1">
      <c r="A32" s="637"/>
      <c r="B32" s="377" t="s">
        <v>232</v>
      </c>
      <c r="C32" s="141" t="s">
        <v>82</v>
      </c>
      <c r="D32" s="129">
        <v>60</v>
      </c>
      <c r="E32" s="341" t="s">
        <v>131</v>
      </c>
      <c r="F32" s="341" t="s">
        <v>131</v>
      </c>
      <c r="G32" s="323" t="s">
        <v>232</v>
      </c>
      <c r="H32" s="124" t="s">
        <v>1292</v>
      </c>
    </row>
    <row r="33" spans="1:8" ht="84" customHeight="1">
      <c r="A33" s="637"/>
      <c r="B33" s="377" t="s">
        <v>52</v>
      </c>
      <c r="C33" s="140" t="s">
        <v>53</v>
      </c>
      <c r="D33" s="129">
        <v>160</v>
      </c>
      <c r="E33" s="341" t="s">
        <v>131</v>
      </c>
      <c r="F33" s="129" t="s">
        <v>152</v>
      </c>
      <c r="G33" s="323" t="s">
        <v>52</v>
      </c>
      <c r="H33" s="124" t="s">
        <v>858</v>
      </c>
    </row>
    <row r="34" spans="1:8" ht="84" customHeight="1">
      <c r="A34" s="637"/>
      <c r="B34" s="377" t="s">
        <v>495</v>
      </c>
      <c r="C34" s="140" t="s">
        <v>54</v>
      </c>
      <c r="D34" s="129" t="s">
        <v>152</v>
      </c>
      <c r="E34" s="129" t="s">
        <v>152</v>
      </c>
      <c r="F34" s="341" t="s">
        <v>131</v>
      </c>
      <c r="G34" s="323" t="s">
        <v>495</v>
      </c>
      <c r="H34" s="124"/>
    </row>
    <row r="35" spans="1:8" ht="84" customHeight="1">
      <c r="A35" s="637"/>
      <c r="B35" s="377" t="s">
        <v>112</v>
      </c>
      <c r="C35" s="141" t="s">
        <v>83</v>
      </c>
      <c r="D35" s="129">
        <v>60</v>
      </c>
      <c r="E35" s="341" t="s">
        <v>131</v>
      </c>
      <c r="F35" s="341" t="s">
        <v>131</v>
      </c>
      <c r="G35" s="323" t="s">
        <v>112</v>
      </c>
      <c r="H35" s="124" t="s">
        <v>623</v>
      </c>
    </row>
    <row r="36" spans="1:8" ht="84" customHeight="1">
      <c r="A36" s="637"/>
      <c r="B36" s="377" t="s">
        <v>257</v>
      </c>
      <c r="C36" s="140" t="s">
        <v>225</v>
      </c>
      <c r="D36" s="341" t="s">
        <v>131</v>
      </c>
      <c r="E36" s="341" t="s">
        <v>131</v>
      </c>
      <c r="F36" s="341" t="s">
        <v>131</v>
      </c>
      <c r="G36" s="323" t="s">
        <v>257</v>
      </c>
      <c r="H36" s="124"/>
    </row>
    <row r="37" spans="1:8" ht="84" customHeight="1">
      <c r="A37" s="637"/>
      <c r="B37" s="377" t="s">
        <v>237</v>
      </c>
      <c r="C37" s="140" t="s">
        <v>338</v>
      </c>
      <c r="D37" s="129">
        <v>350</v>
      </c>
      <c r="E37" s="129">
        <v>350</v>
      </c>
      <c r="F37" s="129">
        <v>350</v>
      </c>
      <c r="G37" s="323" t="s">
        <v>237</v>
      </c>
      <c r="H37" s="124"/>
    </row>
    <row r="38" spans="1:8" ht="84" customHeight="1">
      <c r="A38" s="637"/>
      <c r="B38" s="377" t="s">
        <v>71</v>
      </c>
      <c r="C38" s="140" t="s">
        <v>367</v>
      </c>
      <c r="D38" s="129">
        <v>740</v>
      </c>
      <c r="E38" s="129" t="s">
        <v>152</v>
      </c>
      <c r="F38" s="129">
        <v>740</v>
      </c>
      <c r="G38" s="323" t="s">
        <v>71</v>
      </c>
      <c r="H38" s="124" t="s">
        <v>624</v>
      </c>
    </row>
    <row r="39" spans="1:8" ht="84" customHeight="1">
      <c r="A39" s="637"/>
      <c r="B39" s="377" t="s">
        <v>71</v>
      </c>
      <c r="C39" s="140" t="s">
        <v>367</v>
      </c>
      <c r="D39" s="129" t="s">
        <v>152</v>
      </c>
      <c r="E39" s="129">
        <v>320</v>
      </c>
      <c r="F39" s="129" t="s">
        <v>152</v>
      </c>
      <c r="G39" s="323" t="s">
        <v>71</v>
      </c>
      <c r="H39" s="124" t="s">
        <v>521</v>
      </c>
    </row>
    <row r="40" spans="1:8" ht="96" customHeight="1">
      <c r="A40" s="637"/>
      <c r="B40" s="377" t="s">
        <v>578</v>
      </c>
      <c r="C40" s="140" t="s">
        <v>430</v>
      </c>
      <c r="D40" s="129">
        <v>160</v>
      </c>
      <c r="E40" s="129">
        <v>160</v>
      </c>
      <c r="F40" s="129">
        <v>160</v>
      </c>
      <c r="G40" s="323" t="s">
        <v>578</v>
      </c>
      <c r="H40" s="124"/>
    </row>
    <row r="41" spans="1:8" ht="84" customHeight="1">
      <c r="A41" s="637"/>
      <c r="B41" s="377" t="s">
        <v>428</v>
      </c>
      <c r="C41" s="140" t="s">
        <v>55</v>
      </c>
      <c r="D41" s="341" t="s">
        <v>131</v>
      </c>
      <c r="E41" s="341" t="s">
        <v>131</v>
      </c>
      <c r="F41" s="341" t="s">
        <v>131</v>
      </c>
      <c r="G41" s="323" t="s">
        <v>428</v>
      </c>
      <c r="H41" s="124"/>
    </row>
    <row r="42" spans="1:8" ht="84" customHeight="1">
      <c r="A42" s="637"/>
      <c r="B42" s="377" t="s">
        <v>56</v>
      </c>
      <c r="C42" s="140" t="s">
        <v>339</v>
      </c>
      <c r="D42" s="130">
        <v>570</v>
      </c>
      <c r="E42" s="129" t="s">
        <v>152</v>
      </c>
      <c r="F42" s="129" t="s">
        <v>152</v>
      </c>
      <c r="G42" s="323" t="s">
        <v>56</v>
      </c>
      <c r="H42" s="124"/>
    </row>
    <row r="43" spans="1:8" ht="84" customHeight="1">
      <c r="A43" s="637"/>
      <c r="B43" s="377" t="s">
        <v>56</v>
      </c>
      <c r="C43" s="140" t="s">
        <v>339</v>
      </c>
      <c r="D43" s="129" t="s">
        <v>152</v>
      </c>
      <c r="E43" s="130">
        <v>270</v>
      </c>
      <c r="F43" s="129" t="s">
        <v>152</v>
      </c>
      <c r="G43" s="323" t="s">
        <v>56</v>
      </c>
      <c r="H43" s="124"/>
    </row>
    <row r="44" spans="1:8" ht="84" customHeight="1">
      <c r="A44" s="637"/>
      <c r="B44" s="377" t="s">
        <v>57</v>
      </c>
      <c r="C44" s="140" t="s">
        <v>340</v>
      </c>
      <c r="D44" s="130">
        <v>570</v>
      </c>
      <c r="E44" s="129" t="s">
        <v>152</v>
      </c>
      <c r="F44" s="129" t="s">
        <v>152</v>
      </c>
      <c r="G44" s="323" t="s">
        <v>57</v>
      </c>
      <c r="H44" s="124"/>
    </row>
    <row r="45" spans="1:8" ht="84" customHeight="1">
      <c r="A45" s="637"/>
      <c r="B45" s="377" t="s">
        <v>57</v>
      </c>
      <c r="C45" s="140" t="s">
        <v>340</v>
      </c>
      <c r="D45" s="129" t="s">
        <v>152</v>
      </c>
      <c r="E45" s="130">
        <v>270</v>
      </c>
      <c r="F45" s="129" t="s">
        <v>152</v>
      </c>
      <c r="G45" s="323" t="s">
        <v>57</v>
      </c>
      <c r="H45" s="124"/>
    </row>
    <row r="46" spans="1:8" ht="84" customHeight="1">
      <c r="A46" s="637"/>
      <c r="B46" s="377" t="s">
        <v>145</v>
      </c>
      <c r="C46" s="140" t="s">
        <v>341</v>
      </c>
      <c r="D46" s="129">
        <v>420</v>
      </c>
      <c r="E46" s="341" t="s">
        <v>131</v>
      </c>
      <c r="F46" s="129" t="s">
        <v>152</v>
      </c>
      <c r="G46" s="323" t="s">
        <v>145</v>
      </c>
      <c r="H46" s="124"/>
    </row>
    <row r="47" spans="1:8" ht="84" customHeight="1">
      <c r="A47" s="637"/>
      <c r="B47" s="377" t="s">
        <v>579</v>
      </c>
      <c r="C47" s="140" t="s">
        <v>342</v>
      </c>
      <c r="D47" s="129">
        <v>420</v>
      </c>
      <c r="E47" s="129" t="s">
        <v>152</v>
      </c>
      <c r="F47" s="129" t="s">
        <v>152</v>
      </c>
      <c r="G47" s="323" t="s">
        <v>579</v>
      </c>
      <c r="H47" s="124"/>
    </row>
    <row r="48" spans="1:8" ht="84" customHeight="1">
      <c r="A48" s="637"/>
      <c r="B48" s="377" t="s">
        <v>579</v>
      </c>
      <c r="C48" s="140" t="s">
        <v>342</v>
      </c>
      <c r="D48" s="129" t="s">
        <v>152</v>
      </c>
      <c r="E48" s="129">
        <v>110</v>
      </c>
      <c r="F48" s="129" t="s">
        <v>152</v>
      </c>
      <c r="G48" s="323" t="s">
        <v>579</v>
      </c>
      <c r="H48" s="124"/>
    </row>
    <row r="49" spans="1:8" ht="84" customHeight="1">
      <c r="A49" s="637"/>
      <c r="B49" s="377" t="s">
        <v>264</v>
      </c>
      <c r="C49" s="140" t="s">
        <v>641</v>
      </c>
      <c r="D49" s="129">
        <v>420</v>
      </c>
      <c r="E49" s="129" t="s">
        <v>152</v>
      </c>
      <c r="F49" s="129" t="s">
        <v>152</v>
      </c>
      <c r="G49" s="323" t="s">
        <v>264</v>
      </c>
      <c r="H49" s="124"/>
    </row>
    <row r="50" spans="1:8" ht="84" customHeight="1">
      <c r="A50" s="637"/>
      <c r="B50" s="377" t="s">
        <v>264</v>
      </c>
      <c r="C50" s="140" t="s">
        <v>641</v>
      </c>
      <c r="D50" s="129" t="s">
        <v>152</v>
      </c>
      <c r="E50" s="129">
        <v>110</v>
      </c>
      <c r="F50" s="129" t="s">
        <v>152</v>
      </c>
      <c r="G50" s="323" t="s">
        <v>264</v>
      </c>
      <c r="H50" s="124"/>
    </row>
    <row r="51" spans="1:8" ht="84" customHeight="1">
      <c r="A51" s="637"/>
      <c r="B51" s="377" t="s">
        <v>75</v>
      </c>
      <c r="C51" s="140" t="s">
        <v>642</v>
      </c>
      <c r="D51" s="129">
        <v>570</v>
      </c>
      <c r="E51" s="129" t="s">
        <v>152</v>
      </c>
      <c r="F51" s="129" t="s">
        <v>152</v>
      </c>
      <c r="G51" s="323" t="s">
        <v>75</v>
      </c>
      <c r="H51" s="124"/>
    </row>
    <row r="52" spans="1:8" ht="84" customHeight="1">
      <c r="A52" s="637"/>
      <c r="B52" s="377" t="s">
        <v>75</v>
      </c>
      <c r="C52" s="140" t="s">
        <v>642</v>
      </c>
      <c r="D52" s="129" t="s">
        <v>152</v>
      </c>
      <c r="E52" s="129">
        <v>270</v>
      </c>
      <c r="F52" s="129" t="s">
        <v>152</v>
      </c>
      <c r="G52" s="323" t="s">
        <v>75</v>
      </c>
      <c r="H52" s="124"/>
    </row>
    <row r="53" spans="1:8" ht="84" customHeight="1">
      <c r="A53" s="637"/>
      <c r="B53" s="377" t="s">
        <v>365</v>
      </c>
      <c r="C53" s="140" t="s">
        <v>155</v>
      </c>
      <c r="D53" s="129">
        <v>470</v>
      </c>
      <c r="E53" s="129" t="s">
        <v>152</v>
      </c>
      <c r="F53" s="129" t="s">
        <v>152</v>
      </c>
      <c r="G53" s="323" t="s">
        <v>365</v>
      </c>
      <c r="H53" s="124"/>
    </row>
    <row r="54" spans="1:8" ht="84" customHeight="1">
      <c r="A54" s="637"/>
      <c r="B54" s="377" t="s">
        <v>365</v>
      </c>
      <c r="C54" s="140" t="s">
        <v>155</v>
      </c>
      <c r="D54" s="129" t="s">
        <v>152</v>
      </c>
      <c r="E54" s="129">
        <v>160</v>
      </c>
      <c r="F54" s="129" t="s">
        <v>152</v>
      </c>
      <c r="G54" s="323" t="s">
        <v>365</v>
      </c>
      <c r="H54" s="124"/>
    </row>
    <row r="55" spans="1:8" ht="96" customHeight="1">
      <c r="A55" s="637"/>
      <c r="B55" s="323" t="s">
        <v>613</v>
      </c>
      <c r="C55" s="141" t="s">
        <v>54</v>
      </c>
      <c r="D55" s="129" t="s">
        <v>152</v>
      </c>
      <c r="E55" s="129" t="s">
        <v>152</v>
      </c>
      <c r="F55" s="129">
        <v>230</v>
      </c>
      <c r="G55" s="323" t="s">
        <v>613</v>
      </c>
      <c r="H55" s="124" t="s">
        <v>767</v>
      </c>
    </row>
    <row r="56" spans="1:8" ht="84" customHeight="1">
      <c r="A56" s="637"/>
      <c r="B56" s="377" t="s">
        <v>362</v>
      </c>
      <c r="C56" s="141" t="s">
        <v>273</v>
      </c>
      <c r="D56" s="130">
        <v>0</v>
      </c>
      <c r="E56" s="341" t="s">
        <v>131</v>
      </c>
      <c r="F56" s="341" t="s">
        <v>131</v>
      </c>
      <c r="G56" s="323" t="s">
        <v>362</v>
      </c>
      <c r="H56" s="124" t="s">
        <v>858</v>
      </c>
    </row>
    <row r="57" spans="1:8" ht="109.15" customHeight="1">
      <c r="A57" s="637"/>
      <c r="B57" s="377" t="s">
        <v>560</v>
      </c>
      <c r="C57" s="141" t="s">
        <v>214</v>
      </c>
      <c r="D57" s="129" t="s">
        <v>152</v>
      </c>
      <c r="E57" s="129">
        <v>110</v>
      </c>
      <c r="F57" s="129">
        <v>110</v>
      </c>
      <c r="G57" s="323" t="s">
        <v>560</v>
      </c>
      <c r="H57" s="124" t="s">
        <v>26</v>
      </c>
    </row>
    <row r="58" spans="1:8" ht="84" customHeight="1">
      <c r="A58" s="637"/>
      <c r="B58" s="377" t="s">
        <v>215</v>
      </c>
      <c r="C58" s="141" t="s">
        <v>372</v>
      </c>
      <c r="D58" s="131">
        <v>160</v>
      </c>
      <c r="E58" s="131">
        <v>160</v>
      </c>
      <c r="F58" s="129" t="s">
        <v>152</v>
      </c>
      <c r="G58" s="323" t="s">
        <v>215</v>
      </c>
      <c r="H58" s="124"/>
    </row>
    <row r="59" spans="1:8" ht="84" customHeight="1">
      <c r="A59" s="637"/>
      <c r="B59" s="377" t="s">
        <v>215</v>
      </c>
      <c r="C59" s="141" t="s">
        <v>372</v>
      </c>
      <c r="D59" s="129" t="s">
        <v>152</v>
      </c>
      <c r="E59" s="129" t="s">
        <v>152</v>
      </c>
      <c r="F59" s="131">
        <v>160</v>
      </c>
      <c r="G59" s="323" t="s">
        <v>215</v>
      </c>
      <c r="H59" s="124"/>
    </row>
    <row r="60" spans="1:8" ht="180.6" customHeight="1">
      <c r="A60" s="637"/>
      <c r="B60" s="377" t="s">
        <v>389</v>
      </c>
      <c r="C60" s="141" t="s">
        <v>649</v>
      </c>
      <c r="D60" s="129">
        <v>160</v>
      </c>
      <c r="E60" s="341" t="s">
        <v>131</v>
      </c>
      <c r="F60" s="129" t="s">
        <v>152</v>
      </c>
      <c r="G60" s="323" t="s">
        <v>389</v>
      </c>
      <c r="H60" s="124"/>
    </row>
    <row r="61" spans="1:8" ht="84" customHeight="1">
      <c r="A61" s="637"/>
      <c r="B61" s="377" t="s">
        <v>224</v>
      </c>
      <c r="C61" s="141" t="s">
        <v>166</v>
      </c>
      <c r="D61" s="129">
        <v>110</v>
      </c>
      <c r="E61" s="129">
        <v>110</v>
      </c>
      <c r="F61" s="129">
        <v>110</v>
      </c>
      <c r="G61" s="323" t="s">
        <v>224</v>
      </c>
      <c r="H61" s="124"/>
    </row>
    <row r="62" spans="1:8" ht="84" hidden="1" customHeight="1">
      <c r="A62" s="637"/>
      <c r="B62" s="377" t="s">
        <v>490</v>
      </c>
      <c r="C62" s="142" t="s">
        <v>535</v>
      </c>
      <c r="D62" s="132">
        <v>100</v>
      </c>
      <c r="E62" s="176">
        <v>100</v>
      </c>
      <c r="F62" s="132">
        <v>100</v>
      </c>
      <c r="G62" s="323" t="s">
        <v>490</v>
      </c>
      <c r="H62" s="124" t="s">
        <v>330</v>
      </c>
    </row>
    <row r="63" spans="1:8" ht="84" customHeight="1">
      <c r="A63" s="637"/>
      <c r="B63" s="377" t="s">
        <v>217</v>
      </c>
      <c r="C63" s="141" t="s">
        <v>371</v>
      </c>
      <c r="D63" s="129">
        <v>80</v>
      </c>
      <c r="E63" s="129" t="s">
        <v>152</v>
      </c>
      <c r="F63" s="129" t="s">
        <v>152</v>
      </c>
      <c r="G63" s="323" t="s">
        <v>217</v>
      </c>
      <c r="H63" s="124"/>
    </row>
    <row r="64" spans="1:8" ht="120" customHeight="1">
      <c r="A64" s="637"/>
      <c r="B64" s="377" t="s">
        <v>218</v>
      </c>
      <c r="C64" s="141" t="s">
        <v>86</v>
      </c>
      <c r="D64" s="129">
        <v>370</v>
      </c>
      <c r="E64" s="129">
        <v>370</v>
      </c>
      <c r="F64" s="129">
        <v>370</v>
      </c>
      <c r="G64" s="323" t="s">
        <v>218</v>
      </c>
      <c r="H64" s="124" t="s">
        <v>168</v>
      </c>
    </row>
    <row r="65" spans="1:8" ht="84" customHeight="1">
      <c r="A65" s="637"/>
      <c r="B65" s="377" t="s">
        <v>140</v>
      </c>
      <c r="C65" s="140" t="s">
        <v>141</v>
      </c>
      <c r="D65" s="341" t="s">
        <v>131</v>
      </c>
      <c r="E65" s="341" t="s">
        <v>131</v>
      </c>
      <c r="F65" s="341" t="s">
        <v>131</v>
      </c>
      <c r="G65" s="323" t="s">
        <v>140</v>
      </c>
      <c r="H65" s="124"/>
    </row>
    <row r="66" spans="1:8" ht="84" customHeight="1">
      <c r="A66" s="637"/>
      <c r="B66" s="377" t="s">
        <v>146</v>
      </c>
      <c r="C66" s="140" t="s">
        <v>303</v>
      </c>
      <c r="D66" s="341" t="s">
        <v>131</v>
      </c>
      <c r="E66" s="341" t="s">
        <v>131</v>
      </c>
      <c r="F66" s="341" t="s">
        <v>131</v>
      </c>
      <c r="G66" s="323" t="s">
        <v>146</v>
      </c>
      <c r="H66" s="124"/>
    </row>
    <row r="67" spans="1:8" ht="84" customHeight="1">
      <c r="A67" s="637"/>
      <c r="B67" s="377" t="s">
        <v>28</v>
      </c>
      <c r="C67" s="140" t="s">
        <v>29</v>
      </c>
      <c r="D67" s="341" t="s">
        <v>131</v>
      </c>
      <c r="E67" s="341" t="s">
        <v>131</v>
      </c>
      <c r="F67" s="341" t="s">
        <v>131</v>
      </c>
      <c r="G67" s="323" t="s">
        <v>28</v>
      </c>
      <c r="H67" s="124"/>
    </row>
    <row r="68" spans="1:8" ht="84" customHeight="1">
      <c r="A68" s="637"/>
      <c r="B68" s="377" t="s">
        <v>30</v>
      </c>
      <c r="C68" s="140" t="s">
        <v>84</v>
      </c>
      <c r="D68" s="129">
        <v>270</v>
      </c>
      <c r="E68" s="129">
        <v>270</v>
      </c>
      <c r="F68" s="129">
        <v>270</v>
      </c>
      <c r="G68" s="323" t="s">
        <v>30</v>
      </c>
      <c r="H68" s="124"/>
    </row>
    <row r="69" spans="1:8" ht="84" customHeight="1">
      <c r="A69" s="637"/>
      <c r="B69" s="377" t="s">
        <v>219</v>
      </c>
      <c r="C69" s="140" t="s">
        <v>220</v>
      </c>
      <c r="D69" s="129">
        <v>420</v>
      </c>
      <c r="E69" s="341" t="s">
        <v>131</v>
      </c>
      <c r="F69" s="129">
        <v>420</v>
      </c>
      <c r="G69" s="323" t="s">
        <v>219</v>
      </c>
      <c r="H69" s="124" t="s">
        <v>169</v>
      </c>
    </row>
    <row r="70" spans="1:8" ht="84" customHeight="1">
      <c r="A70" s="637"/>
      <c r="B70" s="377" t="s">
        <v>580</v>
      </c>
      <c r="C70" s="140" t="s">
        <v>213</v>
      </c>
      <c r="D70" s="341" t="s">
        <v>131</v>
      </c>
      <c r="E70" s="341" t="s">
        <v>131</v>
      </c>
      <c r="F70" s="341" t="s">
        <v>131</v>
      </c>
      <c r="G70" s="323" t="s">
        <v>580</v>
      </c>
      <c r="H70" s="124"/>
    </row>
    <row r="71" spans="1:8" ht="84" customHeight="1">
      <c r="A71" s="637"/>
      <c r="B71" s="377" t="s">
        <v>88</v>
      </c>
      <c r="C71" s="141" t="s">
        <v>1319</v>
      </c>
      <c r="D71" s="129" t="s">
        <v>152</v>
      </c>
      <c r="E71" s="129" t="s">
        <v>152</v>
      </c>
      <c r="F71" s="129">
        <v>110</v>
      </c>
      <c r="G71" s="323" t="s">
        <v>88</v>
      </c>
      <c r="H71" s="124"/>
    </row>
    <row r="72" spans="1:8" ht="84" customHeight="1">
      <c r="A72" s="637"/>
      <c r="B72" s="377" t="s">
        <v>153</v>
      </c>
      <c r="C72" s="140" t="s">
        <v>860</v>
      </c>
      <c r="D72" s="341" t="s">
        <v>131</v>
      </c>
      <c r="E72" s="341" t="s">
        <v>131</v>
      </c>
      <c r="F72" s="341" t="s">
        <v>131</v>
      </c>
      <c r="G72" s="323" t="s">
        <v>153</v>
      </c>
      <c r="H72" s="124"/>
    </row>
    <row r="73" spans="1:8" ht="129" customHeight="1">
      <c r="A73" s="637"/>
      <c r="B73" s="377" t="s">
        <v>272</v>
      </c>
      <c r="C73" s="141" t="s">
        <v>58</v>
      </c>
      <c r="D73" s="129">
        <v>110</v>
      </c>
      <c r="E73" s="129">
        <v>110</v>
      </c>
      <c r="F73" s="129">
        <v>110</v>
      </c>
      <c r="G73" s="323" t="s">
        <v>272</v>
      </c>
      <c r="H73" s="124" t="s">
        <v>859</v>
      </c>
    </row>
    <row r="74" spans="1:8" ht="87" customHeight="1">
      <c r="A74" s="637"/>
      <c r="B74" s="323" t="s">
        <v>1418</v>
      </c>
      <c r="C74" s="141" t="s">
        <v>1419</v>
      </c>
      <c r="D74" s="129" t="s">
        <v>152</v>
      </c>
      <c r="E74" s="129" t="s">
        <v>152</v>
      </c>
      <c r="F74" s="130">
        <v>270</v>
      </c>
      <c r="G74" s="323" t="s">
        <v>1418</v>
      </c>
      <c r="H74" s="124"/>
    </row>
    <row r="75" spans="1:8" ht="93" customHeight="1">
      <c r="A75" s="637"/>
      <c r="B75" s="377" t="s">
        <v>759</v>
      </c>
      <c r="C75" s="141" t="s">
        <v>202</v>
      </c>
      <c r="D75" s="131">
        <v>250</v>
      </c>
      <c r="E75" s="341" t="s">
        <v>131</v>
      </c>
      <c r="F75" s="341" t="s">
        <v>131</v>
      </c>
      <c r="G75" s="323" t="s">
        <v>759</v>
      </c>
      <c r="H75" s="124" t="s">
        <v>181</v>
      </c>
    </row>
    <row r="76" spans="1:8" ht="93" customHeight="1">
      <c r="A76" s="637"/>
      <c r="B76" s="377" t="s">
        <v>1383</v>
      </c>
      <c r="C76" s="141" t="s">
        <v>1384</v>
      </c>
      <c r="D76" s="129" t="s">
        <v>152</v>
      </c>
      <c r="E76" s="129" t="s">
        <v>152</v>
      </c>
      <c r="F76" s="341" t="s">
        <v>131</v>
      </c>
      <c r="G76" s="323" t="s">
        <v>1383</v>
      </c>
      <c r="H76" s="124"/>
    </row>
    <row r="77" spans="1:8" ht="84" customHeight="1">
      <c r="A77" s="637"/>
      <c r="B77" s="377" t="s">
        <v>197</v>
      </c>
      <c r="C77" s="140" t="s">
        <v>198</v>
      </c>
      <c r="D77" s="341" t="s">
        <v>131</v>
      </c>
      <c r="E77" s="341" t="s">
        <v>131</v>
      </c>
      <c r="F77" s="341" t="s">
        <v>131</v>
      </c>
      <c r="G77" s="323" t="s">
        <v>197</v>
      </c>
      <c r="H77" s="124"/>
    </row>
    <row r="78" spans="1:8" ht="84" customHeight="1">
      <c r="A78" s="637"/>
      <c r="B78" s="377" t="s">
        <v>172</v>
      </c>
      <c r="C78" s="140" t="s">
        <v>173</v>
      </c>
      <c r="D78" s="129">
        <v>110</v>
      </c>
      <c r="E78" s="341" t="s">
        <v>131</v>
      </c>
      <c r="F78" s="341" t="s">
        <v>131</v>
      </c>
      <c r="G78" s="323" t="s">
        <v>172</v>
      </c>
      <c r="H78" s="124" t="s">
        <v>174</v>
      </c>
    </row>
    <row r="79" spans="1:8" ht="84" customHeight="1">
      <c r="A79" s="637"/>
      <c r="B79" s="377" t="s">
        <v>25</v>
      </c>
      <c r="C79" s="140" t="s">
        <v>526</v>
      </c>
      <c r="D79" s="341" t="s">
        <v>131</v>
      </c>
      <c r="E79" s="341" t="s">
        <v>131</v>
      </c>
      <c r="F79" s="341" t="s">
        <v>131</v>
      </c>
      <c r="G79" s="323" t="s">
        <v>25</v>
      </c>
      <c r="H79" s="124"/>
    </row>
    <row r="80" spans="1:8" ht="84" customHeight="1">
      <c r="A80" s="637"/>
      <c r="B80" s="377" t="s">
        <v>111</v>
      </c>
      <c r="C80" s="140" t="s">
        <v>85</v>
      </c>
      <c r="D80" s="341" t="s">
        <v>131</v>
      </c>
      <c r="E80" s="341" t="s">
        <v>131</v>
      </c>
      <c r="F80" s="341" t="s">
        <v>131</v>
      </c>
      <c r="G80" s="323" t="s">
        <v>111</v>
      </c>
      <c r="H80" s="124"/>
    </row>
    <row r="81" spans="1:8" ht="84" customHeight="1">
      <c r="A81" s="637"/>
      <c r="B81" s="377" t="s">
        <v>429</v>
      </c>
      <c r="C81" s="141" t="s">
        <v>221</v>
      </c>
      <c r="D81" s="341" t="s">
        <v>131</v>
      </c>
      <c r="E81" s="341" t="s">
        <v>131</v>
      </c>
      <c r="F81" s="341" t="s">
        <v>131</v>
      </c>
      <c r="G81" s="323" t="s">
        <v>429</v>
      </c>
      <c r="H81" s="124"/>
    </row>
    <row r="82" spans="1:8" ht="84" customHeight="1">
      <c r="A82" s="637"/>
      <c r="B82" s="377" t="s">
        <v>23</v>
      </c>
      <c r="C82" s="140" t="s">
        <v>24</v>
      </c>
      <c r="D82" s="341" t="s">
        <v>131</v>
      </c>
      <c r="E82" s="341" t="s">
        <v>131</v>
      </c>
      <c r="F82" s="341" t="s">
        <v>131</v>
      </c>
      <c r="G82" s="323" t="s">
        <v>23</v>
      </c>
      <c r="H82" s="124"/>
    </row>
    <row r="83" spans="1:8" ht="84" customHeight="1">
      <c r="A83" s="637"/>
      <c r="B83" s="377" t="s">
        <v>223</v>
      </c>
      <c r="C83" s="140" t="s">
        <v>156</v>
      </c>
      <c r="D83" s="130">
        <v>110</v>
      </c>
      <c r="E83" s="129" t="s">
        <v>152</v>
      </c>
      <c r="F83" s="129" t="s">
        <v>152</v>
      </c>
      <c r="G83" s="323" t="s">
        <v>223</v>
      </c>
      <c r="H83" s="124"/>
    </row>
    <row r="84" spans="1:8" ht="84" customHeight="1" thickBot="1">
      <c r="A84" s="648"/>
      <c r="B84" s="377" t="s">
        <v>142</v>
      </c>
      <c r="C84" s="140" t="s">
        <v>222</v>
      </c>
      <c r="D84" s="341" t="s">
        <v>131</v>
      </c>
      <c r="E84" s="341" t="s">
        <v>131</v>
      </c>
      <c r="F84" s="341" t="s">
        <v>131</v>
      </c>
      <c r="G84" s="323" t="s">
        <v>142</v>
      </c>
      <c r="H84" s="124"/>
    </row>
    <row r="85" spans="1:8" ht="84" customHeight="1">
      <c r="A85" s="636" t="str">
        <f>A1</f>
        <v>ΠΡΟΤΕΙΝΟΜΕΝΟΣ ΤΙΜΟΚΑΤΑΛΟΓΟΣ FIAT 500</v>
      </c>
      <c r="B85" s="323" t="s">
        <v>207</v>
      </c>
      <c r="C85" s="141" t="s">
        <v>209</v>
      </c>
      <c r="D85" s="129">
        <v>160</v>
      </c>
      <c r="E85" s="129">
        <v>160</v>
      </c>
      <c r="F85" s="129">
        <v>160</v>
      </c>
      <c r="G85" s="323" t="s">
        <v>207</v>
      </c>
      <c r="H85" s="124"/>
    </row>
    <row r="86" spans="1:8" ht="84" customHeight="1">
      <c r="A86" s="637"/>
      <c r="B86" s="323" t="s">
        <v>208</v>
      </c>
      <c r="C86" s="141" t="s">
        <v>210</v>
      </c>
      <c r="D86" s="129">
        <v>160</v>
      </c>
      <c r="E86" s="129">
        <v>160</v>
      </c>
      <c r="F86" s="129">
        <v>160</v>
      </c>
      <c r="G86" s="323" t="s">
        <v>208</v>
      </c>
      <c r="H86" s="124"/>
    </row>
    <row r="87" spans="1:8" ht="84" customHeight="1">
      <c r="A87" s="637"/>
      <c r="B87" s="323" t="s">
        <v>211</v>
      </c>
      <c r="C87" s="141" t="s">
        <v>212</v>
      </c>
      <c r="D87" s="129">
        <v>160</v>
      </c>
      <c r="E87" s="129">
        <v>160</v>
      </c>
      <c r="F87" s="129">
        <v>160</v>
      </c>
      <c r="G87" s="323" t="s">
        <v>211</v>
      </c>
      <c r="H87" s="124"/>
    </row>
    <row r="88" spans="1:8" ht="84" customHeight="1">
      <c r="A88" s="637"/>
      <c r="B88" s="323" t="s">
        <v>226</v>
      </c>
      <c r="C88" s="140" t="s">
        <v>616</v>
      </c>
      <c r="D88" s="129">
        <v>160</v>
      </c>
      <c r="E88" s="129">
        <v>160</v>
      </c>
      <c r="F88" s="129">
        <v>160</v>
      </c>
      <c r="G88" s="323" t="s">
        <v>226</v>
      </c>
      <c r="H88" s="124"/>
    </row>
    <row r="89" spans="1:8" ht="84" customHeight="1">
      <c r="A89" s="637"/>
      <c r="B89" s="323" t="s">
        <v>531</v>
      </c>
      <c r="C89" s="140" t="s">
        <v>610</v>
      </c>
      <c r="D89" s="129">
        <v>160</v>
      </c>
      <c r="E89" s="129">
        <v>160</v>
      </c>
      <c r="F89" s="129">
        <v>160</v>
      </c>
      <c r="G89" s="323" t="s">
        <v>531</v>
      </c>
      <c r="H89" s="124"/>
    </row>
    <row r="90" spans="1:8" ht="84" customHeight="1">
      <c r="A90" s="637"/>
      <c r="B90" s="377" t="s">
        <v>532</v>
      </c>
      <c r="C90" s="140" t="s">
        <v>0</v>
      </c>
      <c r="D90" s="129">
        <v>160</v>
      </c>
      <c r="E90" s="129">
        <v>160</v>
      </c>
      <c r="F90" s="129">
        <v>160</v>
      </c>
      <c r="G90" s="323" t="s">
        <v>532</v>
      </c>
      <c r="H90" s="124"/>
    </row>
    <row r="91" spans="1:8" ht="84" customHeight="1">
      <c r="A91" s="637"/>
      <c r="B91" s="323" t="s">
        <v>533</v>
      </c>
      <c r="C91" s="140" t="s">
        <v>1</v>
      </c>
      <c r="D91" s="129">
        <v>160</v>
      </c>
      <c r="E91" s="129">
        <v>160</v>
      </c>
      <c r="F91" s="129">
        <v>160</v>
      </c>
      <c r="G91" s="323" t="s">
        <v>533</v>
      </c>
      <c r="H91" s="124"/>
    </row>
    <row r="92" spans="1:8" ht="84" customHeight="1">
      <c r="A92" s="637"/>
      <c r="B92" s="323" t="s">
        <v>534</v>
      </c>
      <c r="C92" s="140" t="s">
        <v>2</v>
      </c>
      <c r="D92" s="129">
        <v>160</v>
      </c>
      <c r="E92" s="129">
        <v>160</v>
      </c>
      <c r="F92" s="129">
        <v>160</v>
      </c>
      <c r="G92" s="323" t="s">
        <v>534</v>
      </c>
      <c r="H92" s="124"/>
    </row>
    <row r="93" spans="1:8" ht="84" customHeight="1">
      <c r="A93" s="637"/>
      <c r="B93" s="323" t="s">
        <v>227</v>
      </c>
      <c r="C93" s="140" t="s">
        <v>615</v>
      </c>
      <c r="D93" s="129">
        <v>270</v>
      </c>
      <c r="E93" s="129" t="s">
        <v>152</v>
      </c>
      <c r="F93" s="129">
        <v>270</v>
      </c>
      <c r="G93" s="323" t="s">
        <v>227</v>
      </c>
      <c r="H93" s="124"/>
    </row>
    <row r="94" spans="1:8" ht="84" customHeight="1">
      <c r="A94" s="637"/>
      <c r="B94" s="323" t="s">
        <v>293</v>
      </c>
      <c r="C94" s="140" t="s">
        <v>148</v>
      </c>
      <c r="D94" s="129">
        <v>270</v>
      </c>
      <c r="E94" s="129" t="s">
        <v>152</v>
      </c>
      <c r="F94" s="129">
        <v>270</v>
      </c>
      <c r="G94" s="323" t="s">
        <v>293</v>
      </c>
      <c r="H94" s="124"/>
    </row>
    <row r="95" spans="1:8" ht="84" customHeight="1">
      <c r="A95" s="637"/>
      <c r="B95" s="323" t="s">
        <v>294</v>
      </c>
      <c r="C95" s="141" t="s">
        <v>302</v>
      </c>
      <c r="D95" s="129">
        <v>270</v>
      </c>
      <c r="E95" s="129">
        <v>270</v>
      </c>
      <c r="F95" s="129">
        <v>270</v>
      </c>
      <c r="G95" s="323" t="s">
        <v>294</v>
      </c>
      <c r="H95" s="124"/>
    </row>
    <row r="96" spans="1:8" ht="84" customHeight="1">
      <c r="A96" s="637"/>
      <c r="B96" s="323" t="s">
        <v>646</v>
      </c>
      <c r="C96" s="265" t="s">
        <v>825</v>
      </c>
      <c r="D96" s="266">
        <v>370</v>
      </c>
      <c r="E96" s="266">
        <v>370</v>
      </c>
      <c r="F96" s="266">
        <v>370</v>
      </c>
      <c r="G96" s="323" t="s">
        <v>646</v>
      </c>
      <c r="H96" s="124"/>
    </row>
    <row r="97" spans="1:8" ht="84" customHeight="1">
      <c r="A97" s="637"/>
      <c r="B97" s="323" t="s">
        <v>717</v>
      </c>
      <c r="C97" s="141" t="s">
        <v>819</v>
      </c>
      <c r="D97" s="129">
        <v>370</v>
      </c>
      <c r="E97" s="129">
        <v>370</v>
      </c>
      <c r="F97" s="129">
        <v>370</v>
      </c>
      <c r="G97" s="323" t="s">
        <v>717</v>
      </c>
      <c r="H97" s="124"/>
    </row>
    <row r="98" spans="1:8" ht="84" customHeight="1">
      <c r="A98" s="637"/>
      <c r="B98" s="323" t="s">
        <v>810</v>
      </c>
      <c r="C98" s="141" t="s">
        <v>811</v>
      </c>
      <c r="D98" s="129">
        <v>370</v>
      </c>
      <c r="E98" s="129">
        <v>370</v>
      </c>
      <c r="F98" s="129" t="s">
        <v>152</v>
      </c>
      <c r="G98" s="323" t="s">
        <v>810</v>
      </c>
      <c r="H98" s="124"/>
    </row>
    <row r="99" spans="1:8" ht="84" customHeight="1">
      <c r="A99" s="637"/>
      <c r="B99" s="323" t="s">
        <v>298</v>
      </c>
      <c r="C99" s="141" t="s">
        <v>260</v>
      </c>
      <c r="D99" s="129">
        <v>370</v>
      </c>
      <c r="E99" s="129">
        <v>370</v>
      </c>
      <c r="F99" s="129">
        <v>370</v>
      </c>
      <c r="G99" s="323" t="s">
        <v>298</v>
      </c>
      <c r="H99" s="124"/>
    </row>
    <row r="100" spans="1:8" ht="84" customHeight="1">
      <c r="A100" s="637"/>
      <c r="B100" s="323" t="s">
        <v>299</v>
      </c>
      <c r="C100" s="265" t="s">
        <v>400</v>
      </c>
      <c r="D100" s="129">
        <v>370</v>
      </c>
      <c r="E100" s="129">
        <v>370</v>
      </c>
      <c r="F100" s="129" t="s">
        <v>152</v>
      </c>
      <c r="G100" s="323" t="s">
        <v>299</v>
      </c>
      <c r="H100" s="124"/>
    </row>
    <row r="101" spans="1:8" ht="84" customHeight="1">
      <c r="A101" s="637"/>
      <c r="B101" s="323" t="s">
        <v>300</v>
      </c>
      <c r="C101" s="141" t="s">
        <v>102</v>
      </c>
      <c r="D101" s="129">
        <v>370</v>
      </c>
      <c r="E101" s="129">
        <v>370</v>
      </c>
      <c r="F101" s="129">
        <v>370</v>
      </c>
      <c r="G101" s="323" t="s">
        <v>300</v>
      </c>
      <c r="H101" s="124"/>
    </row>
    <row r="102" spans="1:8" ht="84" customHeight="1">
      <c r="A102" s="637"/>
      <c r="B102" s="378" t="s">
        <v>812</v>
      </c>
      <c r="C102" s="141" t="s">
        <v>818</v>
      </c>
      <c r="D102" s="129" t="s">
        <v>152</v>
      </c>
      <c r="E102" s="129" t="s">
        <v>152</v>
      </c>
      <c r="F102" s="129">
        <v>1040</v>
      </c>
      <c r="G102" s="378" t="s">
        <v>812</v>
      </c>
      <c r="H102" s="124"/>
    </row>
    <row r="103" spans="1:8" ht="84" customHeight="1">
      <c r="A103" s="637"/>
      <c r="B103" s="378" t="s">
        <v>7</v>
      </c>
      <c r="C103" s="143" t="s">
        <v>8</v>
      </c>
      <c r="D103" s="129">
        <v>0</v>
      </c>
      <c r="E103" s="129">
        <v>0</v>
      </c>
      <c r="F103" s="129">
        <v>0</v>
      </c>
      <c r="G103" s="323" t="s">
        <v>7</v>
      </c>
      <c r="H103" s="124"/>
    </row>
    <row r="104" spans="1:8" ht="84" customHeight="1">
      <c r="A104" s="637"/>
      <c r="B104" s="378" t="s">
        <v>571</v>
      </c>
      <c r="C104" s="141" t="s">
        <v>815</v>
      </c>
      <c r="D104" s="129">
        <v>370</v>
      </c>
      <c r="E104" s="129">
        <v>370</v>
      </c>
      <c r="F104" s="129">
        <v>370</v>
      </c>
      <c r="G104" s="323" t="s">
        <v>571</v>
      </c>
      <c r="H104" s="124"/>
    </row>
    <row r="105" spans="1:8" ht="84" customHeight="1">
      <c r="A105" s="637"/>
      <c r="B105" s="378" t="s">
        <v>570</v>
      </c>
      <c r="C105" s="141" t="s">
        <v>813</v>
      </c>
      <c r="D105" s="129">
        <v>370</v>
      </c>
      <c r="E105" s="129">
        <v>370</v>
      </c>
      <c r="F105" s="129" t="s">
        <v>152</v>
      </c>
      <c r="G105" s="323" t="s">
        <v>570</v>
      </c>
      <c r="H105" s="124"/>
    </row>
    <row r="106" spans="1:8" ht="90" customHeight="1">
      <c r="A106" s="637"/>
      <c r="B106" s="378" t="s">
        <v>572</v>
      </c>
      <c r="C106" s="141" t="s">
        <v>820</v>
      </c>
      <c r="D106" s="129">
        <v>370</v>
      </c>
      <c r="E106" s="129">
        <v>370</v>
      </c>
      <c r="F106" s="129" t="s">
        <v>152</v>
      </c>
      <c r="G106" s="323" t="s">
        <v>572</v>
      </c>
      <c r="H106" s="124"/>
    </row>
    <row r="107" spans="1:8" ht="84" customHeight="1">
      <c r="A107" s="637"/>
      <c r="B107" s="378" t="s">
        <v>313</v>
      </c>
      <c r="C107" s="141" t="s">
        <v>816</v>
      </c>
      <c r="D107" s="129">
        <v>370</v>
      </c>
      <c r="E107" s="129">
        <v>370</v>
      </c>
      <c r="F107" s="129">
        <v>370</v>
      </c>
      <c r="G107" s="323" t="s">
        <v>313</v>
      </c>
      <c r="H107" s="124"/>
    </row>
    <row r="108" spans="1:8" ht="84" customHeight="1">
      <c r="A108" s="637"/>
      <c r="B108" s="378" t="s">
        <v>314</v>
      </c>
      <c r="C108" s="141" t="s">
        <v>817</v>
      </c>
      <c r="D108" s="129">
        <v>370</v>
      </c>
      <c r="E108" s="129">
        <v>370</v>
      </c>
      <c r="F108" s="129" t="s">
        <v>152</v>
      </c>
      <c r="G108" s="323" t="s">
        <v>314</v>
      </c>
      <c r="H108" s="124"/>
    </row>
    <row r="109" spans="1:8" ht="84" customHeight="1">
      <c r="A109" s="637"/>
      <c r="B109" s="378" t="s">
        <v>828</v>
      </c>
      <c r="C109" s="143" t="s">
        <v>829</v>
      </c>
      <c r="D109" s="417">
        <v>800</v>
      </c>
      <c r="E109" s="129" t="s">
        <v>152</v>
      </c>
      <c r="F109" s="129" t="s">
        <v>152</v>
      </c>
      <c r="G109" s="323" t="s">
        <v>828</v>
      </c>
      <c r="H109" s="124"/>
    </row>
    <row r="110" spans="1:8" ht="84" customHeight="1">
      <c r="A110" s="637"/>
      <c r="B110" s="378" t="s">
        <v>830</v>
      </c>
      <c r="C110" s="143" t="s">
        <v>831</v>
      </c>
      <c r="D110" s="417">
        <v>800</v>
      </c>
      <c r="E110" s="129" t="s">
        <v>152</v>
      </c>
      <c r="F110" s="129" t="s">
        <v>152</v>
      </c>
      <c r="G110" s="323" t="s">
        <v>830</v>
      </c>
      <c r="H110" s="124"/>
    </row>
    <row r="111" spans="1:8" ht="84" customHeight="1" thickBot="1">
      <c r="A111" s="637"/>
      <c r="B111" s="379" t="s">
        <v>170</v>
      </c>
      <c r="C111" s="144" t="s">
        <v>259</v>
      </c>
      <c r="D111" s="133">
        <v>1040</v>
      </c>
      <c r="E111" s="133">
        <v>1040</v>
      </c>
      <c r="F111" s="133">
        <v>1040</v>
      </c>
      <c r="G111" s="323" t="s">
        <v>170</v>
      </c>
      <c r="H111" s="124"/>
    </row>
    <row r="112" spans="1:8" ht="39" customHeight="1">
      <c r="A112" s="91"/>
      <c r="B112" s="145"/>
      <c r="C112" s="635" t="s">
        <v>353</v>
      </c>
      <c r="D112" s="635"/>
      <c r="E112" s="635"/>
      <c r="F112" s="146"/>
      <c r="G112" s="147"/>
      <c r="H112" s="150"/>
    </row>
    <row r="113" spans="1:8" ht="45" customHeight="1">
      <c r="A113" s="91"/>
      <c r="B113" s="148"/>
      <c r="C113" s="635" t="s">
        <v>354</v>
      </c>
      <c r="D113" s="635"/>
      <c r="E113" s="135"/>
      <c r="F113" s="149"/>
      <c r="G113" s="147"/>
      <c r="H113" s="150"/>
    </row>
    <row r="114" spans="1:8" ht="54" customHeight="1"/>
  </sheetData>
  <mergeCells count="10">
    <mergeCell ref="A1:A84"/>
    <mergeCell ref="C112:E112"/>
    <mergeCell ref="A85:A111"/>
    <mergeCell ref="C113:D113"/>
    <mergeCell ref="G8:G9"/>
    <mergeCell ref="B1:C6"/>
    <mergeCell ref="B7:C7"/>
    <mergeCell ref="B9:C9"/>
    <mergeCell ref="B8:C8"/>
    <mergeCell ref="G7:H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84"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9"/>
  <sheetViews>
    <sheetView view="pageBreakPreview" zoomScale="25" zoomScaleNormal="75" zoomScaleSheetLayoutView="70" workbookViewId="0">
      <selection activeCell="G13" sqref="G13"/>
    </sheetView>
  </sheetViews>
  <sheetFormatPr defaultColWidth="9.140625" defaultRowHeight="12.75"/>
  <cols>
    <col min="1" max="1" width="21.42578125" style="88" customWidth="1"/>
    <col min="2" max="2" width="21.85546875" style="89" customWidth="1"/>
    <col min="3" max="3" width="207" style="93" customWidth="1"/>
    <col min="4" max="4" width="62.42578125" style="93" customWidth="1"/>
    <col min="5" max="5" width="56.5703125" style="93" customWidth="1"/>
    <col min="6" max="6" width="20.42578125" style="91" customWidth="1"/>
    <col min="7" max="7" width="221.5703125" style="92" customWidth="1"/>
    <col min="8" max="8" width="37.140625" style="88" customWidth="1"/>
    <col min="9" max="9" width="42.28515625" style="88" customWidth="1"/>
    <col min="10" max="10" width="46.85546875" style="88" customWidth="1"/>
    <col min="11" max="16384" width="9.140625" style="88"/>
  </cols>
  <sheetData>
    <row r="1" spans="1:7" s="90" customFormat="1" ht="117.6" customHeight="1">
      <c r="A1" s="636" t="s">
        <v>1112</v>
      </c>
      <c r="B1" s="640" t="s">
        <v>1045</v>
      </c>
      <c r="C1" s="641"/>
      <c r="D1" s="363">
        <v>500</v>
      </c>
      <c r="E1" s="363" t="s">
        <v>79</v>
      </c>
      <c r="F1" s="364"/>
      <c r="G1" s="365"/>
    </row>
    <row r="2" spans="1:7" s="90" customFormat="1" ht="84" customHeight="1">
      <c r="A2" s="637"/>
      <c r="B2" s="642"/>
      <c r="C2" s="643"/>
      <c r="D2" s="356" t="s">
        <v>238</v>
      </c>
      <c r="E2" s="356" t="s">
        <v>238</v>
      </c>
      <c r="F2" s="366"/>
      <c r="G2" s="367"/>
    </row>
    <row r="3" spans="1:7" s="90" customFormat="1" ht="84" customHeight="1">
      <c r="A3" s="637"/>
      <c r="B3" s="642"/>
      <c r="C3" s="643"/>
      <c r="D3" s="356">
        <v>1242</v>
      </c>
      <c r="E3" s="356">
        <v>1242</v>
      </c>
      <c r="F3" s="366"/>
      <c r="G3" s="367"/>
    </row>
    <row r="4" spans="1:7" ht="84" customHeight="1">
      <c r="A4" s="637"/>
      <c r="B4" s="642"/>
      <c r="C4" s="643"/>
      <c r="D4" s="356" t="s">
        <v>654</v>
      </c>
      <c r="E4" s="356" t="s">
        <v>654</v>
      </c>
      <c r="F4" s="368"/>
      <c r="G4" s="369"/>
    </row>
    <row r="5" spans="1:7" ht="84" customHeight="1">
      <c r="A5" s="637"/>
      <c r="B5" s="642"/>
      <c r="C5" s="643"/>
      <c r="D5" s="356" t="s">
        <v>35</v>
      </c>
      <c r="E5" s="356" t="s">
        <v>35</v>
      </c>
      <c r="F5" s="368"/>
      <c r="G5" s="369"/>
    </row>
    <row r="6" spans="1:7" ht="84" customHeight="1">
      <c r="A6" s="637"/>
      <c r="B6" s="642"/>
      <c r="C6" s="643"/>
      <c r="D6" s="356" t="s">
        <v>636</v>
      </c>
      <c r="E6" s="356" t="s">
        <v>636</v>
      </c>
      <c r="F6" s="368"/>
      <c r="G6" s="369"/>
    </row>
    <row r="7" spans="1:7" ht="84" customHeight="1">
      <c r="A7" s="637"/>
      <c r="B7" s="644" t="s">
        <v>546</v>
      </c>
      <c r="C7" s="645"/>
      <c r="D7" s="126">
        <v>17000</v>
      </c>
      <c r="E7" s="126">
        <v>20000</v>
      </c>
      <c r="F7" s="615"/>
      <c r="G7" s="616"/>
    </row>
    <row r="8" spans="1:7" ht="84" customHeight="1">
      <c r="A8" s="637"/>
      <c r="B8" s="601" t="s">
        <v>550</v>
      </c>
      <c r="C8" s="602"/>
      <c r="D8" s="127" t="s">
        <v>833</v>
      </c>
      <c r="E8" s="127" t="s">
        <v>832</v>
      </c>
      <c r="F8" s="638" t="s">
        <v>551</v>
      </c>
      <c r="G8" s="134" t="s">
        <v>581</v>
      </c>
    </row>
    <row r="9" spans="1:7" ht="84" customHeight="1">
      <c r="A9" s="637"/>
      <c r="B9" s="646" t="s">
        <v>129</v>
      </c>
      <c r="C9" s="647"/>
      <c r="D9" s="370"/>
      <c r="E9" s="371"/>
      <c r="F9" s="639"/>
      <c r="G9" s="372"/>
    </row>
    <row r="10" spans="1:7" ht="84" customHeight="1">
      <c r="A10" s="637"/>
      <c r="B10" s="373" t="s">
        <v>3</v>
      </c>
      <c r="C10" s="139" t="s">
        <v>479</v>
      </c>
      <c r="D10" s="341" t="s">
        <v>131</v>
      </c>
      <c r="E10" s="341" t="s">
        <v>131</v>
      </c>
      <c r="F10" s="373" t="s">
        <v>3</v>
      </c>
      <c r="G10" s="124"/>
    </row>
    <row r="11" spans="1:7" ht="86.25" customHeight="1">
      <c r="A11" s="637"/>
      <c r="B11" s="374" t="s">
        <v>568</v>
      </c>
      <c r="C11" s="139" t="s">
        <v>523</v>
      </c>
      <c r="D11" s="341" t="s">
        <v>131</v>
      </c>
      <c r="E11" s="341" t="s">
        <v>131</v>
      </c>
      <c r="F11" s="374" t="s">
        <v>568</v>
      </c>
      <c r="G11" s="124"/>
    </row>
    <row r="12" spans="1:7" ht="84" customHeight="1">
      <c r="A12" s="637"/>
      <c r="B12" s="374" t="s">
        <v>130</v>
      </c>
      <c r="C12" s="140" t="s">
        <v>524</v>
      </c>
      <c r="D12" s="341" t="s">
        <v>131</v>
      </c>
      <c r="E12" s="341" t="s">
        <v>131</v>
      </c>
      <c r="F12" s="374" t="s">
        <v>130</v>
      </c>
      <c r="G12" s="124"/>
    </row>
    <row r="13" spans="1:7" ht="84" customHeight="1">
      <c r="A13" s="637"/>
      <c r="B13" s="374" t="s">
        <v>525</v>
      </c>
      <c r="C13" s="139" t="s">
        <v>612</v>
      </c>
      <c r="D13" s="341" t="s">
        <v>131</v>
      </c>
      <c r="E13" s="341" t="s">
        <v>131</v>
      </c>
      <c r="F13" s="374" t="s">
        <v>525</v>
      </c>
      <c r="G13" s="124"/>
    </row>
    <row r="14" spans="1:7" ht="84" customHeight="1">
      <c r="A14" s="637"/>
      <c r="B14" s="375" t="s">
        <v>132</v>
      </c>
      <c r="C14" s="140" t="s">
        <v>133</v>
      </c>
      <c r="D14" s="129" t="s">
        <v>152</v>
      </c>
      <c r="E14" s="129" t="s">
        <v>152</v>
      </c>
      <c r="F14" s="375" t="s">
        <v>132</v>
      </c>
      <c r="G14" s="124" t="s">
        <v>655</v>
      </c>
    </row>
    <row r="15" spans="1:7" ht="84" customHeight="1">
      <c r="A15" s="637"/>
      <c r="B15" s="375" t="s">
        <v>426</v>
      </c>
      <c r="C15" s="140" t="s">
        <v>427</v>
      </c>
      <c r="D15" s="341" t="s">
        <v>131</v>
      </c>
      <c r="E15" s="341" t="s">
        <v>131</v>
      </c>
      <c r="F15" s="375" t="s">
        <v>426</v>
      </c>
      <c r="G15" s="124"/>
    </row>
    <row r="16" spans="1:7" ht="142.5" customHeight="1">
      <c r="A16" s="637"/>
      <c r="B16" s="375" t="s">
        <v>5</v>
      </c>
      <c r="C16" s="140" t="s">
        <v>369</v>
      </c>
      <c r="D16" s="341" t="s">
        <v>131</v>
      </c>
      <c r="E16" s="341" t="s">
        <v>131</v>
      </c>
      <c r="F16" s="375" t="s">
        <v>5</v>
      </c>
      <c r="G16" s="124"/>
    </row>
    <row r="17" spans="1:7" ht="70.150000000000006" customHeight="1">
      <c r="A17" s="637"/>
      <c r="B17" s="323" t="s">
        <v>538</v>
      </c>
      <c r="C17" s="140" t="s">
        <v>539</v>
      </c>
      <c r="D17" s="341" t="s">
        <v>131</v>
      </c>
      <c r="E17" s="341" t="s">
        <v>131</v>
      </c>
      <c r="F17" s="323" t="s">
        <v>538</v>
      </c>
      <c r="G17" s="124"/>
    </row>
    <row r="18" spans="1:7" ht="84" customHeight="1">
      <c r="A18" s="637"/>
      <c r="B18" s="376" t="s">
        <v>562</v>
      </c>
      <c r="C18" s="141" t="s">
        <v>49</v>
      </c>
      <c r="D18" s="129">
        <v>150</v>
      </c>
      <c r="E18" s="129">
        <v>150</v>
      </c>
      <c r="F18" s="375" t="s">
        <v>562</v>
      </c>
      <c r="G18" s="124"/>
    </row>
    <row r="19" spans="1:7" ht="84" customHeight="1">
      <c r="A19" s="637"/>
      <c r="B19" s="375" t="s">
        <v>143</v>
      </c>
      <c r="C19" s="140" t="s">
        <v>144</v>
      </c>
      <c r="D19" s="341" t="s">
        <v>131</v>
      </c>
      <c r="E19" s="341" t="s">
        <v>131</v>
      </c>
      <c r="F19" s="375" t="s">
        <v>143</v>
      </c>
      <c r="G19" s="124"/>
    </row>
    <row r="20" spans="1:7" ht="87.75" customHeight="1">
      <c r="A20" s="637"/>
      <c r="B20" s="323" t="s">
        <v>135</v>
      </c>
      <c r="C20" s="140" t="s">
        <v>689</v>
      </c>
      <c r="D20" s="341" t="s">
        <v>131</v>
      </c>
      <c r="E20" s="341" t="s">
        <v>131</v>
      </c>
      <c r="F20" s="323" t="s">
        <v>135</v>
      </c>
      <c r="G20" s="124"/>
    </row>
    <row r="21" spans="1:7" ht="84" customHeight="1">
      <c r="A21" s="637"/>
      <c r="B21" s="323" t="s">
        <v>249</v>
      </c>
      <c r="C21" s="141" t="s">
        <v>50</v>
      </c>
      <c r="D21" s="341" t="s">
        <v>131</v>
      </c>
      <c r="E21" s="341" t="s">
        <v>131</v>
      </c>
      <c r="F21" s="323" t="s">
        <v>249</v>
      </c>
      <c r="G21" s="124"/>
    </row>
    <row r="22" spans="1:7" ht="84" customHeight="1">
      <c r="A22" s="637"/>
      <c r="B22" s="323" t="s">
        <v>413</v>
      </c>
      <c r="C22" s="140" t="s">
        <v>51</v>
      </c>
      <c r="D22" s="341" t="s">
        <v>131</v>
      </c>
      <c r="E22" s="341" t="s">
        <v>131</v>
      </c>
      <c r="F22" s="323" t="s">
        <v>413</v>
      </c>
      <c r="G22" s="124"/>
    </row>
    <row r="23" spans="1:7" ht="100.5" customHeight="1">
      <c r="A23" s="637"/>
      <c r="B23" s="323" t="s">
        <v>137</v>
      </c>
      <c r="C23" s="140" t="s">
        <v>263</v>
      </c>
      <c r="D23" s="129" t="s">
        <v>152</v>
      </c>
      <c r="E23" s="129" t="s">
        <v>152</v>
      </c>
      <c r="F23" s="323" t="s">
        <v>137</v>
      </c>
      <c r="G23" s="124"/>
    </row>
    <row r="24" spans="1:7" ht="84" customHeight="1">
      <c r="A24" s="637"/>
      <c r="B24" s="377" t="s">
        <v>70</v>
      </c>
      <c r="C24" s="141" t="s">
        <v>370</v>
      </c>
      <c r="D24" s="341" t="s">
        <v>131</v>
      </c>
      <c r="E24" s="341" t="s">
        <v>131</v>
      </c>
      <c r="F24" s="323" t="s">
        <v>70</v>
      </c>
      <c r="G24" s="124"/>
    </row>
    <row r="25" spans="1:7" ht="84" customHeight="1">
      <c r="A25" s="637"/>
      <c r="B25" s="323" t="s">
        <v>493</v>
      </c>
      <c r="C25" s="141" t="s">
        <v>331</v>
      </c>
      <c r="D25" s="130">
        <v>790</v>
      </c>
      <c r="E25" s="130">
        <v>790</v>
      </c>
      <c r="F25" s="323" t="s">
        <v>493</v>
      </c>
      <c r="G25" s="124"/>
    </row>
    <row r="26" spans="1:7" ht="84" customHeight="1">
      <c r="A26" s="637"/>
      <c r="B26" s="323" t="s">
        <v>52</v>
      </c>
      <c r="C26" s="140" t="s">
        <v>53</v>
      </c>
      <c r="D26" s="341" t="s">
        <v>131</v>
      </c>
      <c r="E26" s="341" t="s">
        <v>131</v>
      </c>
      <c r="F26" s="323" t="s">
        <v>52</v>
      </c>
      <c r="G26" s="124"/>
    </row>
    <row r="27" spans="1:7" ht="79.900000000000006" customHeight="1">
      <c r="A27" s="637"/>
      <c r="B27" s="323" t="s">
        <v>495</v>
      </c>
      <c r="C27" s="140" t="s">
        <v>54</v>
      </c>
      <c r="D27" s="129" t="s">
        <v>152</v>
      </c>
      <c r="E27" s="129" t="s">
        <v>152</v>
      </c>
      <c r="F27" s="323" t="s">
        <v>495</v>
      </c>
      <c r="G27" s="124"/>
    </row>
    <row r="28" spans="1:7" ht="84" customHeight="1">
      <c r="A28" s="637"/>
      <c r="B28" s="323" t="s">
        <v>257</v>
      </c>
      <c r="C28" s="140" t="s">
        <v>225</v>
      </c>
      <c r="D28" s="341" t="s">
        <v>131</v>
      </c>
      <c r="E28" s="341" t="s">
        <v>131</v>
      </c>
      <c r="F28" s="323" t="s">
        <v>257</v>
      </c>
      <c r="G28" s="124"/>
    </row>
    <row r="29" spans="1:7" ht="84" customHeight="1">
      <c r="A29" s="637"/>
      <c r="B29" s="323" t="s">
        <v>237</v>
      </c>
      <c r="C29" s="140" t="s">
        <v>338</v>
      </c>
      <c r="D29" s="129">
        <v>350</v>
      </c>
      <c r="E29" s="341" t="s">
        <v>131</v>
      </c>
      <c r="F29" s="323" t="s">
        <v>237</v>
      </c>
      <c r="G29" s="124"/>
    </row>
    <row r="30" spans="1:7" ht="84" customHeight="1">
      <c r="A30" s="637"/>
      <c r="B30" s="323" t="s">
        <v>71</v>
      </c>
      <c r="C30" s="140" t="s">
        <v>367</v>
      </c>
      <c r="D30" s="129">
        <v>740</v>
      </c>
      <c r="E30" s="129" t="s">
        <v>152</v>
      </c>
      <c r="F30" s="323" t="s">
        <v>71</v>
      </c>
      <c r="G30" s="124"/>
    </row>
    <row r="31" spans="1:7" ht="84" customHeight="1">
      <c r="A31" s="637"/>
      <c r="B31" s="323" t="s">
        <v>147</v>
      </c>
      <c r="C31" s="141" t="s">
        <v>109</v>
      </c>
      <c r="D31" s="131">
        <v>1040</v>
      </c>
      <c r="E31" s="131">
        <v>1040</v>
      </c>
      <c r="F31" s="323" t="s">
        <v>147</v>
      </c>
      <c r="G31" s="124"/>
    </row>
    <row r="32" spans="1:7" ht="96.75" customHeight="1">
      <c r="A32" s="637"/>
      <c r="B32" s="323" t="s">
        <v>578</v>
      </c>
      <c r="C32" s="140" t="s">
        <v>157</v>
      </c>
      <c r="D32" s="129">
        <v>160</v>
      </c>
      <c r="E32" s="129">
        <v>160</v>
      </c>
      <c r="F32" s="323" t="s">
        <v>578</v>
      </c>
      <c r="G32" s="124"/>
    </row>
    <row r="33" spans="1:7" ht="84" customHeight="1">
      <c r="A33" s="637"/>
      <c r="B33" s="323" t="s">
        <v>428</v>
      </c>
      <c r="C33" s="140" t="s">
        <v>55</v>
      </c>
      <c r="D33" s="341" t="s">
        <v>131</v>
      </c>
      <c r="E33" s="341" t="s">
        <v>131</v>
      </c>
      <c r="F33" s="323" t="s">
        <v>428</v>
      </c>
      <c r="G33" s="124"/>
    </row>
    <row r="34" spans="1:7" ht="84" customHeight="1">
      <c r="A34" s="637"/>
      <c r="B34" s="323" t="s">
        <v>362</v>
      </c>
      <c r="C34" s="141" t="s">
        <v>273</v>
      </c>
      <c r="D34" s="341" t="s">
        <v>131</v>
      </c>
      <c r="E34" s="341" t="s">
        <v>131</v>
      </c>
      <c r="F34" s="323" t="s">
        <v>362</v>
      </c>
      <c r="G34" s="124"/>
    </row>
    <row r="35" spans="1:7" ht="99" customHeight="1">
      <c r="A35" s="637"/>
      <c r="B35" s="323" t="s">
        <v>560</v>
      </c>
      <c r="C35" s="141" t="s">
        <v>214</v>
      </c>
      <c r="D35" s="129">
        <v>110</v>
      </c>
      <c r="E35" s="129">
        <v>110</v>
      </c>
      <c r="F35" s="323" t="s">
        <v>560</v>
      </c>
      <c r="G35" s="124" t="s">
        <v>656</v>
      </c>
    </row>
    <row r="36" spans="1:7" ht="103.5" customHeight="1">
      <c r="A36" s="637"/>
      <c r="B36" s="323" t="s">
        <v>215</v>
      </c>
      <c r="C36" s="141" t="s">
        <v>372</v>
      </c>
      <c r="D36" s="341" t="s">
        <v>131</v>
      </c>
      <c r="E36" s="341" t="s">
        <v>131</v>
      </c>
      <c r="F36" s="323" t="s">
        <v>215</v>
      </c>
      <c r="G36" s="124"/>
    </row>
    <row r="37" spans="1:7" ht="242.25" customHeight="1">
      <c r="A37" s="637"/>
      <c r="B37" s="377" t="s">
        <v>389</v>
      </c>
      <c r="C37" s="141" t="s">
        <v>649</v>
      </c>
      <c r="D37" s="341" t="s">
        <v>131</v>
      </c>
      <c r="E37" s="341" t="s">
        <v>131</v>
      </c>
      <c r="F37" s="323" t="s">
        <v>389</v>
      </c>
      <c r="G37" s="124"/>
    </row>
    <row r="38" spans="1:7" ht="84" customHeight="1">
      <c r="A38" s="637"/>
      <c r="B38" s="323" t="s">
        <v>224</v>
      </c>
      <c r="C38" s="141" t="s">
        <v>166</v>
      </c>
      <c r="D38" s="341" t="s">
        <v>131</v>
      </c>
      <c r="E38" s="341" t="s">
        <v>131</v>
      </c>
      <c r="F38" s="323" t="s">
        <v>224</v>
      </c>
      <c r="G38" s="124"/>
    </row>
    <row r="39" spans="1:7" ht="106.5" customHeight="1">
      <c r="A39" s="637"/>
      <c r="B39" s="323" t="s">
        <v>218</v>
      </c>
      <c r="C39" s="141" t="s">
        <v>86</v>
      </c>
      <c r="D39" s="129">
        <v>370</v>
      </c>
      <c r="E39" s="129">
        <v>370</v>
      </c>
      <c r="F39" s="323" t="s">
        <v>218</v>
      </c>
      <c r="G39" s="124" t="s">
        <v>168</v>
      </c>
    </row>
    <row r="40" spans="1:7" ht="84" customHeight="1">
      <c r="A40" s="637"/>
      <c r="B40" s="323" t="s">
        <v>580</v>
      </c>
      <c r="C40" s="141" t="s">
        <v>213</v>
      </c>
      <c r="D40" s="130">
        <v>370</v>
      </c>
      <c r="E40" s="130">
        <v>370</v>
      </c>
      <c r="F40" s="323" t="s">
        <v>580</v>
      </c>
      <c r="G40" s="124"/>
    </row>
    <row r="41" spans="1:7" ht="84" customHeight="1">
      <c r="A41" s="637"/>
      <c r="B41" s="323" t="s">
        <v>140</v>
      </c>
      <c r="C41" s="140" t="s">
        <v>141</v>
      </c>
      <c r="D41" s="341" t="s">
        <v>131</v>
      </c>
      <c r="E41" s="341" t="s">
        <v>131</v>
      </c>
      <c r="F41" s="323" t="s">
        <v>140</v>
      </c>
      <c r="G41" s="124"/>
    </row>
    <row r="42" spans="1:7" ht="84" customHeight="1">
      <c r="A42" s="637"/>
      <c r="B42" s="323" t="s">
        <v>146</v>
      </c>
      <c r="C42" s="140" t="s">
        <v>303</v>
      </c>
      <c r="D42" s="341" t="s">
        <v>131</v>
      </c>
      <c r="E42" s="341" t="s">
        <v>131</v>
      </c>
      <c r="F42" s="323" t="s">
        <v>146</v>
      </c>
      <c r="G42" s="124"/>
    </row>
    <row r="43" spans="1:7" ht="84" customHeight="1">
      <c r="A43" s="637"/>
      <c r="B43" s="323" t="s">
        <v>28</v>
      </c>
      <c r="C43" s="140" t="s">
        <v>29</v>
      </c>
      <c r="D43" s="341" t="s">
        <v>131</v>
      </c>
      <c r="E43" s="341" t="s">
        <v>131</v>
      </c>
      <c r="F43" s="323" t="s">
        <v>28</v>
      </c>
      <c r="G43" s="124"/>
    </row>
    <row r="44" spans="1:7" ht="84" customHeight="1">
      <c r="A44" s="649" t="str">
        <f>A1</f>
        <v>ΠΡΟΤΕΙΝΟΜΕΝΟΣ ΤΙΜΟΚΑΤΑΛΟΓΟΣ FIAT 500</v>
      </c>
      <c r="B44" s="323" t="s">
        <v>30</v>
      </c>
      <c r="C44" s="140" t="s">
        <v>84</v>
      </c>
      <c r="D44" s="129">
        <v>270</v>
      </c>
      <c r="E44" s="341" t="s">
        <v>131</v>
      </c>
      <c r="F44" s="323" t="s">
        <v>30</v>
      </c>
      <c r="G44" s="124"/>
    </row>
    <row r="45" spans="1:7" ht="84" customHeight="1">
      <c r="A45" s="649"/>
      <c r="B45" s="323" t="s">
        <v>219</v>
      </c>
      <c r="C45" s="140" t="s">
        <v>220</v>
      </c>
      <c r="D45" s="129">
        <v>420</v>
      </c>
      <c r="E45" s="129" t="s">
        <v>152</v>
      </c>
      <c r="F45" s="323" t="s">
        <v>219</v>
      </c>
      <c r="G45" s="124" t="s">
        <v>169</v>
      </c>
    </row>
    <row r="46" spans="1:7" ht="119.45" customHeight="1">
      <c r="A46" s="649"/>
      <c r="B46" s="323" t="s">
        <v>272</v>
      </c>
      <c r="C46" s="141" t="s">
        <v>58</v>
      </c>
      <c r="D46" s="129">
        <v>110</v>
      </c>
      <c r="E46" s="129">
        <v>110</v>
      </c>
      <c r="F46" s="323" t="s">
        <v>272</v>
      </c>
      <c r="G46" s="124" t="s">
        <v>399</v>
      </c>
    </row>
    <row r="47" spans="1:7" ht="84" customHeight="1">
      <c r="A47" s="649"/>
      <c r="B47" s="323" t="s">
        <v>657</v>
      </c>
      <c r="C47" s="140" t="s">
        <v>658</v>
      </c>
      <c r="D47" s="341" t="s">
        <v>131</v>
      </c>
      <c r="E47" s="341" t="s">
        <v>131</v>
      </c>
      <c r="F47" s="323" t="s">
        <v>657</v>
      </c>
      <c r="G47" s="124"/>
    </row>
    <row r="48" spans="1:7" ht="103.5" customHeight="1">
      <c r="A48" s="649"/>
      <c r="B48" s="323" t="s">
        <v>759</v>
      </c>
      <c r="C48" s="141" t="s">
        <v>202</v>
      </c>
      <c r="D48" s="341" t="s">
        <v>131</v>
      </c>
      <c r="E48" s="341" t="s">
        <v>131</v>
      </c>
      <c r="F48" s="323" t="s">
        <v>759</v>
      </c>
      <c r="G48" s="124"/>
    </row>
    <row r="49" spans="1:7" ht="84" customHeight="1">
      <c r="A49" s="649"/>
      <c r="B49" s="323" t="s">
        <v>197</v>
      </c>
      <c r="C49" s="140" t="s">
        <v>198</v>
      </c>
      <c r="D49" s="341" t="s">
        <v>131</v>
      </c>
      <c r="E49" s="341" t="s">
        <v>131</v>
      </c>
      <c r="F49" s="323" t="s">
        <v>197</v>
      </c>
      <c r="G49" s="124"/>
    </row>
    <row r="50" spans="1:7" ht="84" customHeight="1">
      <c r="A50" s="649"/>
      <c r="B50" s="323" t="s">
        <v>25</v>
      </c>
      <c r="C50" s="140" t="s">
        <v>526</v>
      </c>
      <c r="D50" s="341" t="s">
        <v>131</v>
      </c>
      <c r="E50" s="341" t="s">
        <v>131</v>
      </c>
      <c r="F50" s="323" t="s">
        <v>25</v>
      </c>
      <c r="G50" s="124"/>
    </row>
    <row r="51" spans="1:7" ht="84" customHeight="1">
      <c r="A51" s="649"/>
      <c r="B51" s="323" t="s">
        <v>111</v>
      </c>
      <c r="C51" s="140" t="s">
        <v>85</v>
      </c>
      <c r="D51" s="341" t="s">
        <v>131</v>
      </c>
      <c r="E51" s="341" t="s">
        <v>131</v>
      </c>
      <c r="F51" s="323" t="s">
        <v>111</v>
      </c>
      <c r="G51" s="124"/>
    </row>
    <row r="52" spans="1:7" ht="84" customHeight="1">
      <c r="A52" s="649"/>
      <c r="B52" s="323" t="s">
        <v>429</v>
      </c>
      <c r="C52" s="141" t="s">
        <v>221</v>
      </c>
      <c r="D52" s="341" t="s">
        <v>131</v>
      </c>
      <c r="E52" s="341" t="s">
        <v>131</v>
      </c>
      <c r="F52" s="323" t="s">
        <v>429</v>
      </c>
      <c r="G52" s="124"/>
    </row>
    <row r="53" spans="1:7" ht="84" customHeight="1">
      <c r="A53" s="649"/>
      <c r="B53" s="323" t="s">
        <v>23</v>
      </c>
      <c r="C53" s="140" t="s">
        <v>24</v>
      </c>
      <c r="D53" s="341" t="s">
        <v>131</v>
      </c>
      <c r="E53" s="341" t="s">
        <v>131</v>
      </c>
      <c r="F53" s="323" t="s">
        <v>23</v>
      </c>
      <c r="G53" s="124"/>
    </row>
    <row r="54" spans="1:7" ht="84" customHeight="1">
      <c r="A54" s="649"/>
      <c r="B54" s="323" t="s">
        <v>407</v>
      </c>
      <c r="C54" s="140" t="s">
        <v>659</v>
      </c>
      <c r="D54" s="341" t="s">
        <v>131</v>
      </c>
      <c r="E54" s="341" t="s">
        <v>131</v>
      </c>
      <c r="F54" s="323" t="s">
        <v>407</v>
      </c>
      <c r="G54" s="124"/>
    </row>
    <row r="55" spans="1:7" ht="84" customHeight="1">
      <c r="A55" s="649"/>
      <c r="B55" s="323" t="s">
        <v>142</v>
      </c>
      <c r="C55" s="140" t="s">
        <v>222</v>
      </c>
      <c r="D55" s="341" t="s">
        <v>131</v>
      </c>
      <c r="E55" s="341" t="s">
        <v>131</v>
      </c>
      <c r="F55" s="323" t="s">
        <v>142</v>
      </c>
      <c r="G55" s="124"/>
    </row>
    <row r="56" spans="1:7" ht="84" customHeight="1">
      <c r="A56" s="649"/>
      <c r="B56" s="323" t="s">
        <v>660</v>
      </c>
      <c r="C56" s="141" t="s">
        <v>661</v>
      </c>
      <c r="D56" s="341" t="s">
        <v>131</v>
      </c>
      <c r="E56" s="341" t="s">
        <v>131</v>
      </c>
      <c r="F56" s="323" t="s">
        <v>660</v>
      </c>
      <c r="G56" s="124" t="s">
        <v>662</v>
      </c>
    </row>
    <row r="57" spans="1:7" ht="84" customHeight="1">
      <c r="A57" s="649"/>
      <c r="B57" s="323" t="s">
        <v>663</v>
      </c>
      <c r="C57" s="141" t="s">
        <v>664</v>
      </c>
      <c r="D57" s="129" t="s">
        <v>152</v>
      </c>
      <c r="E57" s="129" t="s">
        <v>152</v>
      </c>
      <c r="F57" s="323" t="s">
        <v>663</v>
      </c>
      <c r="G57" s="124" t="s">
        <v>665</v>
      </c>
    </row>
    <row r="58" spans="1:7" ht="84" customHeight="1">
      <c r="A58" s="649"/>
      <c r="B58" s="323" t="s">
        <v>666</v>
      </c>
      <c r="C58" s="141" t="s">
        <v>667</v>
      </c>
      <c r="D58" s="341" t="s">
        <v>131</v>
      </c>
      <c r="E58" s="341" t="s">
        <v>131</v>
      </c>
      <c r="F58" s="323" t="s">
        <v>660</v>
      </c>
      <c r="G58" s="124" t="s">
        <v>669</v>
      </c>
    </row>
    <row r="59" spans="1:7" ht="84" customHeight="1">
      <c r="A59" s="649"/>
      <c r="B59" s="323" t="s">
        <v>675</v>
      </c>
      <c r="C59" s="141" t="s">
        <v>668</v>
      </c>
      <c r="D59" s="129" t="s">
        <v>152</v>
      </c>
      <c r="E59" s="129" t="s">
        <v>152</v>
      </c>
      <c r="F59" s="323" t="s">
        <v>675</v>
      </c>
      <c r="G59" s="124" t="s">
        <v>670</v>
      </c>
    </row>
  </sheetData>
  <mergeCells count="8">
    <mergeCell ref="A44:A59"/>
    <mergeCell ref="F8:F9"/>
    <mergeCell ref="B9:C9"/>
    <mergeCell ref="A1:A43"/>
    <mergeCell ref="B1:C6"/>
    <mergeCell ref="B7:C7"/>
    <mergeCell ref="B8:C8"/>
    <mergeCell ref="F7:G7"/>
  </mergeCells>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43"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FF00"/>
  </sheetPr>
  <dimension ref="A1"/>
  <sheetViews>
    <sheetView workbookViewId="0">
      <selection activeCell="O41" sqref="O41"/>
    </sheetView>
  </sheetViews>
  <sheetFormatPr defaultColWidth="8.85546875" defaultRowHeight="12.75"/>
  <cols>
    <col min="1" max="16384" width="8.85546875" style="308"/>
  </cols>
  <sheetData/>
  <phoneticPr fontId="71"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G97"/>
  <sheetViews>
    <sheetView view="pageBreakPreview" zoomScale="25" zoomScaleNormal="75" zoomScaleSheetLayoutView="70" workbookViewId="0">
      <selection activeCell="G12" sqref="G12"/>
    </sheetView>
  </sheetViews>
  <sheetFormatPr defaultColWidth="9.140625" defaultRowHeight="12.75"/>
  <cols>
    <col min="1" max="1" width="20.7109375" style="88" customWidth="1"/>
    <col min="2" max="2" width="24.140625" style="89" customWidth="1"/>
    <col min="3" max="3" width="247.42578125" style="93" customWidth="1"/>
    <col min="4" max="4" width="65.7109375" style="93" customWidth="1"/>
    <col min="5" max="5" width="63.7109375" style="93" customWidth="1"/>
    <col min="6" max="6" width="24.42578125" style="91" customWidth="1"/>
    <col min="7" max="7" width="237.5703125" style="92" customWidth="1"/>
    <col min="8" max="8" width="35.42578125" style="88" customWidth="1"/>
    <col min="9" max="9" width="34.85546875" style="88" customWidth="1"/>
    <col min="10" max="10" width="40" style="88" customWidth="1"/>
    <col min="11" max="16384" width="9.140625" style="88"/>
  </cols>
  <sheetData>
    <row r="1" spans="1:7" s="90" customFormat="1" ht="78" customHeight="1">
      <c r="A1" s="636" t="s">
        <v>1112</v>
      </c>
      <c r="B1" s="640" t="s">
        <v>1046</v>
      </c>
      <c r="C1" s="641"/>
      <c r="D1" s="363" t="s">
        <v>79</v>
      </c>
      <c r="E1" s="363" t="s">
        <v>79</v>
      </c>
      <c r="F1" s="364"/>
      <c r="G1" s="365"/>
    </row>
    <row r="2" spans="1:7" s="90" customFormat="1" ht="78" customHeight="1">
      <c r="A2" s="637"/>
      <c r="B2" s="642"/>
      <c r="C2" s="643"/>
      <c r="D2" s="356" t="s">
        <v>238</v>
      </c>
      <c r="E2" s="356" t="s">
        <v>238</v>
      </c>
      <c r="F2" s="366"/>
      <c r="G2" s="367"/>
    </row>
    <row r="3" spans="1:7" s="90" customFormat="1" ht="78" customHeight="1">
      <c r="A3" s="637"/>
      <c r="B3" s="642"/>
      <c r="C3" s="643"/>
      <c r="D3" s="356">
        <v>1242</v>
      </c>
      <c r="E3" s="356">
        <v>1242</v>
      </c>
      <c r="F3" s="366"/>
      <c r="G3" s="367"/>
    </row>
    <row r="4" spans="1:7" ht="78" customHeight="1">
      <c r="A4" s="637"/>
      <c r="B4" s="642"/>
      <c r="C4" s="643"/>
      <c r="D4" s="356" t="s">
        <v>239</v>
      </c>
      <c r="E4" s="356" t="s">
        <v>201</v>
      </c>
      <c r="F4" s="368"/>
      <c r="G4" s="369"/>
    </row>
    <row r="5" spans="1:7" ht="78" customHeight="1">
      <c r="A5" s="637"/>
      <c r="B5" s="642"/>
      <c r="C5" s="643"/>
      <c r="D5" s="356" t="s">
        <v>35</v>
      </c>
      <c r="E5" s="356" t="s">
        <v>35</v>
      </c>
      <c r="F5" s="368"/>
      <c r="G5" s="369"/>
    </row>
    <row r="6" spans="1:7" ht="78" customHeight="1">
      <c r="A6" s="637"/>
      <c r="B6" s="642"/>
      <c r="C6" s="643"/>
      <c r="D6" s="356" t="s">
        <v>636</v>
      </c>
      <c r="E6" s="356" t="s">
        <v>636</v>
      </c>
      <c r="F6" s="368"/>
      <c r="G6" s="369"/>
    </row>
    <row r="7" spans="1:7" ht="84" customHeight="1">
      <c r="A7" s="637"/>
      <c r="B7" s="644" t="s">
        <v>546</v>
      </c>
      <c r="C7" s="645"/>
      <c r="D7" s="126">
        <v>15500</v>
      </c>
      <c r="E7" s="126">
        <v>16550</v>
      </c>
      <c r="F7" s="615"/>
      <c r="G7" s="616"/>
    </row>
    <row r="8" spans="1:7" ht="84" customHeight="1">
      <c r="A8" s="637"/>
      <c r="B8" s="601" t="s">
        <v>550</v>
      </c>
      <c r="C8" s="602"/>
      <c r="D8" s="127" t="s">
        <v>840</v>
      </c>
      <c r="E8" s="127" t="s">
        <v>841</v>
      </c>
      <c r="F8" s="638" t="s">
        <v>551</v>
      </c>
      <c r="G8" s="134" t="s">
        <v>581</v>
      </c>
    </row>
    <row r="9" spans="1:7" ht="84" customHeight="1">
      <c r="A9" s="637"/>
      <c r="B9" s="646" t="s">
        <v>129</v>
      </c>
      <c r="C9" s="647"/>
      <c r="D9" s="370"/>
      <c r="E9" s="371"/>
      <c r="F9" s="639"/>
      <c r="G9" s="372"/>
    </row>
    <row r="10" spans="1:7" ht="84" customHeight="1">
      <c r="A10" s="637"/>
      <c r="B10" s="373" t="s">
        <v>3</v>
      </c>
      <c r="C10" s="139" t="s">
        <v>39</v>
      </c>
      <c r="D10" s="341" t="s">
        <v>131</v>
      </c>
      <c r="E10" s="129" t="s">
        <v>152</v>
      </c>
      <c r="F10" s="374" t="s">
        <v>3</v>
      </c>
      <c r="G10" s="124"/>
    </row>
    <row r="11" spans="1:7" ht="84" customHeight="1">
      <c r="A11" s="637"/>
      <c r="B11" s="373" t="s">
        <v>3</v>
      </c>
      <c r="C11" s="139" t="s">
        <v>479</v>
      </c>
      <c r="D11" s="341" t="s">
        <v>131</v>
      </c>
      <c r="E11" s="341" t="s">
        <v>131</v>
      </c>
      <c r="F11" s="374" t="s">
        <v>3</v>
      </c>
      <c r="G11" s="124"/>
    </row>
    <row r="12" spans="1:7" ht="108" customHeight="1">
      <c r="A12" s="637"/>
      <c r="B12" s="373" t="s">
        <v>3</v>
      </c>
      <c r="C12" s="139" t="s">
        <v>10</v>
      </c>
      <c r="D12" s="341" t="s">
        <v>131</v>
      </c>
      <c r="E12" s="341" t="s">
        <v>131</v>
      </c>
      <c r="F12" s="374" t="s">
        <v>3</v>
      </c>
      <c r="G12" s="124"/>
    </row>
    <row r="13" spans="1:7" ht="81" customHeight="1">
      <c r="A13" s="637"/>
      <c r="B13" s="374" t="s">
        <v>568</v>
      </c>
      <c r="C13" s="139" t="s">
        <v>523</v>
      </c>
      <c r="D13" s="341" t="s">
        <v>131</v>
      </c>
      <c r="E13" s="341" t="s">
        <v>131</v>
      </c>
      <c r="F13" s="374" t="s">
        <v>568</v>
      </c>
      <c r="G13" s="124"/>
    </row>
    <row r="14" spans="1:7" ht="84" customHeight="1">
      <c r="A14" s="637"/>
      <c r="B14" s="374" t="s">
        <v>130</v>
      </c>
      <c r="C14" s="140" t="s">
        <v>524</v>
      </c>
      <c r="D14" s="341" t="s">
        <v>131</v>
      </c>
      <c r="E14" s="341" t="s">
        <v>131</v>
      </c>
      <c r="F14" s="374" t="s">
        <v>130</v>
      </c>
      <c r="G14" s="124"/>
    </row>
    <row r="15" spans="1:7" ht="84" customHeight="1">
      <c r="A15" s="637"/>
      <c r="B15" s="374" t="s">
        <v>525</v>
      </c>
      <c r="C15" s="139" t="s">
        <v>612</v>
      </c>
      <c r="D15" s="341" t="s">
        <v>131</v>
      </c>
      <c r="E15" s="341" t="s">
        <v>131</v>
      </c>
      <c r="F15" s="374" t="s">
        <v>525</v>
      </c>
      <c r="G15" s="124"/>
    </row>
    <row r="16" spans="1:7" ht="84" customHeight="1">
      <c r="A16" s="637"/>
      <c r="B16" s="375" t="s">
        <v>132</v>
      </c>
      <c r="C16" s="140" t="s">
        <v>133</v>
      </c>
      <c r="D16" s="341" t="s">
        <v>131</v>
      </c>
      <c r="E16" s="341" t="s">
        <v>131</v>
      </c>
      <c r="F16" s="375" t="s">
        <v>132</v>
      </c>
      <c r="G16" s="124"/>
    </row>
    <row r="17" spans="1:7" ht="84" customHeight="1">
      <c r="A17" s="637"/>
      <c r="B17" s="375" t="s">
        <v>426</v>
      </c>
      <c r="C17" s="140" t="s">
        <v>427</v>
      </c>
      <c r="D17" s="341" t="s">
        <v>131</v>
      </c>
      <c r="E17" s="341" t="s">
        <v>131</v>
      </c>
      <c r="F17" s="375" t="s">
        <v>426</v>
      </c>
      <c r="G17" s="124"/>
    </row>
    <row r="18" spans="1:7" ht="108" customHeight="1">
      <c r="A18" s="637"/>
      <c r="B18" s="375" t="s">
        <v>5</v>
      </c>
      <c r="C18" s="140" t="s">
        <v>369</v>
      </c>
      <c r="D18" s="341" t="s">
        <v>131</v>
      </c>
      <c r="E18" s="341" t="s">
        <v>131</v>
      </c>
      <c r="F18" s="375" t="s">
        <v>5</v>
      </c>
      <c r="G18" s="124"/>
    </row>
    <row r="19" spans="1:7" ht="89.45" customHeight="1">
      <c r="A19" s="637"/>
      <c r="B19" s="323" t="s">
        <v>538</v>
      </c>
      <c r="C19" s="140" t="s">
        <v>539</v>
      </c>
      <c r="D19" s="341" t="s">
        <v>131</v>
      </c>
      <c r="E19" s="341" t="s">
        <v>131</v>
      </c>
      <c r="F19" s="323" t="s">
        <v>538</v>
      </c>
      <c r="G19" s="88"/>
    </row>
    <row r="20" spans="1:7" ht="84" customHeight="1">
      <c r="A20" s="637"/>
      <c r="B20" s="376" t="s">
        <v>562</v>
      </c>
      <c r="C20" s="141" t="s">
        <v>49</v>
      </c>
      <c r="D20" s="129">
        <v>150</v>
      </c>
      <c r="E20" s="129">
        <v>150</v>
      </c>
      <c r="F20" s="375" t="s">
        <v>562</v>
      </c>
      <c r="G20" s="124"/>
    </row>
    <row r="21" spans="1:7" ht="84" customHeight="1">
      <c r="A21" s="637"/>
      <c r="B21" s="375" t="s">
        <v>143</v>
      </c>
      <c r="C21" s="140" t="s">
        <v>144</v>
      </c>
      <c r="D21" s="341" t="s">
        <v>131</v>
      </c>
      <c r="E21" s="341" t="s">
        <v>131</v>
      </c>
      <c r="F21" s="375" t="s">
        <v>143</v>
      </c>
      <c r="G21" s="124"/>
    </row>
    <row r="22" spans="1:7" ht="84" customHeight="1">
      <c r="A22" s="637"/>
      <c r="B22" s="323" t="s">
        <v>135</v>
      </c>
      <c r="C22" s="140" t="s">
        <v>689</v>
      </c>
      <c r="D22" s="341" t="s">
        <v>131</v>
      </c>
      <c r="E22" s="341" t="s">
        <v>131</v>
      </c>
      <c r="F22" s="323" t="s">
        <v>135</v>
      </c>
      <c r="G22" s="124"/>
    </row>
    <row r="23" spans="1:7" ht="84" customHeight="1">
      <c r="A23" s="637"/>
      <c r="B23" s="323" t="s">
        <v>249</v>
      </c>
      <c r="C23" s="141" t="s">
        <v>50</v>
      </c>
      <c r="D23" s="129">
        <v>470</v>
      </c>
      <c r="E23" s="129" t="s">
        <v>152</v>
      </c>
      <c r="F23" s="323" t="s">
        <v>249</v>
      </c>
      <c r="G23" s="124"/>
    </row>
    <row r="24" spans="1:7" ht="84" customHeight="1">
      <c r="A24" s="637"/>
      <c r="B24" s="323" t="s">
        <v>249</v>
      </c>
      <c r="C24" s="141" t="s">
        <v>50</v>
      </c>
      <c r="D24" s="129" t="s">
        <v>152</v>
      </c>
      <c r="E24" s="129">
        <v>470</v>
      </c>
      <c r="F24" s="323" t="s">
        <v>249</v>
      </c>
      <c r="G24" s="124"/>
    </row>
    <row r="25" spans="1:7" ht="84" customHeight="1">
      <c r="A25" s="637"/>
      <c r="B25" s="323" t="s">
        <v>413</v>
      </c>
      <c r="C25" s="140" t="s">
        <v>51</v>
      </c>
      <c r="D25" s="341" t="s">
        <v>131</v>
      </c>
      <c r="E25" s="341" t="s">
        <v>131</v>
      </c>
      <c r="F25" s="323" t="s">
        <v>413</v>
      </c>
      <c r="G25" s="124"/>
    </row>
    <row r="26" spans="1:7" ht="84" customHeight="1">
      <c r="A26" s="637"/>
      <c r="B26" s="323" t="s">
        <v>137</v>
      </c>
      <c r="C26" s="140" t="s">
        <v>263</v>
      </c>
      <c r="D26" s="341" t="s">
        <v>131</v>
      </c>
      <c r="E26" s="341" t="s">
        <v>131</v>
      </c>
      <c r="F26" s="323" t="s">
        <v>137</v>
      </c>
      <c r="G26" s="124"/>
    </row>
    <row r="27" spans="1:7" ht="84" customHeight="1">
      <c r="A27" s="637"/>
      <c r="B27" s="377" t="s">
        <v>70</v>
      </c>
      <c r="C27" s="140" t="s">
        <v>370</v>
      </c>
      <c r="D27" s="129">
        <v>890</v>
      </c>
      <c r="E27" s="129">
        <v>890</v>
      </c>
      <c r="F27" s="323" t="s">
        <v>70</v>
      </c>
      <c r="G27" s="124" t="s">
        <v>180</v>
      </c>
    </row>
    <row r="28" spans="1:7" ht="84" customHeight="1">
      <c r="A28" s="637"/>
      <c r="B28" s="323" t="s">
        <v>493</v>
      </c>
      <c r="C28" s="141" t="s">
        <v>331</v>
      </c>
      <c r="D28" s="130">
        <v>790</v>
      </c>
      <c r="E28" s="130">
        <v>790</v>
      </c>
      <c r="F28" s="323" t="s">
        <v>493</v>
      </c>
      <c r="G28" s="124"/>
    </row>
    <row r="29" spans="1:7" ht="108" customHeight="1">
      <c r="A29" s="637"/>
      <c r="B29" s="323" t="s">
        <v>232</v>
      </c>
      <c r="C29" s="141" t="s">
        <v>82</v>
      </c>
      <c r="D29" s="129">
        <v>60</v>
      </c>
      <c r="E29" s="341" t="s">
        <v>131</v>
      </c>
      <c r="F29" s="323" t="s">
        <v>232</v>
      </c>
      <c r="G29" s="124" t="s">
        <v>11</v>
      </c>
    </row>
    <row r="30" spans="1:7" ht="84" customHeight="1">
      <c r="A30" s="637"/>
      <c r="B30" s="323" t="s">
        <v>52</v>
      </c>
      <c r="C30" s="140" t="s">
        <v>53</v>
      </c>
      <c r="D30" s="129">
        <v>160</v>
      </c>
      <c r="E30" s="341" t="s">
        <v>131</v>
      </c>
      <c r="F30" s="323" t="s">
        <v>52</v>
      </c>
      <c r="G30" s="124" t="s">
        <v>858</v>
      </c>
    </row>
    <row r="31" spans="1:7" ht="84" customHeight="1">
      <c r="A31" s="637"/>
      <c r="B31" s="323" t="s">
        <v>112</v>
      </c>
      <c r="C31" s="141" t="s">
        <v>83</v>
      </c>
      <c r="D31" s="129">
        <v>60</v>
      </c>
      <c r="E31" s="341" t="s">
        <v>131</v>
      </c>
      <c r="F31" s="323" t="s">
        <v>112</v>
      </c>
      <c r="G31" s="124" t="s">
        <v>623</v>
      </c>
    </row>
    <row r="32" spans="1:7" ht="84" customHeight="1">
      <c r="A32" s="637"/>
      <c r="B32" s="323" t="s">
        <v>257</v>
      </c>
      <c r="C32" s="140" t="s">
        <v>225</v>
      </c>
      <c r="D32" s="341" t="s">
        <v>131</v>
      </c>
      <c r="E32" s="341" t="s">
        <v>131</v>
      </c>
      <c r="F32" s="323" t="s">
        <v>257</v>
      </c>
      <c r="G32" s="124"/>
    </row>
    <row r="33" spans="1:7" ht="84" customHeight="1">
      <c r="A33" s="637"/>
      <c r="B33" s="323" t="s">
        <v>237</v>
      </c>
      <c r="C33" s="140" t="s">
        <v>338</v>
      </c>
      <c r="D33" s="129">
        <v>350</v>
      </c>
      <c r="E33" s="129">
        <v>350</v>
      </c>
      <c r="F33" s="323" t="s">
        <v>237</v>
      </c>
      <c r="G33" s="124"/>
    </row>
    <row r="34" spans="1:7" ht="84" customHeight="1">
      <c r="A34" s="637"/>
      <c r="B34" s="323" t="s">
        <v>147</v>
      </c>
      <c r="C34" s="141" t="s">
        <v>109</v>
      </c>
      <c r="D34" s="131">
        <v>1040</v>
      </c>
      <c r="E34" s="131">
        <v>1040</v>
      </c>
      <c r="F34" s="323" t="s">
        <v>147</v>
      </c>
      <c r="G34" s="124"/>
    </row>
    <row r="35" spans="1:7" ht="93" customHeight="1">
      <c r="A35" s="637"/>
      <c r="B35" s="323" t="s">
        <v>578</v>
      </c>
      <c r="C35" s="140" t="s">
        <v>430</v>
      </c>
      <c r="D35" s="129">
        <v>160</v>
      </c>
      <c r="E35" s="129">
        <v>160</v>
      </c>
      <c r="F35" s="323" t="s">
        <v>578</v>
      </c>
      <c r="G35" s="124"/>
    </row>
    <row r="36" spans="1:7" ht="84" customHeight="1">
      <c r="A36" s="637"/>
      <c r="B36" s="323" t="s">
        <v>428</v>
      </c>
      <c r="C36" s="140" t="s">
        <v>55</v>
      </c>
      <c r="D36" s="341" t="s">
        <v>131</v>
      </c>
      <c r="E36" s="341" t="s">
        <v>131</v>
      </c>
      <c r="F36" s="323" t="s">
        <v>428</v>
      </c>
      <c r="G36" s="124"/>
    </row>
    <row r="37" spans="1:7" ht="84" customHeight="1">
      <c r="A37" s="637"/>
      <c r="B37" s="323" t="s">
        <v>56</v>
      </c>
      <c r="C37" s="140" t="s">
        <v>339</v>
      </c>
      <c r="D37" s="130">
        <v>570</v>
      </c>
      <c r="E37" s="129" t="s">
        <v>152</v>
      </c>
      <c r="F37" s="323" t="s">
        <v>56</v>
      </c>
      <c r="G37" s="124"/>
    </row>
    <row r="38" spans="1:7" ht="84" customHeight="1">
      <c r="A38" s="637"/>
      <c r="B38" s="323" t="s">
        <v>56</v>
      </c>
      <c r="C38" s="140" t="s">
        <v>339</v>
      </c>
      <c r="D38" s="129" t="s">
        <v>152</v>
      </c>
      <c r="E38" s="130">
        <v>270</v>
      </c>
      <c r="F38" s="323" t="s">
        <v>56</v>
      </c>
      <c r="G38" s="124"/>
    </row>
    <row r="39" spans="1:7" ht="84" customHeight="1">
      <c r="A39" s="637"/>
      <c r="B39" s="323" t="s">
        <v>57</v>
      </c>
      <c r="C39" s="140" t="s">
        <v>340</v>
      </c>
      <c r="D39" s="130">
        <v>570</v>
      </c>
      <c r="E39" s="129" t="s">
        <v>152</v>
      </c>
      <c r="F39" s="323" t="s">
        <v>57</v>
      </c>
      <c r="G39" s="124"/>
    </row>
    <row r="40" spans="1:7" ht="84" customHeight="1">
      <c r="A40" s="637"/>
      <c r="B40" s="323" t="s">
        <v>57</v>
      </c>
      <c r="C40" s="140" t="s">
        <v>340</v>
      </c>
      <c r="D40" s="129" t="s">
        <v>152</v>
      </c>
      <c r="E40" s="130">
        <v>270</v>
      </c>
      <c r="F40" s="323" t="s">
        <v>57</v>
      </c>
      <c r="G40" s="124"/>
    </row>
    <row r="41" spans="1:7" ht="84" customHeight="1">
      <c r="A41" s="637"/>
      <c r="B41" s="323" t="s">
        <v>145</v>
      </c>
      <c r="C41" s="140" t="s">
        <v>341</v>
      </c>
      <c r="D41" s="129">
        <v>420</v>
      </c>
      <c r="E41" s="129" t="s">
        <v>152</v>
      </c>
      <c r="F41" s="323" t="s">
        <v>145</v>
      </c>
      <c r="G41" s="124"/>
    </row>
    <row r="42" spans="1:7" ht="84" customHeight="1">
      <c r="A42" s="637"/>
      <c r="B42" s="323" t="s">
        <v>145</v>
      </c>
      <c r="C42" s="140" t="s">
        <v>341</v>
      </c>
      <c r="D42" s="129" t="s">
        <v>152</v>
      </c>
      <c r="E42" s="129">
        <v>110</v>
      </c>
      <c r="F42" s="323" t="s">
        <v>145</v>
      </c>
      <c r="G42" s="124"/>
    </row>
    <row r="43" spans="1:7" ht="84" customHeight="1">
      <c r="A43" s="637"/>
      <c r="B43" s="323" t="s">
        <v>579</v>
      </c>
      <c r="C43" s="140" t="s">
        <v>342</v>
      </c>
      <c r="D43" s="129">
        <v>420</v>
      </c>
      <c r="E43" s="129" t="s">
        <v>152</v>
      </c>
      <c r="F43" s="323" t="s">
        <v>579</v>
      </c>
      <c r="G43" s="124"/>
    </row>
    <row r="44" spans="1:7" ht="84" customHeight="1">
      <c r="A44" s="637"/>
      <c r="B44" s="323" t="s">
        <v>579</v>
      </c>
      <c r="C44" s="140" t="s">
        <v>342</v>
      </c>
      <c r="D44" s="129" t="s">
        <v>152</v>
      </c>
      <c r="E44" s="129">
        <v>110</v>
      </c>
      <c r="F44" s="323" t="s">
        <v>579</v>
      </c>
      <c r="G44" s="124"/>
    </row>
    <row r="45" spans="1:7" ht="84" customHeight="1">
      <c r="A45" s="637"/>
      <c r="B45" s="323" t="s">
        <v>264</v>
      </c>
      <c r="C45" s="140" t="s">
        <v>641</v>
      </c>
      <c r="D45" s="129">
        <v>420</v>
      </c>
      <c r="E45" s="129" t="s">
        <v>152</v>
      </c>
      <c r="F45" s="323" t="s">
        <v>264</v>
      </c>
      <c r="G45" s="124"/>
    </row>
    <row r="46" spans="1:7" ht="84" customHeight="1">
      <c r="A46" s="637"/>
      <c r="B46" s="323" t="s">
        <v>264</v>
      </c>
      <c r="C46" s="140" t="s">
        <v>641</v>
      </c>
      <c r="D46" s="129" t="s">
        <v>152</v>
      </c>
      <c r="E46" s="129">
        <v>110</v>
      </c>
      <c r="F46" s="323" t="s">
        <v>264</v>
      </c>
      <c r="G46" s="124"/>
    </row>
    <row r="47" spans="1:7" ht="84" customHeight="1">
      <c r="A47" s="637"/>
      <c r="B47" s="323" t="s">
        <v>75</v>
      </c>
      <c r="C47" s="140" t="s">
        <v>642</v>
      </c>
      <c r="D47" s="129">
        <v>570</v>
      </c>
      <c r="E47" s="129" t="s">
        <v>152</v>
      </c>
      <c r="F47" s="323" t="s">
        <v>75</v>
      </c>
      <c r="G47" s="124"/>
    </row>
    <row r="48" spans="1:7" ht="84" customHeight="1">
      <c r="A48" s="637"/>
      <c r="B48" s="323" t="s">
        <v>75</v>
      </c>
      <c r="C48" s="140" t="s">
        <v>642</v>
      </c>
      <c r="D48" s="129" t="s">
        <v>152</v>
      </c>
      <c r="E48" s="129">
        <v>270</v>
      </c>
      <c r="F48" s="323" t="s">
        <v>75</v>
      </c>
      <c r="G48" s="124"/>
    </row>
    <row r="49" spans="1:7" ht="84" customHeight="1">
      <c r="A49" s="637"/>
      <c r="B49" s="323" t="s">
        <v>365</v>
      </c>
      <c r="C49" s="140" t="s">
        <v>155</v>
      </c>
      <c r="D49" s="129">
        <v>470</v>
      </c>
      <c r="E49" s="129" t="s">
        <v>152</v>
      </c>
      <c r="F49" s="323" t="s">
        <v>365</v>
      </c>
      <c r="G49" s="124"/>
    </row>
    <row r="50" spans="1:7" ht="84" customHeight="1">
      <c r="A50" s="637"/>
      <c r="B50" s="323" t="s">
        <v>365</v>
      </c>
      <c r="C50" s="140" t="s">
        <v>155</v>
      </c>
      <c r="D50" s="129" t="s">
        <v>152</v>
      </c>
      <c r="E50" s="129">
        <v>160</v>
      </c>
      <c r="F50" s="323" t="s">
        <v>365</v>
      </c>
      <c r="G50" s="124"/>
    </row>
    <row r="51" spans="1:7" ht="84" customHeight="1">
      <c r="A51" s="637"/>
      <c r="B51" s="323" t="s">
        <v>605</v>
      </c>
      <c r="C51" s="140" t="s">
        <v>341</v>
      </c>
      <c r="D51" s="129">
        <v>470</v>
      </c>
      <c r="E51" s="341" t="s">
        <v>131</v>
      </c>
      <c r="F51" s="323" t="s">
        <v>605</v>
      </c>
      <c r="G51" s="124"/>
    </row>
    <row r="52" spans="1:7" ht="84" customHeight="1">
      <c r="A52" s="637"/>
      <c r="B52" s="323" t="s">
        <v>606</v>
      </c>
      <c r="C52" s="140" t="s">
        <v>158</v>
      </c>
      <c r="D52" s="129">
        <v>620</v>
      </c>
      <c r="E52" s="129" t="s">
        <v>152</v>
      </c>
      <c r="F52" s="323" t="s">
        <v>606</v>
      </c>
      <c r="G52" s="124"/>
    </row>
    <row r="53" spans="1:7" ht="84" customHeight="1">
      <c r="A53" s="637"/>
      <c r="B53" s="323" t="s">
        <v>606</v>
      </c>
      <c r="C53" s="140" t="s">
        <v>158</v>
      </c>
      <c r="D53" s="129" t="s">
        <v>152</v>
      </c>
      <c r="E53" s="129">
        <v>320</v>
      </c>
      <c r="F53" s="323" t="s">
        <v>606</v>
      </c>
      <c r="G53" s="124"/>
    </row>
    <row r="54" spans="1:7" ht="84" customHeight="1">
      <c r="A54" s="637"/>
      <c r="B54" s="323" t="s">
        <v>77</v>
      </c>
      <c r="C54" s="141" t="s">
        <v>6</v>
      </c>
      <c r="D54" s="341" t="s">
        <v>131</v>
      </c>
      <c r="E54" s="341" t="s">
        <v>131</v>
      </c>
      <c r="F54" s="323" t="s">
        <v>77</v>
      </c>
      <c r="G54" s="124"/>
    </row>
    <row r="55" spans="1:7" ht="84" customHeight="1">
      <c r="A55" s="637"/>
      <c r="B55" s="323" t="s">
        <v>580</v>
      </c>
      <c r="C55" s="141" t="s">
        <v>213</v>
      </c>
      <c r="D55" s="129">
        <v>370</v>
      </c>
      <c r="E55" s="129">
        <v>370</v>
      </c>
      <c r="F55" s="323" t="s">
        <v>580</v>
      </c>
      <c r="G55" s="124"/>
    </row>
    <row r="56" spans="1:7" ht="84" customHeight="1">
      <c r="A56" s="637"/>
      <c r="B56" s="323" t="s">
        <v>362</v>
      </c>
      <c r="C56" s="141" t="s">
        <v>273</v>
      </c>
      <c r="D56" s="130">
        <v>0</v>
      </c>
      <c r="E56" s="341" t="s">
        <v>131</v>
      </c>
      <c r="F56" s="323" t="s">
        <v>362</v>
      </c>
      <c r="G56" s="124" t="s">
        <v>858</v>
      </c>
    </row>
    <row r="57" spans="1:7" ht="84" customHeight="1">
      <c r="A57" s="637"/>
      <c r="B57" s="323" t="s">
        <v>560</v>
      </c>
      <c r="C57" s="141" t="s">
        <v>214</v>
      </c>
      <c r="D57" s="129" t="s">
        <v>152</v>
      </c>
      <c r="E57" s="129">
        <v>110</v>
      </c>
      <c r="F57" s="323" t="s">
        <v>560</v>
      </c>
      <c r="G57" s="124" t="s">
        <v>61</v>
      </c>
    </row>
    <row r="58" spans="1:7" ht="84" customHeight="1">
      <c r="A58" s="637"/>
      <c r="B58" s="323" t="s">
        <v>215</v>
      </c>
      <c r="C58" s="141" t="s">
        <v>372</v>
      </c>
      <c r="D58" s="131">
        <v>160</v>
      </c>
      <c r="E58" s="131">
        <v>160</v>
      </c>
      <c r="F58" s="323" t="s">
        <v>215</v>
      </c>
      <c r="G58" s="124"/>
    </row>
    <row r="59" spans="1:7" ht="177" customHeight="1">
      <c r="A59" s="637"/>
      <c r="B59" s="377" t="s">
        <v>389</v>
      </c>
      <c r="C59" s="141" t="s">
        <v>649</v>
      </c>
      <c r="D59" s="129">
        <v>160</v>
      </c>
      <c r="E59" s="341" t="s">
        <v>131</v>
      </c>
      <c r="F59" s="323" t="s">
        <v>389</v>
      </c>
      <c r="G59" s="124"/>
    </row>
    <row r="60" spans="1:7" ht="84" customHeight="1">
      <c r="A60" s="637"/>
      <c r="B60" s="323" t="s">
        <v>224</v>
      </c>
      <c r="C60" s="141" t="s">
        <v>166</v>
      </c>
      <c r="D60" s="129">
        <v>110</v>
      </c>
      <c r="E60" s="129">
        <v>110</v>
      </c>
      <c r="F60" s="323" t="s">
        <v>224</v>
      </c>
      <c r="G60" s="124"/>
    </row>
    <row r="61" spans="1:7" ht="84" customHeight="1">
      <c r="A61" s="637"/>
      <c r="B61" s="323" t="s">
        <v>217</v>
      </c>
      <c r="C61" s="141" t="s">
        <v>371</v>
      </c>
      <c r="D61" s="129">
        <v>80</v>
      </c>
      <c r="E61" s="341" t="s">
        <v>131</v>
      </c>
      <c r="F61" s="323" t="s">
        <v>217</v>
      </c>
      <c r="G61" s="124" t="s">
        <v>62</v>
      </c>
    </row>
    <row r="62" spans="1:7" ht="84" customHeight="1">
      <c r="A62" s="637"/>
      <c r="B62" s="323" t="s">
        <v>218</v>
      </c>
      <c r="C62" s="140" t="s">
        <v>86</v>
      </c>
      <c r="D62" s="129">
        <v>370</v>
      </c>
      <c r="E62" s="129">
        <v>370</v>
      </c>
      <c r="F62" s="323" t="s">
        <v>218</v>
      </c>
      <c r="G62" s="124" t="s">
        <v>575</v>
      </c>
    </row>
    <row r="63" spans="1:7" ht="84" customHeight="1">
      <c r="A63" s="637"/>
      <c r="B63" s="323" t="s">
        <v>140</v>
      </c>
      <c r="C63" s="140" t="s">
        <v>141</v>
      </c>
      <c r="D63" s="341" t="s">
        <v>131</v>
      </c>
      <c r="E63" s="341" t="s">
        <v>131</v>
      </c>
      <c r="F63" s="323" t="s">
        <v>140</v>
      </c>
      <c r="G63" s="124"/>
    </row>
    <row r="64" spans="1:7" ht="84" customHeight="1">
      <c r="A64" s="637"/>
      <c r="B64" s="323" t="s">
        <v>146</v>
      </c>
      <c r="C64" s="140" t="s">
        <v>303</v>
      </c>
      <c r="D64" s="341" t="s">
        <v>131</v>
      </c>
      <c r="E64" s="341" t="s">
        <v>131</v>
      </c>
      <c r="F64" s="323" t="s">
        <v>146</v>
      </c>
      <c r="G64" s="124"/>
    </row>
    <row r="65" spans="1:7" ht="84" customHeight="1">
      <c r="A65" s="637"/>
      <c r="B65" s="323" t="s">
        <v>28</v>
      </c>
      <c r="C65" s="140" t="s">
        <v>29</v>
      </c>
      <c r="D65" s="341" t="s">
        <v>131</v>
      </c>
      <c r="E65" s="341" t="s">
        <v>131</v>
      </c>
      <c r="F65" s="323" t="s">
        <v>28</v>
      </c>
      <c r="G65" s="124"/>
    </row>
    <row r="66" spans="1:7" ht="84" customHeight="1">
      <c r="A66" s="637"/>
      <c r="B66" s="323" t="s">
        <v>30</v>
      </c>
      <c r="C66" s="140" t="s">
        <v>84</v>
      </c>
      <c r="D66" s="341" t="s">
        <v>131</v>
      </c>
      <c r="E66" s="341" t="s">
        <v>131</v>
      </c>
      <c r="F66" s="323" t="s">
        <v>30</v>
      </c>
      <c r="G66" s="124"/>
    </row>
    <row r="67" spans="1:7" ht="105" customHeight="1">
      <c r="A67" s="637"/>
      <c r="B67" s="323" t="s">
        <v>272</v>
      </c>
      <c r="C67" s="141" t="s">
        <v>58</v>
      </c>
      <c r="D67" s="129">
        <v>110</v>
      </c>
      <c r="E67" s="129">
        <v>110</v>
      </c>
      <c r="F67" s="323" t="s">
        <v>272</v>
      </c>
      <c r="G67" s="124" t="s">
        <v>859</v>
      </c>
    </row>
    <row r="68" spans="1:7" ht="91.15" customHeight="1">
      <c r="A68" s="637"/>
      <c r="B68" s="323" t="s">
        <v>759</v>
      </c>
      <c r="C68" s="265" t="s">
        <v>202</v>
      </c>
      <c r="D68" s="129">
        <v>250</v>
      </c>
      <c r="E68" s="341" t="s">
        <v>131</v>
      </c>
      <c r="F68" s="323" t="s">
        <v>759</v>
      </c>
      <c r="G68" s="124" t="s">
        <v>181</v>
      </c>
    </row>
    <row r="69" spans="1:7" ht="84" customHeight="1">
      <c r="A69" s="637"/>
      <c r="B69" s="323" t="s">
        <v>197</v>
      </c>
      <c r="C69" s="140" t="s">
        <v>198</v>
      </c>
      <c r="D69" s="341" t="s">
        <v>131</v>
      </c>
      <c r="E69" s="341" t="s">
        <v>131</v>
      </c>
      <c r="F69" s="323" t="s">
        <v>197</v>
      </c>
      <c r="G69" s="124"/>
    </row>
    <row r="70" spans="1:7" ht="84" customHeight="1">
      <c r="A70" s="637"/>
      <c r="B70" s="323" t="s">
        <v>172</v>
      </c>
      <c r="C70" s="140" t="s">
        <v>173</v>
      </c>
      <c r="D70" s="129">
        <v>110</v>
      </c>
      <c r="E70" s="341" t="s">
        <v>131</v>
      </c>
      <c r="F70" s="323" t="s">
        <v>172</v>
      </c>
      <c r="G70" s="124" t="s">
        <v>174</v>
      </c>
    </row>
    <row r="71" spans="1:7" ht="84" customHeight="1">
      <c r="A71" s="637"/>
      <c r="B71" s="323" t="s">
        <v>25</v>
      </c>
      <c r="C71" s="140" t="s">
        <v>526</v>
      </c>
      <c r="D71" s="341" t="s">
        <v>131</v>
      </c>
      <c r="E71" s="341" t="s">
        <v>131</v>
      </c>
      <c r="F71" s="323" t="s">
        <v>25</v>
      </c>
      <c r="G71" s="124"/>
    </row>
    <row r="72" spans="1:7" ht="84" customHeight="1">
      <c r="A72" s="637"/>
      <c r="B72" s="323" t="s">
        <v>111</v>
      </c>
      <c r="C72" s="140" t="s">
        <v>85</v>
      </c>
      <c r="D72" s="341" t="s">
        <v>131</v>
      </c>
      <c r="E72" s="341" t="s">
        <v>131</v>
      </c>
      <c r="F72" s="323" t="s">
        <v>111</v>
      </c>
      <c r="G72" s="124"/>
    </row>
    <row r="73" spans="1:7" ht="84" customHeight="1">
      <c r="A73" s="637"/>
      <c r="B73" s="323" t="s">
        <v>429</v>
      </c>
      <c r="C73" s="141" t="s">
        <v>221</v>
      </c>
      <c r="D73" s="341" t="s">
        <v>131</v>
      </c>
      <c r="E73" s="341" t="s">
        <v>131</v>
      </c>
      <c r="F73" s="323" t="s">
        <v>429</v>
      </c>
      <c r="G73" s="124"/>
    </row>
    <row r="74" spans="1:7" ht="84" customHeight="1">
      <c r="A74" s="637"/>
      <c r="B74" s="323" t="s">
        <v>23</v>
      </c>
      <c r="C74" s="140" t="s">
        <v>24</v>
      </c>
      <c r="D74" s="341" t="s">
        <v>131</v>
      </c>
      <c r="E74" s="341" t="s">
        <v>131</v>
      </c>
      <c r="F74" s="323" t="s">
        <v>23</v>
      </c>
      <c r="G74" s="124"/>
    </row>
    <row r="75" spans="1:7" ht="84" customHeight="1">
      <c r="A75" s="637"/>
      <c r="B75" s="323" t="s">
        <v>142</v>
      </c>
      <c r="C75" s="140" t="s">
        <v>222</v>
      </c>
      <c r="D75" s="341" t="s">
        <v>131</v>
      </c>
      <c r="E75" s="341" t="s">
        <v>131</v>
      </c>
      <c r="F75" s="323" t="s">
        <v>142</v>
      </c>
      <c r="G75" s="124"/>
    </row>
    <row r="76" spans="1:7" ht="84" customHeight="1">
      <c r="A76" s="637"/>
      <c r="B76" s="323" t="s">
        <v>607</v>
      </c>
      <c r="C76" s="140" t="s">
        <v>9</v>
      </c>
      <c r="D76" s="129">
        <v>80</v>
      </c>
      <c r="E76" s="129">
        <v>80</v>
      </c>
      <c r="F76" s="323" t="s">
        <v>607</v>
      </c>
      <c r="G76" s="124"/>
    </row>
    <row r="77" spans="1:7" ht="84" customHeight="1">
      <c r="A77" s="637"/>
      <c r="B77" s="323" t="s">
        <v>531</v>
      </c>
      <c r="C77" s="140" t="s">
        <v>610</v>
      </c>
      <c r="D77" s="129">
        <v>160</v>
      </c>
      <c r="E77" s="129">
        <v>160</v>
      </c>
      <c r="F77" s="323" t="s">
        <v>531</v>
      </c>
      <c r="G77" s="124"/>
    </row>
    <row r="78" spans="1:7" ht="84" customHeight="1">
      <c r="A78" s="637"/>
      <c r="B78" s="377" t="s">
        <v>532</v>
      </c>
      <c r="C78" s="140" t="s">
        <v>0</v>
      </c>
      <c r="D78" s="129">
        <v>160</v>
      </c>
      <c r="E78" s="129">
        <v>160</v>
      </c>
      <c r="F78" s="323" t="s">
        <v>532</v>
      </c>
      <c r="G78" s="124"/>
    </row>
    <row r="79" spans="1:7" ht="84" customHeight="1">
      <c r="A79" s="637"/>
      <c r="B79" s="323" t="s">
        <v>533</v>
      </c>
      <c r="C79" s="140" t="s">
        <v>1</v>
      </c>
      <c r="D79" s="129">
        <v>160</v>
      </c>
      <c r="E79" s="129">
        <v>160</v>
      </c>
      <c r="F79" s="323" t="s">
        <v>533</v>
      </c>
      <c r="G79" s="124"/>
    </row>
    <row r="80" spans="1:7" ht="93" customHeight="1">
      <c r="A80" s="637"/>
      <c r="B80" s="323" t="s">
        <v>534</v>
      </c>
      <c r="C80" s="140" t="s">
        <v>2</v>
      </c>
      <c r="D80" s="129">
        <v>160</v>
      </c>
      <c r="E80" s="129">
        <v>160</v>
      </c>
      <c r="F80" s="323" t="s">
        <v>534</v>
      </c>
      <c r="G80" s="124"/>
    </row>
    <row r="81" spans="1:7" ht="84" customHeight="1">
      <c r="A81" s="637"/>
      <c r="B81" s="323" t="s">
        <v>294</v>
      </c>
      <c r="C81" s="141" t="s">
        <v>302</v>
      </c>
      <c r="D81" s="129">
        <v>270</v>
      </c>
      <c r="E81" s="129">
        <v>270</v>
      </c>
      <c r="F81" s="323" t="s">
        <v>294</v>
      </c>
      <c r="G81" s="124"/>
    </row>
    <row r="82" spans="1:7" ht="84" customHeight="1">
      <c r="A82" s="637"/>
      <c r="B82" s="323" t="s">
        <v>646</v>
      </c>
      <c r="C82" s="265" t="s">
        <v>825</v>
      </c>
      <c r="D82" s="266">
        <v>370</v>
      </c>
      <c r="E82" s="266">
        <v>370</v>
      </c>
      <c r="F82" s="323" t="s">
        <v>646</v>
      </c>
      <c r="G82" s="124"/>
    </row>
    <row r="83" spans="1:7" ht="84" customHeight="1">
      <c r="A83" s="637"/>
      <c r="B83" s="323" t="s">
        <v>717</v>
      </c>
      <c r="C83" s="141" t="s">
        <v>819</v>
      </c>
      <c r="D83" s="129">
        <v>370</v>
      </c>
      <c r="E83" s="129">
        <v>370</v>
      </c>
      <c r="F83" s="323" t="s">
        <v>717</v>
      </c>
      <c r="G83" s="124"/>
    </row>
    <row r="84" spans="1:7" ht="84" customHeight="1">
      <c r="A84" s="637"/>
      <c r="B84" s="323" t="s">
        <v>810</v>
      </c>
      <c r="C84" s="141" t="s">
        <v>811</v>
      </c>
      <c r="D84" s="129">
        <v>370</v>
      </c>
      <c r="E84" s="129">
        <v>370</v>
      </c>
      <c r="F84" s="323" t="s">
        <v>810</v>
      </c>
      <c r="G84" s="124"/>
    </row>
    <row r="85" spans="1:7" ht="84" customHeight="1">
      <c r="A85" s="637"/>
      <c r="B85" s="323" t="s">
        <v>298</v>
      </c>
      <c r="C85" s="141" t="s">
        <v>260</v>
      </c>
      <c r="D85" s="129">
        <v>370</v>
      </c>
      <c r="E85" s="129">
        <v>370</v>
      </c>
      <c r="F85" s="323" t="s">
        <v>298</v>
      </c>
      <c r="G85" s="124"/>
    </row>
    <row r="86" spans="1:7" ht="84" customHeight="1">
      <c r="A86" s="637"/>
      <c r="B86" s="323" t="s">
        <v>299</v>
      </c>
      <c r="C86" s="265" t="s">
        <v>400</v>
      </c>
      <c r="D86" s="129">
        <v>370</v>
      </c>
      <c r="E86" s="129">
        <v>370</v>
      </c>
      <c r="F86" s="323" t="s">
        <v>299</v>
      </c>
      <c r="G86" s="125"/>
    </row>
    <row r="87" spans="1:7" ht="84" customHeight="1">
      <c r="A87" s="637"/>
      <c r="B87" s="323" t="s">
        <v>300</v>
      </c>
      <c r="C87" s="141" t="s">
        <v>102</v>
      </c>
      <c r="D87" s="129">
        <v>370</v>
      </c>
      <c r="E87" s="129">
        <v>370</v>
      </c>
      <c r="F87" s="323" t="s">
        <v>300</v>
      </c>
      <c r="G87" s="124"/>
    </row>
    <row r="88" spans="1:7" ht="84" customHeight="1">
      <c r="A88" s="637"/>
      <c r="B88" s="378" t="s">
        <v>7</v>
      </c>
      <c r="C88" s="143" t="s">
        <v>8</v>
      </c>
      <c r="D88" s="129">
        <v>0</v>
      </c>
      <c r="E88" s="129">
        <v>0</v>
      </c>
      <c r="F88" s="378" t="s">
        <v>7</v>
      </c>
      <c r="G88" s="124" t="s">
        <v>821</v>
      </c>
    </row>
    <row r="89" spans="1:7" ht="84" customHeight="1">
      <c r="A89" s="637"/>
      <c r="B89" s="378" t="s">
        <v>571</v>
      </c>
      <c r="C89" s="141" t="s">
        <v>815</v>
      </c>
      <c r="D89" s="129">
        <v>370</v>
      </c>
      <c r="E89" s="129">
        <v>370</v>
      </c>
      <c r="F89" s="378" t="s">
        <v>571</v>
      </c>
      <c r="G89" s="124"/>
    </row>
    <row r="90" spans="1:7" ht="84" customHeight="1">
      <c r="A90" s="637"/>
      <c r="B90" s="378" t="s">
        <v>570</v>
      </c>
      <c r="C90" s="141" t="s">
        <v>813</v>
      </c>
      <c r="D90" s="129">
        <v>370</v>
      </c>
      <c r="E90" s="129">
        <v>370</v>
      </c>
      <c r="F90" s="378" t="s">
        <v>570</v>
      </c>
      <c r="G90" s="124"/>
    </row>
    <row r="91" spans="1:7" ht="84" customHeight="1">
      <c r="A91" s="637"/>
      <c r="B91" s="378" t="s">
        <v>572</v>
      </c>
      <c r="C91" s="141" t="s">
        <v>820</v>
      </c>
      <c r="D91" s="129">
        <v>370</v>
      </c>
      <c r="E91" s="129">
        <v>370</v>
      </c>
      <c r="F91" s="378" t="s">
        <v>572</v>
      </c>
      <c r="G91" s="415"/>
    </row>
    <row r="92" spans="1:7" ht="84" customHeight="1">
      <c r="A92" s="637"/>
      <c r="B92" s="378" t="s">
        <v>313</v>
      </c>
      <c r="C92" s="141" t="s">
        <v>816</v>
      </c>
      <c r="D92" s="129">
        <v>370</v>
      </c>
      <c r="E92" s="129">
        <v>370</v>
      </c>
      <c r="F92" s="378" t="s">
        <v>313</v>
      </c>
      <c r="G92" s="415"/>
    </row>
    <row r="93" spans="1:7" ht="84" customHeight="1">
      <c r="A93" s="637"/>
      <c r="B93" s="378" t="s">
        <v>314</v>
      </c>
      <c r="C93" s="141" t="s">
        <v>817</v>
      </c>
      <c r="D93" s="129">
        <v>370</v>
      </c>
      <c r="E93" s="129">
        <v>370</v>
      </c>
      <c r="F93" s="378" t="s">
        <v>314</v>
      </c>
      <c r="G93" s="415"/>
    </row>
    <row r="94" spans="1:7" ht="84" customHeight="1" thickBot="1">
      <c r="A94" s="637"/>
      <c r="B94" s="379" t="s">
        <v>170</v>
      </c>
      <c r="C94" s="144" t="s">
        <v>259</v>
      </c>
      <c r="D94" s="133">
        <v>1040</v>
      </c>
      <c r="E94" s="133">
        <v>1040</v>
      </c>
      <c r="F94" s="380" t="s">
        <v>170</v>
      </c>
      <c r="G94" s="180"/>
    </row>
    <row r="95" spans="1:7" ht="48" customHeight="1">
      <c r="A95" s="91"/>
      <c r="B95" s="145"/>
      <c r="C95" s="635" t="s">
        <v>353</v>
      </c>
      <c r="D95" s="635"/>
      <c r="E95" s="635"/>
      <c r="F95" s="151"/>
    </row>
    <row r="96" spans="1:7" ht="36" customHeight="1">
      <c r="A96" s="91"/>
      <c r="B96" s="100"/>
      <c r="C96" s="635" t="s">
        <v>354</v>
      </c>
      <c r="D96" s="635"/>
      <c r="E96" s="635"/>
    </row>
    <row r="97" ht="84" customHeight="1"/>
  </sheetData>
  <mergeCells count="10">
    <mergeCell ref="C95:E95"/>
    <mergeCell ref="C96:E96"/>
    <mergeCell ref="A1:A76"/>
    <mergeCell ref="F8:F9"/>
    <mergeCell ref="B1:C6"/>
    <mergeCell ref="B7:C7"/>
    <mergeCell ref="B9:C9"/>
    <mergeCell ref="B8:C8"/>
    <mergeCell ref="F7:G7"/>
    <mergeCell ref="A77:A94"/>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rowBreaks count="1" manualBreakCount="1">
    <brk id="76"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F91"/>
  <sheetViews>
    <sheetView view="pageBreakPreview" zoomScale="24" zoomScaleNormal="75" zoomScaleSheetLayoutView="24" workbookViewId="0">
      <selection activeCell="F13" sqref="F13"/>
    </sheetView>
  </sheetViews>
  <sheetFormatPr defaultColWidth="9.140625" defaultRowHeight="12.75"/>
  <cols>
    <col min="1" max="1" width="20.7109375" style="88" customWidth="1"/>
    <col min="2" max="2" width="24.140625" style="89" customWidth="1"/>
    <col min="3" max="3" width="247.42578125" style="93" customWidth="1"/>
    <col min="4" max="4" width="69" style="93" customWidth="1"/>
    <col min="5" max="5" width="24.42578125" style="91" customWidth="1"/>
    <col min="6" max="6" width="237.5703125" style="92" customWidth="1"/>
    <col min="7" max="7" width="34.85546875" style="88" customWidth="1"/>
    <col min="8" max="8" width="40" style="88" customWidth="1"/>
    <col min="9" max="16384" width="9.140625" style="88"/>
  </cols>
  <sheetData>
    <row r="1" spans="1:6" s="90" customFormat="1" ht="102.6" customHeight="1">
      <c r="A1" s="636" t="s">
        <v>1112</v>
      </c>
      <c r="B1" s="640" t="s">
        <v>1046</v>
      </c>
      <c r="C1" s="641"/>
      <c r="D1" s="363" t="s">
        <v>79</v>
      </c>
      <c r="E1" s="364"/>
      <c r="F1" s="365"/>
    </row>
    <row r="2" spans="1:6" s="90" customFormat="1" ht="78" customHeight="1">
      <c r="A2" s="637"/>
      <c r="B2" s="642"/>
      <c r="C2" s="643"/>
      <c r="D2" s="356" t="s">
        <v>1043</v>
      </c>
      <c r="E2" s="366"/>
      <c r="F2" s="367"/>
    </row>
    <row r="3" spans="1:6" s="90" customFormat="1" ht="78" customHeight="1">
      <c r="A3" s="637"/>
      <c r="B3" s="642"/>
      <c r="C3" s="643"/>
      <c r="D3" s="356">
        <v>875</v>
      </c>
      <c r="E3" s="366"/>
      <c r="F3" s="367"/>
    </row>
    <row r="4" spans="1:6" ht="78" customHeight="1">
      <c r="A4" s="637"/>
      <c r="B4" s="642"/>
      <c r="C4" s="643"/>
      <c r="D4" s="356" t="s">
        <v>201</v>
      </c>
      <c r="E4" s="368"/>
      <c r="F4" s="369"/>
    </row>
    <row r="5" spans="1:6" ht="78" customHeight="1">
      <c r="A5" s="637"/>
      <c r="B5" s="642"/>
      <c r="C5" s="643"/>
      <c r="D5" s="356" t="s">
        <v>35</v>
      </c>
      <c r="E5" s="368"/>
      <c r="F5" s="369"/>
    </row>
    <row r="6" spans="1:6" ht="78" customHeight="1">
      <c r="A6" s="637"/>
      <c r="B6" s="642"/>
      <c r="C6" s="643"/>
      <c r="D6" s="356" t="s">
        <v>636</v>
      </c>
      <c r="E6" s="368"/>
      <c r="F6" s="369"/>
    </row>
    <row r="7" spans="1:6" ht="84" customHeight="1">
      <c r="A7" s="637"/>
      <c r="B7" s="644" t="s">
        <v>546</v>
      </c>
      <c r="C7" s="645"/>
      <c r="D7" s="126">
        <v>17850</v>
      </c>
      <c r="E7" s="615"/>
      <c r="F7" s="616"/>
    </row>
    <row r="8" spans="1:6" ht="84" customHeight="1">
      <c r="A8" s="637"/>
      <c r="B8" s="601" t="s">
        <v>550</v>
      </c>
      <c r="C8" s="602"/>
      <c r="D8" s="128" t="s">
        <v>837</v>
      </c>
      <c r="E8" s="638" t="s">
        <v>551</v>
      </c>
      <c r="F8" s="134" t="s">
        <v>581</v>
      </c>
    </row>
    <row r="9" spans="1:6" ht="84" customHeight="1">
      <c r="A9" s="637"/>
      <c r="B9" s="646" t="s">
        <v>129</v>
      </c>
      <c r="C9" s="647"/>
      <c r="D9" s="371"/>
      <c r="E9" s="639"/>
      <c r="F9" s="372"/>
    </row>
    <row r="10" spans="1:6" ht="84" customHeight="1">
      <c r="A10" s="637"/>
      <c r="B10" s="373" t="s">
        <v>3</v>
      </c>
      <c r="C10" s="139" t="s">
        <v>39</v>
      </c>
      <c r="D10" s="129" t="s">
        <v>152</v>
      </c>
      <c r="E10" s="373" t="s">
        <v>3</v>
      </c>
      <c r="F10" s="124"/>
    </row>
    <row r="11" spans="1:6" ht="84" customHeight="1">
      <c r="A11" s="637"/>
      <c r="B11" s="373" t="s">
        <v>3</v>
      </c>
      <c r="C11" s="139" t="s">
        <v>479</v>
      </c>
      <c r="D11" s="341" t="s">
        <v>131</v>
      </c>
      <c r="E11" s="373" t="s">
        <v>3</v>
      </c>
      <c r="F11" s="124"/>
    </row>
    <row r="12" spans="1:6" ht="108" customHeight="1">
      <c r="A12" s="637"/>
      <c r="B12" s="373" t="s">
        <v>3</v>
      </c>
      <c r="C12" s="139" t="s">
        <v>10</v>
      </c>
      <c r="D12" s="341" t="s">
        <v>131</v>
      </c>
      <c r="E12" s="373" t="s">
        <v>3</v>
      </c>
      <c r="F12" s="124"/>
    </row>
    <row r="13" spans="1:6" ht="81" customHeight="1">
      <c r="A13" s="637"/>
      <c r="B13" s="374" t="s">
        <v>568</v>
      </c>
      <c r="C13" s="139" t="s">
        <v>523</v>
      </c>
      <c r="D13" s="341" t="s">
        <v>131</v>
      </c>
      <c r="E13" s="374" t="s">
        <v>568</v>
      </c>
      <c r="F13" s="124"/>
    </row>
    <row r="14" spans="1:6" ht="84" customHeight="1">
      <c r="A14" s="637"/>
      <c r="B14" s="374" t="s">
        <v>130</v>
      </c>
      <c r="C14" s="140" t="s">
        <v>524</v>
      </c>
      <c r="D14" s="341" t="s">
        <v>131</v>
      </c>
      <c r="E14" s="374" t="s">
        <v>130</v>
      </c>
      <c r="F14" s="124"/>
    </row>
    <row r="15" spans="1:6" ht="84" customHeight="1">
      <c r="A15" s="637"/>
      <c r="B15" s="374" t="s">
        <v>525</v>
      </c>
      <c r="C15" s="139" t="s">
        <v>612</v>
      </c>
      <c r="D15" s="341" t="s">
        <v>131</v>
      </c>
      <c r="E15" s="374" t="s">
        <v>525</v>
      </c>
      <c r="F15" s="124"/>
    </row>
    <row r="16" spans="1:6" ht="84" customHeight="1">
      <c r="A16" s="637"/>
      <c r="B16" s="375" t="s">
        <v>132</v>
      </c>
      <c r="C16" s="140" t="s">
        <v>133</v>
      </c>
      <c r="D16" s="341" t="s">
        <v>131</v>
      </c>
      <c r="E16" s="375" t="s">
        <v>132</v>
      </c>
      <c r="F16" s="124"/>
    </row>
    <row r="17" spans="1:6" ht="84" customHeight="1">
      <c r="A17" s="637"/>
      <c r="B17" s="375" t="s">
        <v>426</v>
      </c>
      <c r="C17" s="140" t="s">
        <v>427</v>
      </c>
      <c r="D17" s="341" t="s">
        <v>131</v>
      </c>
      <c r="E17" s="375" t="s">
        <v>426</v>
      </c>
      <c r="F17" s="124"/>
    </row>
    <row r="18" spans="1:6" ht="108" customHeight="1">
      <c r="A18" s="637"/>
      <c r="B18" s="375" t="s">
        <v>5</v>
      </c>
      <c r="C18" s="140" t="s">
        <v>369</v>
      </c>
      <c r="D18" s="341" t="s">
        <v>131</v>
      </c>
      <c r="E18" s="375" t="s">
        <v>5</v>
      </c>
      <c r="F18" s="124"/>
    </row>
    <row r="19" spans="1:6" ht="142.5" customHeight="1">
      <c r="A19" s="637"/>
      <c r="B19" s="323" t="s">
        <v>538</v>
      </c>
      <c r="C19" s="140" t="s">
        <v>539</v>
      </c>
      <c r="D19" s="341" t="s">
        <v>131</v>
      </c>
      <c r="E19" s="323" t="s">
        <v>538</v>
      </c>
      <c r="F19" s="88"/>
    </row>
    <row r="20" spans="1:6" ht="84" customHeight="1">
      <c r="A20" s="637"/>
      <c r="B20" s="376" t="s">
        <v>562</v>
      </c>
      <c r="C20" s="265" t="s">
        <v>49</v>
      </c>
      <c r="D20" s="266">
        <v>150</v>
      </c>
      <c r="E20" s="375" t="s">
        <v>562</v>
      </c>
      <c r="F20" s="124"/>
    </row>
    <row r="21" spans="1:6" ht="84" customHeight="1">
      <c r="A21" s="637"/>
      <c r="B21" s="375" t="s">
        <v>143</v>
      </c>
      <c r="C21" s="140" t="s">
        <v>144</v>
      </c>
      <c r="D21" s="341" t="s">
        <v>131</v>
      </c>
      <c r="E21" s="375" t="s">
        <v>143</v>
      </c>
      <c r="F21" s="124"/>
    </row>
    <row r="22" spans="1:6" ht="84" customHeight="1">
      <c r="A22" s="637"/>
      <c r="B22" s="323" t="s">
        <v>135</v>
      </c>
      <c r="C22" s="140" t="s">
        <v>689</v>
      </c>
      <c r="D22" s="341" t="s">
        <v>131</v>
      </c>
      <c r="E22" s="323" t="s">
        <v>135</v>
      </c>
      <c r="F22" s="124"/>
    </row>
    <row r="23" spans="1:6" ht="84" customHeight="1">
      <c r="A23" s="637"/>
      <c r="B23" s="323" t="s">
        <v>249</v>
      </c>
      <c r="C23" s="141" t="s">
        <v>50</v>
      </c>
      <c r="D23" s="129">
        <v>470</v>
      </c>
      <c r="E23" s="323" t="s">
        <v>249</v>
      </c>
      <c r="F23" s="124"/>
    </row>
    <row r="24" spans="1:6" ht="84" customHeight="1">
      <c r="A24" s="637"/>
      <c r="B24" s="323" t="s">
        <v>413</v>
      </c>
      <c r="C24" s="140" t="s">
        <v>51</v>
      </c>
      <c r="D24" s="341" t="s">
        <v>131</v>
      </c>
      <c r="E24" s="323" t="s">
        <v>413</v>
      </c>
      <c r="F24" s="124"/>
    </row>
    <row r="25" spans="1:6" ht="84" customHeight="1">
      <c r="A25" s="637"/>
      <c r="B25" s="323" t="s">
        <v>137</v>
      </c>
      <c r="C25" s="140" t="s">
        <v>263</v>
      </c>
      <c r="D25" s="341" t="s">
        <v>131</v>
      </c>
      <c r="E25" s="323" t="s">
        <v>137</v>
      </c>
      <c r="F25" s="124"/>
    </row>
    <row r="26" spans="1:6" ht="84" customHeight="1">
      <c r="A26" s="637"/>
      <c r="B26" s="377" t="s">
        <v>70</v>
      </c>
      <c r="C26" s="140" t="s">
        <v>370</v>
      </c>
      <c r="D26" s="129">
        <v>890</v>
      </c>
      <c r="E26" s="323" t="s">
        <v>70</v>
      </c>
      <c r="F26" s="124" t="s">
        <v>180</v>
      </c>
    </row>
    <row r="27" spans="1:6" ht="84" customHeight="1">
      <c r="A27" s="637"/>
      <c r="B27" s="323" t="s">
        <v>493</v>
      </c>
      <c r="C27" s="141" t="s">
        <v>331</v>
      </c>
      <c r="D27" s="130">
        <v>790</v>
      </c>
      <c r="E27" s="323" t="s">
        <v>493</v>
      </c>
      <c r="F27" s="124"/>
    </row>
    <row r="28" spans="1:6" ht="132" customHeight="1">
      <c r="A28" s="637"/>
      <c r="B28" s="323" t="s">
        <v>232</v>
      </c>
      <c r="C28" s="141" t="s">
        <v>82</v>
      </c>
      <c r="D28" s="341" t="s">
        <v>131</v>
      </c>
      <c r="E28" s="323" t="s">
        <v>232</v>
      </c>
      <c r="F28" s="124" t="s">
        <v>838</v>
      </c>
    </row>
    <row r="29" spans="1:6" ht="84" customHeight="1">
      <c r="A29" s="637"/>
      <c r="B29" s="323" t="s">
        <v>52</v>
      </c>
      <c r="C29" s="140" t="s">
        <v>53</v>
      </c>
      <c r="D29" s="341" t="s">
        <v>131</v>
      </c>
      <c r="E29" s="323" t="s">
        <v>52</v>
      </c>
      <c r="F29" s="124"/>
    </row>
    <row r="30" spans="1:6" ht="84" customHeight="1">
      <c r="A30" s="637"/>
      <c r="B30" s="323" t="s">
        <v>112</v>
      </c>
      <c r="C30" s="141" t="s">
        <v>83</v>
      </c>
      <c r="D30" s="341" t="s">
        <v>131</v>
      </c>
      <c r="E30" s="323" t="s">
        <v>112</v>
      </c>
      <c r="F30" s="124"/>
    </row>
    <row r="31" spans="1:6" ht="84" customHeight="1">
      <c r="A31" s="637"/>
      <c r="B31" s="323" t="s">
        <v>257</v>
      </c>
      <c r="C31" s="140" t="s">
        <v>225</v>
      </c>
      <c r="D31" s="341" t="s">
        <v>131</v>
      </c>
      <c r="E31" s="323" t="s">
        <v>257</v>
      </c>
      <c r="F31" s="124"/>
    </row>
    <row r="32" spans="1:6" ht="84" customHeight="1">
      <c r="A32" s="637"/>
      <c r="B32" s="323" t="s">
        <v>237</v>
      </c>
      <c r="C32" s="140" t="s">
        <v>338</v>
      </c>
      <c r="D32" s="129">
        <v>350</v>
      </c>
      <c r="E32" s="323" t="s">
        <v>237</v>
      </c>
      <c r="F32" s="124"/>
    </row>
    <row r="33" spans="1:6" ht="84" customHeight="1">
      <c r="A33" s="637"/>
      <c r="B33" s="323" t="s">
        <v>147</v>
      </c>
      <c r="C33" s="141" t="s">
        <v>109</v>
      </c>
      <c r="D33" s="131">
        <v>1040</v>
      </c>
      <c r="E33" s="323" t="s">
        <v>147</v>
      </c>
      <c r="F33" s="124"/>
    </row>
    <row r="34" spans="1:6" ht="93" customHeight="1">
      <c r="A34" s="637"/>
      <c r="B34" s="323" t="s">
        <v>578</v>
      </c>
      <c r="C34" s="140" t="s">
        <v>430</v>
      </c>
      <c r="D34" s="129">
        <v>160</v>
      </c>
      <c r="E34" s="323" t="s">
        <v>578</v>
      </c>
      <c r="F34" s="124"/>
    </row>
    <row r="35" spans="1:6" ht="84" customHeight="1">
      <c r="A35" s="637"/>
      <c r="B35" s="323" t="s">
        <v>428</v>
      </c>
      <c r="C35" s="140" t="s">
        <v>55</v>
      </c>
      <c r="D35" s="341" t="s">
        <v>131</v>
      </c>
      <c r="E35" s="323" t="s">
        <v>428</v>
      </c>
      <c r="F35" s="124"/>
    </row>
    <row r="36" spans="1:6" ht="84" customHeight="1">
      <c r="A36" s="637"/>
      <c r="B36" s="323" t="s">
        <v>56</v>
      </c>
      <c r="C36" s="140" t="s">
        <v>339</v>
      </c>
      <c r="D36" s="130">
        <v>270</v>
      </c>
      <c r="E36" s="323" t="s">
        <v>56</v>
      </c>
      <c r="F36" s="124"/>
    </row>
    <row r="37" spans="1:6" ht="84" customHeight="1">
      <c r="A37" s="637"/>
      <c r="B37" s="323" t="s">
        <v>57</v>
      </c>
      <c r="C37" s="140" t="s">
        <v>340</v>
      </c>
      <c r="D37" s="130">
        <v>270</v>
      </c>
      <c r="E37" s="323" t="s">
        <v>57</v>
      </c>
      <c r="F37" s="124"/>
    </row>
    <row r="38" spans="1:6" ht="84" customHeight="1">
      <c r="A38" s="637"/>
      <c r="B38" s="323" t="s">
        <v>145</v>
      </c>
      <c r="C38" s="140" t="s">
        <v>341</v>
      </c>
      <c r="D38" s="129">
        <v>110</v>
      </c>
      <c r="E38" s="323" t="s">
        <v>145</v>
      </c>
      <c r="F38" s="124"/>
    </row>
    <row r="39" spans="1:6" ht="84" customHeight="1">
      <c r="A39" s="637"/>
      <c r="B39" s="323" t="s">
        <v>579</v>
      </c>
      <c r="C39" s="140" t="s">
        <v>342</v>
      </c>
      <c r="D39" s="129">
        <v>110</v>
      </c>
      <c r="E39" s="323" t="s">
        <v>579</v>
      </c>
      <c r="F39" s="124"/>
    </row>
    <row r="40" spans="1:6" ht="84" customHeight="1">
      <c r="A40" s="637"/>
      <c r="B40" s="323" t="s">
        <v>264</v>
      </c>
      <c r="C40" s="140" t="s">
        <v>641</v>
      </c>
      <c r="D40" s="129">
        <v>110</v>
      </c>
      <c r="E40" s="323" t="s">
        <v>264</v>
      </c>
      <c r="F40" s="124"/>
    </row>
    <row r="41" spans="1:6" ht="84" customHeight="1">
      <c r="A41" s="637"/>
      <c r="B41" s="323" t="s">
        <v>75</v>
      </c>
      <c r="C41" s="140" t="s">
        <v>642</v>
      </c>
      <c r="D41" s="129">
        <v>270</v>
      </c>
      <c r="E41" s="323" t="s">
        <v>75</v>
      </c>
      <c r="F41" s="124"/>
    </row>
    <row r="42" spans="1:6" ht="84" customHeight="1">
      <c r="A42" s="637"/>
      <c r="B42" s="323" t="s">
        <v>365</v>
      </c>
      <c r="C42" s="140" t="s">
        <v>155</v>
      </c>
      <c r="D42" s="129">
        <v>160</v>
      </c>
      <c r="E42" s="323" t="s">
        <v>365</v>
      </c>
      <c r="F42" s="124"/>
    </row>
    <row r="43" spans="1:6" ht="84" customHeight="1">
      <c r="A43" s="637"/>
      <c r="B43" s="323" t="s">
        <v>605</v>
      </c>
      <c r="C43" s="140" t="s">
        <v>341</v>
      </c>
      <c r="D43" s="341" t="s">
        <v>131</v>
      </c>
      <c r="E43" s="323" t="s">
        <v>605</v>
      </c>
      <c r="F43" s="124"/>
    </row>
    <row r="44" spans="1:6" ht="84" customHeight="1">
      <c r="A44" s="637"/>
      <c r="B44" s="323" t="s">
        <v>606</v>
      </c>
      <c r="C44" s="140" t="s">
        <v>158</v>
      </c>
      <c r="D44" s="129">
        <v>320</v>
      </c>
      <c r="E44" s="323" t="s">
        <v>606</v>
      </c>
      <c r="F44" s="124"/>
    </row>
    <row r="45" spans="1:6" ht="84" customHeight="1">
      <c r="A45" s="637"/>
      <c r="B45" s="323" t="s">
        <v>580</v>
      </c>
      <c r="C45" s="141" t="s">
        <v>213</v>
      </c>
      <c r="D45" s="341" t="s">
        <v>131</v>
      </c>
      <c r="E45" s="323" t="s">
        <v>580</v>
      </c>
      <c r="F45" s="124"/>
    </row>
    <row r="46" spans="1:6" ht="84" customHeight="1">
      <c r="A46" s="637"/>
      <c r="B46" s="323" t="s">
        <v>362</v>
      </c>
      <c r="C46" s="141" t="s">
        <v>273</v>
      </c>
      <c r="D46" s="341" t="s">
        <v>131</v>
      </c>
      <c r="E46" s="323" t="s">
        <v>362</v>
      </c>
      <c r="F46" s="124"/>
    </row>
    <row r="47" spans="1:6" ht="84" customHeight="1">
      <c r="A47" s="637"/>
      <c r="B47" s="323" t="s">
        <v>560</v>
      </c>
      <c r="C47" s="141" t="s">
        <v>214</v>
      </c>
      <c r="D47" s="129">
        <v>110</v>
      </c>
      <c r="E47" s="323" t="s">
        <v>560</v>
      </c>
      <c r="F47" s="124" t="s">
        <v>61</v>
      </c>
    </row>
    <row r="48" spans="1:6" ht="84" customHeight="1">
      <c r="A48" s="637"/>
      <c r="B48" s="323" t="s">
        <v>215</v>
      </c>
      <c r="C48" s="141" t="s">
        <v>372</v>
      </c>
      <c r="D48" s="131">
        <v>160</v>
      </c>
      <c r="E48" s="323" t="s">
        <v>215</v>
      </c>
      <c r="F48" s="124"/>
    </row>
    <row r="49" spans="1:6" ht="177" customHeight="1">
      <c r="A49" s="637"/>
      <c r="B49" s="377" t="s">
        <v>389</v>
      </c>
      <c r="C49" s="141" t="s">
        <v>649</v>
      </c>
      <c r="D49" s="341" t="s">
        <v>131</v>
      </c>
      <c r="E49" s="323" t="s">
        <v>389</v>
      </c>
      <c r="F49" s="124"/>
    </row>
    <row r="50" spans="1:6" ht="84" customHeight="1">
      <c r="A50" s="637"/>
      <c r="B50" s="323" t="s">
        <v>224</v>
      </c>
      <c r="C50" s="141" t="s">
        <v>166</v>
      </c>
      <c r="D50" s="129">
        <v>110</v>
      </c>
      <c r="E50" s="323" t="s">
        <v>224</v>
      </c>
      <c r="F50" s="124"/>
    </row>
    <row r="51" spans="1:6" ht="84" customHeight="1">
      <c r="A51" s="637"/>
      <c r="B51" s="323" t="s">
        <v>217</v>
      </c>
      <c r="C51" s="141" t="s">
        <v>371</v>
      </c>
      <c r="D51" s="341" t="s">
        <v>131</v>
      </c>
      <c r="E51" s="323" t="s">
        <v>217</v>
      </c>
      <c r="F51" s="124" t="s">
        <v>62</v>
      </c>
    </row>
    <row r="52" spans="1:6" ht="84" customHeight="1">
      <c r="A52" s="637"/>
      <c r="B52" s="323" t="s">
        <v>218</v>
      </c>
      <c r="C52" s="140" t="s">
        <v>86</v>
      </c>
      <c r="D52" s="129">
        <v>370</v>
      </c>
      <c r="E52" s="323" t="s">
        <v>218</v>
      </c>
      <c r="F52" s="124" t="s">
        <v>575</v>
      </c>
    </row>
    <row r="53" spans="1:6" ht="84" customHeight="1">
      <c r="A53" s="637"/>
      <c r="B53" s="323" t="s">
        <v>140</v>
      </c>
      <c r="C53" s="140" t="s">
        <v>141</v>
      </c>
      <c r="D53" s="341" t="s">
        <v>131</v>
      </c>
      <c r="E53" s="323" t="s">
        <v>140</v>
      </c>
      <c r="F53" s="124"/>
    </row>
    <row r="54" spans="1:6" ht="84" customHeight="1">
      <c r="A54" s="637"/>
      <c r="B54" s="323" t="s">
        <v>146</v>
      </c>
      <c r="C54" s="140" t="s">
        <v>303</v>
      </c>
      <c r="D54" s="341" t="s">
        <v>131</v>
      </c>
      <c r="E54" s="323" t="s">
        <v>146</v>
      </c>
      <c r="F54" s="124"/>
    </row>
    <row r="55" spans="1:6" ht="84" customHeight="1">
      <c r="A55" s="637"/>
      <c r="B55" s="323" t="s">
        <v>28</v>
      </c>
      <c r="C55" s="140" t="s">
        <v>29</v>
      </c>
      <c r="D55" s="341" t="s">
        <v>131</v>
      </c>
      <c r="E55" s="323" t="s">
        <v>28</v>
      </c>
      <c r="F55" s="124"/>
    </row>
    <row r="56" spans="1:6" ht="84" customHeight="1">
      <c r="A56" s="637"/>
      <c r="B56" s="323" t="s">
        <v>30</v>
      </c>
      <c r="C56" s="140" t="s">
        <v>84</v>
      </c>
      <c r="D56" s="341" t="s">
        <v>131</v>
      </c>
      <c r="E56" s="323" t="s">
        <v>30</v>
      </c>
      <c r="F56" s="124"/>
    </row>
    <row r="57" spans="1:6" ht="90" customHeight="1">
      <c r="A57" s="637"/>
      <c r="B57" s="323" t="s">
        <v>190</v>
      </c>
      <c r="C57" s="265" t="s">
        <v>191</v>
      </c>
      <c r="D57" s="267">
        <v>210</v>
      </c>
      <c r="E57" s="323" t="s">
        <v>190</v>
      </c>
      <c r="F57" s="124" t="s">
        <v>192</v>
      </c>
    </row>
    <row r="58" spans="1:6" ht="105" customHeight="1">
      <c r="A58" s="637"/>
      <c r="B58" s="323" t="s">
        <v>272</v>
      </c>
      <c r="C58" s="141" t="s">
        <v>58</v>
      </c>
      <c r="D58" s="129">
        <v>110</v>
      </c>
      <c r="E58" s="323" t="s">
        <v>272</v>
      </c>
      <c r="F58" s="124" t="s">
        <v>839</v>
      </c>
    </row>
    <row r="59" spans="1:6" ht="84" customHeight="1">
      <c r="A59" s="637"/>
      <c r="B59" s="323" t="s">
        <v>759</v>
      </c>
      <c r="C59" s="265" t="s">
        <v>202</v>
      </c>
      <c r="D59" s="341" t="s">
        <v>131</v>
      </c>
      <c r="E59" s="323" t="s">
        <v>759</v>
      </c>
      <c r="F59" s="124"/>
    </row>
    <row r="60" spans="1:6" ht="84" customHeight="1">
      <c r="A60" s="637"/>
      <c r="B60" s="323" t="s">
        <v>197</v>
      </c>
      <c r="C60" s="140" t="s">
        <v>198</v>
      </c>
      <c r="D60" s="341" t="s">
        <v>131</v>
      </c>
      <c r="E60" s="323" t="s">
        <v>197</v>
      </c>
      <c r="F60" s="124"/>
    </row>
    <row r="61" spans="1:6" ht="84" customHeight="1">
      <c r="A61" s="637"/>
      <c r="B61" s="323" t="s">
        <v>172</v>
      </c>
      <c r="C61" s="140" t="s">
        <v>173</v>
      </c>
      <c r="D61" s="341" t="s">
        <v>131</v>
      </c>
      <c r="E61" s="323" t="s">
        <v>172</v>
      </c>
      <c r="F61" s="124"/>
    </row>
    <row r="62" spans="1:6" ht="84" customHeight="1">
      <c r="A62" s="637"/>
      <c r="B62" s="323" t="s">
        <v>25</v>
      </c>
      <c r="C62" s="140" t="s">
        <v>526</v>
      </c>
      <c r="D62" s="341" t="s">
        <v>131</v>
      </c>
      <c r="E62" s="323" t="s">
        <v>25</v>
      </c>
      <c r="F62" s="124"/>
    </row>
    <row r="63" spans="1:6" ht="84" customHeight="1">
      <c r="A63" s="637"/>
      <c r="B63" s="323" t="s">
        <v>111</v>
      </c>
      <c r="C63" s="265" t="s">
        <v>85</v>
      </c>
      <c r="D63" s="341" t="s">
        <v>131</v>
      </c>
      <c r="E63" s="323" t="s">
        <v>111</v>
      </c>
      <c r="F63" s="124"/>
    </row>
    <row r="64" spans="1:6" ht="84" customHeight="1">
      <c r="A64" s="637"/>
      <c r="B64" s="323" t="s">
        <v>429</v>
      </c>
      <c r="C64" s="141" t="s">
        <v>221</v>
      </c>
      <c r="D64" s="341" t="s">
        <v>131</v>
      </c>
      <c r="E64" s="323" t="s">
        <v>429</v>
      </c>
      <c r="F64" s="124"/>
    </row>
    <row r="65" spans="1:6" ht="84" customHeight="1">
      <c r="A65" s="637"/>
      <c r="B65" s="323" t="s">
        <v>23</v>
      </c>
      <c r="C65" s="140" t="s">
        <v>24</v>
      </c>
      <c r="D65" s="341" t="s">
        <v>131</v>
      </c>
      <c r="E65" s="323" t="s">
        <v>23</v>
      </c>
      <c r="F65" s="124"/>
    </row>
    <row r="66" spans="1:6" ht="84" customHeight="1">
      <c r="A66" s="637"/>
      <c r="B66" s="323" t="s">
        <v>142</v>
      </c>
      <c r="C66" s="140" t="s">
        <v>222</v>
      </c>
      <c r="D66" s="341" t="s">
        <v>131</v>
      </c>
      <c r="E66" s="323" t="s">
        <v>142</v>
      </c>
      <c r="F66" s="124"/>
    </row>
    <row r="67" spans="1:6" ht="84" customHeight="1">
      <c r="A67" s="637"/>
      <c r="B67" s="323" t="s">
        <v>607</v>
      </c>
      <c r="C67" s="140" t="s">
        <v>9</v>
      </c>
      <c r="D67" s="129">
        <v>80</v>
      </c>
      <c r="E67" s="323" t="s">
        <v>607</v>
      </c>
      <c r="F67" s="124"/>
    </row>
    <row r="68" spans="1:6" ht="84" customHeight="1">
      <c r="A68" s="637" t="str">
        <f>A1</f>
        <v>ΠΡΟΤΕΙΝΟΜΕΝΟΣ ΤΙΜΟΚΑΤΑΛΟΓΟΣ FIAT 500</v>
      </c>
      <c r="B68" s="323" t="s">
        <v>207</v>
      </c>
      <c r="C68" s="141" t="s">
        <v>209</v>
      </c>
      <c r="D68" s="129">
        <v>160</v>
      </c>
      <c r="E68" s="323" t="s">
        <v>207</v>
      </c>
      <c r="F68" s="124"/>
    </row>
    <row r="69" spans="1:6" ht="84" customHeight="1">
      <c r="A69" s="637"/>
      <c r="B69" s="323" t="s">
        <v>208</v>
      </c>
      <c r="C69" s="141" t="s">
        <v>210</v>
      </c>
      <c r="D69" s="129">
        <v>160</v>
      </c>
      <c r="E69" s="323" t="s">
        <v>208</v>
      </c>
      <c r="F69" s="124"/>
    </row>
    <row r="70" spans="1:6" ht="84" customHeight="1">
      <c r="A70" s="637"/>
      <c r="B70" s="323" t="s">
        <v>211</v>
      </c>
      <c r="C70" s="141" t="s">
        <v>212</v>
      </c>
      <c r="D70" s="129">
        <v>160</v>
      </c>
      <c r="E70" s="323" t="s">
        <v>211</v>
      </c>
      <c r="F70" s="124"/>
    </row>
    <row r="71" spans="1:6" ht="84" customHeight="1">
      <c r="A71" s="637"/>
      <c r="B71" s="323" t="s">
        <v>531</v>
      </c>
      <c r="C71" s="140" t="s">
        <v>610</v>
      </c>
      <c r="D71" s="129">
        <v>160</v>
      </c>
      <c r="E71" s="323" t="s">
        <v>531</v>
      </c>
      <c r="F71" s="124"/>
    </row>
    <row r="72" spans="1:6" ht="84" customHeight="1">
      <c r="A72" s="637"/>
      <c r="B72" s="377" t="s">
        <v>532</v>
      </c>
      <c r="C72" s="140" t="s">
        <v>0</v>
      </c>
      <c r="D72" s="129">
        <v>160</v>
      </c>
      <c r="E72" s="323" t="s">
        <v>532</v>
      </c>
      <c r="F72" s="124"/>
    </row>
    <row r="73" spans="1:6" ht="84" customHeight="1">
      <c r="A73" s="637"/>
      <c r="B73" s="323" t="s">
        <v>533</v>
      </c>
      <c r="C73" s="140" t="s">
        <v>1</v>
      </c>
      <c r="D73" s="129">
        <v>160</v>
      </c>
      <c r="E73" s="323" t="s">
        <v>533</v>
      </c>
      <c r="F73" s="124"/>
    </row>
    <row r="74" spans="1:6" ht="84" customHeight="1">
      <c r="A74" s="637"/>
      <c r="B74" s="323" t="s">
        <v>534</v>
      </c>
      <c r="C74" s="140" t="s">
        <v>2</v>
      </c>
      <c r="D74" s="129">
        <v>160</v>
      </c>
      <c r="E74" s="323" t="s">
        <v>534</v>
      </c>
      <c r="F74" s="124"/>
    </row>
    <row r="75" spans="1:6" ht="84" customHeight="1">
      <c r="A75" s="637"/>
      <c r="B75" s="323" t="s">
        <v>294</v>
      </c>
      <c r="C75" s="141" t="s">
        <v>302</v>
      </c>
      <c r="D75" s="129">
        <v>270</v>
      </c>
      <c r="E75" s="323" t="s">
        <v>294</v>
      </c>
      <c r="F75" s="124"/>
    </row>
    <row r="76" spans="1:6" ht="84" customHeight="1">
      <c r="A76" s="637"/>
      <c r="B76" s="323" t="s">
        <v>646</v>
      </c>
      <c r="C76" s="265" t="s">
        <v>825</v>
      </c>
      <c r="D76" s="266">
        <v>370</v>
      </c>
      <c r="E76" s="323" t="s">
        <v>646</v>
      </c>
      <c r="F76" s="124"/>
    </row>
    <row r="77" spans="1:6" ht="84" customHeight="1">
      <c r="A77" s="637"/>
      <c r="B77" s="323" t="s">
        <v>717</v>
      </c>
      <c r="C77" s="141" t="s">
        <v>819</v>
      </c>
      <c r="D77" s="129">
        <v>370</v>
      </c>
      <c r="E77" s="323" t="s">
        <v>717</v>
      </c>
      <c r="F77" s="124"/>
    </row>
    <row r="78" spans="1:6" ht="84" customHeight="1">
      <c r="A78" s="637"/>
      <c r="B78" s="323" t="s">
        <v>810</v>
      </c>
      <c r="C78" s="141" t="s">
        <v>811</v>
      </c>
      <c r="D78" s="129">
        <v>370</v>
      </c>
      <c r="E78" s="323" t="s">
        <v>810</v>
      </c>
      <c r="F78" s="124"/>
    </row>
    <row r="79" spans="1:6" ht="84" customHeight="1">
      <c r="A79" s="637"/>
      <c r="B79" s="323" t="s">
        <v>298</v>
      </c>
      <c r="C79" s="141" t="s">
        <v>260</v>
      </c>
      <c r="D79" s="129">
        <v>370</v>
      </c>
      <c r="E79" s="323" t="s">
        <v>298</v>
      </c>
      <c r="F79" s="124"/>
    </row>
    <row r="80" spans="1:6" ht="84" customHeight="1">
      <c r="A80" s="637"/>
      <c r="B80" s="323" t="s">
        <v>299</v>
      </c>
      <c r="C80" s="265" t="s">
        <v>400</v>
      </c>
      <c r="D80" s="129">
        <v>370</v>
      </c>
      <c r="E80" s="323" t="s">
        <v>299</v>
      </c>
      <c r="F80" s="124"/>
    </row>
    <row r="81" spans="1:6" ht="84" customHeight="1">
      <c r="A81" s="637"/>
      <c r="B81" s="323" t="s">
        <v>300</v>
      </c>
      <c r="C81" s="141" t="s">
        <v>102</v>
      </c>
      <c r="D81" s="129">
        <v>370</v>
      </c>
      <c r="E81" s="323" t="s">
        <v>300</v>
      </c>
      <c r="F81" s="124"/>
    </row>
    <row r="82" spans="1:6" ht="84" customHeight="1">
      <c r="A82" s="637"/>
      <c r="B82" s="378" t="s">
        <v>7</v>
      </c>
      <c r="C82" s="143" t="s">
        <v>8</v>
      </c>
      <c r="D82" s="129">
        <v>0</v>
      </c>
      <c r="E82" s="323" t="s">
        <v>7</v>
      </c>
      <c r="F82" s="124"/>
    </row>
    <row r="83" spans="1:6" ht="84" customHeight="1">
      <c r="A83" s="637"/>
      <c r="B83" s="378" t="s">
        <v>571</v>
      </c>
      <c r="C83" s="141" t="s">
        <v>815</v>
      </c>
      <c r="D83" s="129">
        <v>370</v>
      </c>
      <c r="E83" s="323" t="s">
        <v>571</v>
      </c>
      <c r="F83" s="124"/>
    </row>
    <row r="84" spans="1:6" ht="84" customHeight="1">
      <c r="A84" s="637"/>
      <c r="B84" s="378" t="s">
        <v>570</v>
      </c>
      <c r="C84" s="141" t="s">
        <v>813</v>
      </c>
      <c r="D84" s="129">
        <v>370</v>
      </c>
      <c r="E84" s="323" t="s">
        <v>570</v>
      </c>
      <c r="F84" s="124"/>
    </row>
    <row r="85" spans="1:6" ht="84" customHeight="1">
      <c r="A85" s="637"/>
      <c r="B85" s="378" t="s">
        <v>572</v>
      </c>
      <c r="C85" s="141" t="s">
        <v>820</v>
      </c>
      <c r="D85" s="129">
        <v>370</v>
      </c>
      <c r="E85" s="323" t="s">
        <v>572</v>
      </c>
      <c r="F85" s="124"/>
    </row>
    <row r="86" spans="1:6" ht="84" customHeight="1">
      <c r="A86" s="637"/>
      <c r="B86" s="378" t="s">
        <v>313</v>
      </c>
      <c r="C86" s="141" t="s">
        <v>816</v>
      </c>
      <c r="D86" s="129">
        <v>370</v>
      </c>
      <c r="E86" s="323" t="s">
        <v>313</v>
      </c>
      <c r="F86" s="124"/>
    </row>
    <row r="87" spans="1:6" ht="84" customHeight="1">
      <c r="A87" s="637"/>
      <c r="B87" s="378" t="s">
        <v>314</v>
      </c>
      <c r="C87" s="141" t="s">
        <v>817</v>
      </c>
      <c r="D87" s="129">
        <v>370</v>
      </c>
      <c r="E87" s="323" t="s">
        <v>314</v>
      </c>
      <c r="F87" s="124"/>
    </row>
    <row r="88" spans="1:6" ht="84" customHeight="1" thickBot="1">
      <c r="A88" s="637"/>
      <c r="B88" s="379" t="s">
        <v>170</v>
      </c>
      <c r="C88" s="144" t="s">
        <v>259</v>
      </c>
      <c r="D88" s="133">
        <v>1040</v>
      </c>
      <c r="E88" s="323" t="s">
        <v>170</v>
      </c>
      <c r="F88" s="124"/>
    </row>
    <row r="89" spans="1:6" ht="48" customHeight="1">
      <c r="A89" s="91"/>
      <c r="B89" s="145"/>
      <c r="C89" s="635" t="s">
        <v>353</v>
      </c>
      <c r="D89" s="635"/>
      <c r="E89" s="151"/>
    </row>
    <row r="90" spans="1:6" ht="36" customHeight="1">
      <c r="A90" s="91"/>
      <c r="B90" s="100"/>
      <c r="C90" s="635" t="s">
        <v>354</v>
      </c>
      <c r="D90" s="635"/>
    </row>
    <row r="91" spans="1:6" ht="84" customHeight="1"/>
  </sheetData>
  <mergeCells count="10">
    <mergeCell ref="C89:D89"/>
    <mergeCell ref="C90:D90"/>
    <mergeCell ref="A1:A67"/>
    <mergeCell ref="A68:A88"/>
    <mergeCell ref="E8:E9"/>
    <mergeCell ref="B1:C6"/>
    <mergeCell ref="B7:C7"/>
    <mergeCell ref="B9:C9"/>
    <mergeCell ref="B8:C8"/>
    <mergeCell ref="E7:F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2" bottom="0.27559055118110237" header="0.19685039370078741" footer="0.23622047244094491"/>
  <pageSetup paperSize="9" scale="10" orientation="portrait" r:id="rId1"/>
  <headerFooter alignWithMargins="0">
    <oddFooter>&amp;R&amp;P</oddFooter>
  </headerFooter>
  <rowBreaks count="1" manualBreakCount="1">
    <brk id="6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I89"/>
  <sheetViews>
    <sheetView view="pageBreakPreview" zoomScale="25" zoomScaleNormal="75" zoomScaleSheetLayoutView="70" workbookViewId="0">
      <selection activeCell="F13" sqref="F13"/>
    </sheetView>
  </sheetViews>
  <sheetFormatPr defaultColWidth="9.140625" defaultRowHeight="12.75"/>
  <cols>
    <col min="1" max="1" width="24.140625" style="88" customWidth="1"/>
    <col min="2" max="2" width="23.5703125" style="89" customWidth="1"/>
    <col min="3" max="3" width="242.28515625" style="93" customWidth="1"/>
    <col min="4" max="4" width="61.28515625" style="93" customWidth="1"/>
    <col min="5" max="5" width="19.28515625" style="91" customWidth="1"/>
    <col min="6" max="6" width="197" style="92" customWidth="1"/>
    <col min="7" max="7" width="34.85546875" style="88" customWidth="1"/>
    <col min="8" max="8" width="35.42578125" style="88" customWidth="1"/>
    <col min="9" max="9" width="40.5703125" style="88" customWidth="1"/>
    <col min="10" max="16384" width="9.140625" style="88"/>
  </cols>
  <sheetData>
    <row r="1" spans="1:6" s="90" customFormat="1" ht="84" customHeight="1">
      <c r="A1" s="636" t="s">
        <v>1112</v>
      </c>
      <c r="B1" s="640" t="s">
        <v>1046</v>
      </c>
      <c r="C1" s="641"/>
      <c r="D1" s="363" t="s">
        <v>79</v>
      </c>
      <c r="E1" s="364"/>
      <c r="F1" s="365"/>
    </row>
    <row r="2" spans="1:6" s="90" customFormat="1" ht="84" customHeight="1">
      <c r="A2" s="637"/>
      <c r="B2" s="642"/>
      <c r="C2" s="643"/>
      <c r="D2" s="356" t="s">
        <v>244</v>
      </c>
      <c r="E2" s="366"/>
      <c r="F2" s="367"/>
    </row>
    <row r="3" spans="1:6" s="90" customFormat="1" ht="84" customHeight="1">
      <c r="A3" s="637"/>
      <c r="B3" s="642"/>
      <c r="C3" s="643"/>
      <c r="D3" s="356">
        <v>1248</v>
      </c>
      <c r="E3" s="366"/>
      <c r="F3" s="367"/>
    </row>
    <row r="4" spans="1:6" ht="84" customHeight="1">
      <c r="A4" s="637"/>
      <c r="B4" s="642"/>
      <c r="C4" s="643"/>
      <c r="D4" s="356" t="s">
        <v>201</v>
      </c>
      <c r="E4" s="368"/>
      <c r="F4" s="369"/>
    </row>
    <row r="5" spans="1:6" ht="84" customHeight="1">
      <c r="A5" s="637"/>
      <c r="B5" s="642"/>
      <c r="C5" s="643"/>
      <c r="D5" s="356" t="s">
        <v>35</v>
      </c>
      <c r="E5" s="368"/>
      <c r="F5" s="369"/>
    </row>
    <row r="6" spans="1:6" ht="84" customHeight="1">
      <c r="A6" s="637"/>
      <c r="B6" s="642"/>
      <c r="C6" s="643"/>
      <c r="D6" s="356" t="s">
        <v>332</v>
      </c>
      <c r="E6" s="368"/>
      <c r="F6" s="369"/>
    </row>
    <row r="7" spans="1:6" ht="84" customHeight="1">
      <c r="A7" s="637"/>
      <c r="B7" s="645" t="s">
        <v>546</v>
      </c>
      <c r="C7" s="645"/>
      <c r="D7" s="126">
        <v>19000</v>
      </c>
      <c r="E7" s="615"/>
      <c r="F7" s="616"/>
    </row>
    <row r="8" spans="1:6" ht="78" customHeight="1">
      <c r="A8" s="637"/>
      <c r="B8" s="601" t="s">
        <v>550</v>
      </c>
      <c r="C8" s="602"/>
      <c r="D8" s="128" t="s">
        <v>842</v>
      </c>
      <c r="E8" s="638" t="s">
        <v>551</v>
      </c>
      <c r="F8" s="134" t="s">
        <v>581</v>
      </c>
    </row>
    <row r="9" spans="1:6" ht="84" customHeight="1">
      <c r="A9" s="637"/>
      <c r="B9" s="647" t="s">
        <v>129</v>
      </c>
      <c r="C9" s="647"/>
      <c r="D9" s="371"/>
      <c r="E9" s="639"/>
      <c r="F9" s="372"/>
    </row>
    <row r="10" spans="1:6" ht="84" customHeight="1">
      <c r="A10" s="637"/>
      <c r="B10" s="373" t="s">
        <v>3</v>
      </c>
      <c r="C10" s="139" t="s">
        <v>39</v>
      </c>
      <c r="D10" s="129" t="s">
        <v>152</v>
      </c>
      <c r="E10" s="373" t="s">
        <v>3</v>
      </c>
      <c r="F10" s="124"/>
    </row>
    <row r="11" spans="1:6" ht="84" customHeight="1">
      <c r="A11" s="637"/>
      <c r="B11" s="373" t="s">
        <v>3</v>
      </c>
      <c r="C11" s="139" t="s">
        <v>479</v>
      </c>
      <c r="D11" s="341" t="s">
        <v>131</v>
      </c>
      <c r="E11" s="373" t="s">
        <v>3</v>
      </c>
      <c r="F11" s="124"/>
    </row>
    <row r="12" spans="1:6" ht="105" customHeight="1">
      <c r="A12" s="637"/>
      <c r="B12" s="373" t="s">
        <v>3</v>
      </c>
      <c r="C12" s="139" t="s">
        <v>10</v>
      </c>
      <c r="D12" s="341" t="s">
        <v>131</v>
      </c>
      <c r="E12" s="373" t="s">
        <v>3</v>
      </c>
      <c r="F12" s="124"/>
    </row>
    <row r="13" spans="1:6" ht="99" customHeight="1">
      <c r="A13" s="637"/>
      <c r="B13" s="374" t="s">
        <v>568</v>
      </c>
      <c r="C13" s="139" t="s">
        <v>523</v>
      </c>
      <c r="D13" s="341" t="s">
        <v>131</v>
      </c>
      <c r="E13" s="374" t="s">
        <v>568</v>
      </c>
      <c r="F13" s="124"/>
    </row>
    <row r="14" spans="1:6" ht="84" customHeight="1">
      <c r="A14" s="637"/>
      <c r="B14" s="374" t="s">
        <v>130</v>
      </c>
      <c r="C14" s="140" t="s">
        <v>524</v>
      </c>
      <c r="D14" s="341" t="s">
        <v>131</v>
      </c>
      <c r="E14" s="374" t="s">
        <v>130</v>
      </c>
      <c r="F14" s="124"/>
    </row>
    <row r="15" spans="1:6" ht="84" customHeight="1">
      <c r="A15" s="637"/>
      <c r="B15" s="374" t="s">
        <v>525</v>
      </c>
      <c r="C15" s="139" t="s">
        <v>612</v>
      </c>
      <c r="D15" s="341" t="s">
        <v>131</v>
      </c>
      <c r="E15" s="374" t="s">
        <v>525</v>
      </c>
      <c r="F15" s="124"/>
    </row>
    <row r="16" spans="1:6" ht="84" customHeight="1">
      <c r="A16" s="637"/>
      <c r="B16" s="375" t="s">
        <v>132</v>
      </c>
      <c r="C16" s="140" t="s">
        <v>133</v>
      </c>
      <c r="D16" s="341" t="s">
        <v>131</v>
      </c>
      <c r="E16" s="375" t="s">
        <v>132</v>
      </c>
      <c r="F16" s="124"/>
    </row>
    <row r="17" spans="1:6" ht="84" customHeight="1">
      <c r="A17" s="637"/>
      <c r="B17" s="375" t="s">
        <v>426</v>
      </c>
      <c r="C17" s="140" t="s">
        <v>427</v>
      </c>
      <c r="D17" s="341" t="s">
        <v>131</v>
      </c>
      <c r="E17" s="375" t="s">
        <v>426</v>
      </c>
      <c r="F17" s="124"/>
    </row>
    <row r="18" spans="1:6" ht="102" customHeight="1">
      <c r="A18" s="637"/>
      <c r="B18" s="375" t="s">
        <v>5</v>
      </c>
      <c r="C18" s="140" t="s">
        <v>369</v>
      </c>
      <c r="D18" s="341" t="s">
        <v>131</v>
      </c>
      <c r="E18" s="375" t="s">
        <v>5</v>
      </c>
      <c r="F18" s="124"/>
    </row>
    <row r="19" spans="1:6" ht="84.6" customHeight="1">
      <c r="A19" s="637"/>
      <c r="B19" s="323" t="s">
        <v>538</v>
      </c>
      <c r="C19" s="140" t="s">
        <v>539</v>
      </c>
      <c r="D19" s="341" t="s">
        <v>131</v>
      </c>
      <c r="E19" s="323" t="s">
        <v>538</v>
      </c>
      <c r="F19" s="88"/>
    </row>
    <row r="20" spans="1:6" ht="84" customHeight="1">
      <c r="A20" s="637"/>
      <c r="B20" s="386" t="s">
        <v>562</v>
      </c>
      <c r="C20" s="141" t="s">
        <v>49</v>
      </c>
      <c r="D20" s="129">
        <v>150</v>
      </c>
      <c r="E20" s="386" t="s">
        <v>562</v>
      </c>
      <c r="F20" s="124"/>
    </row>
    <row r="21" spans="1:6" ht="84" customHeight="1">
      <c r="A21" s="637"/>
      <c r="B21" s="375" t="s">
        <v>143</v>
      </c>
      <c r="C21" s="140" t="s">
        <v>144</v>
      </c>
      <c r="D21" s="341" t="s">
        <v>131</v>
      </c>
      <c r="E21" s="375" t="s">
        <v>143</v>
      </c>
      <c r="F21" s="124"/>
    </row>
    <row r="22" spans="1:6" ht="84" customHeight="1">
      <c r="A22" s="637"/>
      <c r="B22" s="323" t="s">
        <v>135</v>
      </c>
      <c r="C22" s="140" t="s">
        <v>689</v>
      </c>
      <c r="D22" s="341" t="s">
        <v>131</v>
      </c>
      <c r="E22" s="323" t="s">
        <v>135</v>
      </c>
      <c r="F22" s="124"/>
    </row>
    <row r="23" spans="1:6" ht="84" customHeight="1">
      <c r="A23" s="637"/>
      <c r="B23" s="323" t="s">
        <v>249</v>
      </c>
      <c r="C23" s="141" t="s">
        <v>50</v>
      </c>
      <c r="D23" s="129">
        <v>470</v>
      </c>
      <c r="E23" s="323" t="s">
        <v>249</v>
      </c>
      <c r="F23" s="124"/>
    </row>
    <row r="24" spans="1:6" ht="84" customHeight="1">
      <c r="A24" s="637"/>
      <c r="B24" s="323" t="s">
        <v>413</v>
      </c>
      <c r="C24" s="140" t="s">
        <v>51</v>
      </c>
      <c r="D24" s="341" t="s">
        <v>131</v>
      </c>
      <c r="E24" s="323" t="s">
        <v>413</v>
      </c>
      <c r="F24" s="124"/>
    </row>
    <row r="25" spans="1:6" ht="108" customHeight="1">
      <c r="A25" s="637"/>
      <c r="B25" s="323" t="s">
        <v>137</v>
      </c>
      <c r="C25" s="140" t="s">
        <v>263</v>
      </c>
      <c r="D25" s="341" t="s">
        <v>131</v>
      </c>
      <c r="E25" s="323" t="s">
        <v>137</v>
      </c>
      <c r="F25" s="124"/>
    </row>
    <row r="26" spans="1:6" ht="84" customHeight="1">
      <c r="A26" s="637"/>
      <c r="B26" s="323" t="s">
        <v>70</v>
      </c>
      <c r="C26" s="140" t="s">
        <v>370</v>
      </c>
      <c r="D26" s="129">
        <v>890</v>
      </c>
      <c r="E26" s="323" t="s">
        <v>70</v>
      </c>
      <c r="F26" s="124" t="s">
        <v>180</v>
      </c>
    </row>
    <row r="27" spans="1:6" ht="84" customHeight="1">
      <c r="A27" s="637"/>
      <c r="B27" s="323" t="s">
        <v>493</v>
      </c>
      <c r="C27" s="141" t="s">
        <v>331</v>
      </c>
      <c r="D27" s="130">
        <v>740</v>
      </c>
      <c r="E27" s="323" t="s">
        <v>493</v>
      </c>
      <c r="F27" s="124"/>
    </row>
    <row r="28" spans="1:6" ht="123" customHeight="1">
      <c r="A28" s="637"/>
      <c r="B28" s="323" t="s">
        <v>232</v>
      </c>
      <c r="C28" s="141" t="s">
        <v>82</v>
      </c>
      <c r="D28" s="341" t="s">
        <v>131</v>
      </c>
      <c r="E28" s="323" t="s">
        <v>232</v>
      </c>
      <c r="F28" s="124" t="s">
        <v>843</v>
      </c>
    </row>
    <row r="29" spans="1:6" ht="84" customHeight="1">
      <c r="A29" s="637"/>
      <c r="B29" s="323" t="s">
        <v>52</v>
      </c>
      <c r="C29" s="140" t="s">
        <v>53</v>
      </c>
      <c r="D29" s="341" t="s">
        <v>131</v>
      </c>
      <c r="E29" s="323" t="s">
        <v>52</v>
      </c>
      <c r="F29" s="124"/>
    </row>
    <row r="30" spans="1:6" ht="84" customHeight="1">
      <c r="A30" s="637"/>
      <c r="B30" s="323" t="s">
        <v>112</v>
      </c>
      <c r="C30" s="141" t="s">
        <v>83</v>
      </c>
      <c r="D30" s="341" t="s">
        <v>131</v>
      </c>
      <c r="E30" s="323" t="s">
        <v>112</v>
      </c>
      <c r="F30" s="124"/>
    </row>
    <row r="31" spans="1:6" ht="84" customHeight="1">
      <c r="A31" s="637"/>
      <c r="B31" s="323" t="s">
        <v>257</v>
      </c>
      <c r="C31" s="140" t="s">
        <v>225</v>
      </c>
      <c r="D31" s="341" t="s">
        <v>131</v>
      </c>
      <c r="E31" s="323" t="s">
        <v>257</v>
      </c>
      <c r="F31" s="124"/>
    </row>
    <row r="32" spans="1:6" ht="84" customHeight="1">
      <c r="A32" s="637"/>
      <c r="B32" s="323" t="s">
        <v>237</v>
      </c>
      <c r="C32" s="140" t="s">
        <v>338</v>
      </c>
      <c r="D32" s="129">
        <v>520</v>
      </c>
      <c r="E32" s="323" t="s">
        <v>237</v>
      </c>
      <c r="F32" s="124"/>
    </row>
    <row r="33" spans="1:6" ht="108" customHeight="1">
      <c r="A33" s="637"/>
      <c r="B33" s="323" t="s">
        <v>578</v>
      </c>
      <c r="C33" s="140" t="s">
        <v>430</v>
      </c>
      <c r="D33" s="129">
        <v>160</v>
      </c>
      <c r="E33" s="323" t="s">
        <v>578</v>
      </c>
      <c r="F33" s="124"/>
    </row>
    <row r="34" spans="1:6" ht="84" customHeight="1">
      <c r="A34" s="637"/>
      <c r="B34" s="323" t="s">
        <v>428</v>
      </c>
      <c r="C34" s="140" t="s">
        <v>55</v>
      </c>
      <c r="D34" s="341" t="s">
        <v>131</v>
      </c>
      <c r="E34" s="323" t="s">
        <v>428</v>
      </c>
      <c r="F34" s="124"/>
    </row>
    <row r="35" spans="1:6" ht="84" customHeight="1">
      <c r="A35" s="637"/>
      <c r="B35" s="323" t="s">
        <v>56</v>
      </c>
      <c r="C35" s="140" t="s">
        <v>339</v>
      </c>
      <c r="D35" s="130">
        <v>270</v>
      </c>
      <c r="E35" s="323" t="s">
        <v>56</v>
      </c>
      <c r="F35" s="124"/>
    </row>
    <row r="36" spans="1:6" ht="84" customHeight="1">
      <c r="A36" s="637"/>
      <c r="B36" s="323" t="s">
        <v>57</v>
      </c>
      <c r="C36" s="140" t="s">
        <v>340</v>
      </c>
      <c r="D36" s="130">
        <v>270</v>
      </c>
      <c r="E36" s="323" t="s">
        <v>57</v>
      </c>
      <c r="F36" s="124"/>
    </row>
    <row r="37" spans="1:6" ht="84" customHeight="1">
      <c r="A37" s="637"/>
      <c r="B37" s="323" t="s">
        <v>145</v>
      </c>
      <c r="C37" s="140" t="s">
        <v>341</v>
      </c>
      <c r="D37" s="129">
        <v>110</v>
      </c>
      <c r="E37" s="323" t="s">
        <v>145</v>
      </c>
      <c r="F37" s="124"/>
    </row>
    <row r="38" spans="1:6" ht="84" customHeight="1">
      <c r="A38" s="637"/>
      <c r="B38" s="323" t="s">
        <v>579</v>
      </c>
      <c r="C38" s="140" t="s">
        <v>342</v>
      </c>
      <c r="D38" s="129">
        <v>110</v>
      </c>
      <c r="E38" s="323" t="s">
        <v>579</v>
      </c>
      <c r="F38" s="124"/>
    </row>
    <row r="39" spans="1:6" ht="84" customHeight="1">
      <c r="A39" s="637"/>
      <c r="B39" s="323" t="s">
        <v>264</v>
      </c>
      <c r="C39" s="140" t="s">
        <v>641</v>
      </c>
      <c r="D39" s="129">
        <v>110</v>
      </c>
      <c r="E39" s="323" t="s">
        <v>264</v>
      </c>
      <c r="F39" s="124"/>
    </row>
    <row r="40" spans="1:6" ht="84" customHeight="1">
      <c r="A40" s="637"/>
      <c r="B40" s="323" t="s">
        <v>75</v>
      </c>
      <c r="C40" s="140" t="s">
        <v>642</v>
      </c>
      <c r="D40" s="129">
        <v>270</v>
      </c>
      <c r="E40" s="323" t="s">
        <v>75</v>
      </c>
      <c r="F40" s="124"/>
    </row>
    <row r="41" spans="1:6" ht="84" customHeight="1">
      <c r="A41" s="637"/>
      <c r="B41" s="323" t="s">
        <v>365</v>
      </c>
      <c r="C41" s="140" t="s">
        <v>155</v>
      </c>
      <c r="D41" s="129">
        <v>160</v>
      </c>
      <c r="E41" s="323" t="s">
        <v>365</v>
      </c>
      <c r="F41" s="124"/>
    </row>
    <row r="42" spans="1:6" ht="84" customHeight="1">
      <c r="A42" s="637"/>
      <c r="B42" s="323" t="s">
        <v>605</v>
      </c>
      <c r="C42" s="140" t="s">
        <v>341</v>
      </c>
      <c r="D42" s="341" t="s">
        <v>131</v>
      </c>
      <c r="E42" s="323" t="s">
        <v>605</v>
      </c>
      <c r="F42" s="124"/>
    </row>
    <row r="43" spans="1:6" ht="84" customHeight="1">
      <c r="A43" s="637"/>
      <c r="B43" s="323" t="s">
        <v>606</v>
      </c>
      <c r="C43" s="140" t="s">
        <v>158</v>
      </c>
      <c r="D43" s="129">
        <v>320</v>
      </c>
      <c r="E43" s="323" t="s">
        <v>606</v>
      </c>
      <c r="F43" s="124"/>
    </row>
    <row r="44" spans="1:6" ht="84" customHeight="1">
      <c r="A44" s="637"/>
      <c r="B44" s="323" t="s">
        <v>77</v>
      </c>
      <c r="C44" s="141" t="s">
        <v>6</v>
      </c>
      <c r="D44" s="341" t="s">
        <v>131</v>
      </c>
      <c r="E44" s="323" t="s">
        <v>77</v>
      </c>
      <c r="F44" s="124"/>
    </row>
    <row r="45" spans="1:6" ht="84" customHeight="1">
      <c r="A45" s="637"/>
      <c r="B45" s="323" t="s">
        <v>362</v>
      </c>
      <c r="C45" s="141" t="s">
        <v>273</v>
      </c>
      <c r="D45" s="341" t="s">
        <v>131</v>
      </c>
      <c r="E45" s="323" t="s">
        <v>362</v>
      </c>
      <c r="F45" s="124"/>
    </row>
    <row r="46" spans="1:6" ht="104.45" customHeight="1">
      <c r="A46" s="637"/>
      <c r="B46" s="323" t="s">
        <v>560</v>
      </c>
      <c r="C46" s="141" t="s">
        <v>214</v>
      </c>
      <c r="D46" s="129">
        <v>110</v>
      </c>
      <c r="E46" s="323" t="s">
        <v>560</v>
      </c>
      <c r="F46" s="124" t="s">
        <v>61</v>
      </c>
    </row>
    <row r="47" spans="1:6" ht="84" customHeight="1">
      <c r="A47" s="637"/>
      <c r="B47" s="323" t="s">
        <v>215</v>
      </c>
      <c r="C47" s="141" t="s">
        <v>372</v>
      </c>
      <c r="D47" s="131">
        <v>160</v>
      </c>
      <c r="E47" s="323" t="s">
        <v>215</v>
      </c>
      <c r="F47" s="124"/>
    </row>
    <row r="48" spans="1:6" ht="174" customHeight="1">
      <c r="A48" s="637"/>
      <c r="B48" s="323" t="s">
        <v>389</v>
      </c>
      <c r="C48" s="141" t="s">
        <v>649</v>
      </c>
      <c r="D48" s="341" t="s">
        <v>131</v>
      </c>
      <c r="E48" s="323" t="s">
        <v>389</v>
      </c>
      <c r="F48" s="124"/>
    </row>
    <row r="49" spans="1:6" ht="84" customHeight="1">
      <c r="A49" s="637"/>
      <c r="B49" s="323" t="s">
        <v>224</v>
      </c>
      <c r="C49" s="141" t="s">
        <v>166</v>
      </c>
      <c r="D49" s="129">
        <v>110</v>
      </c>
      <c r="E49" s="323" t="s">
        <v>224</v>
      </c>
      <c r="F49" s="124"/>
    </row>
    <row r="50" spans="1:6" ht="90" customHeight="1">
      <c r="A50" s="637"/>
      <c r="B50" s="323" t="s">
        <v>216</v>
      </c>
      <c r="C50" s="141" t="s">
        <v>167</v>
      </c>
      <c r="D50" s="129">
        <v>80</v>
      </c>
      <c r="E50" s="323" t="s">
        <v>216</v>
      </c>
      <c r="F50" s="124" t="s">
        <v>182</v>
      </c>
    </row>
    <row r="51" spans="1:6" ht="84" customHeight="1">
      <c r="A51" s="637"/>
      <c r="B51" s="323" t="s">
        <v>217</v>
      </c>
      <c r="C51" s="141" t="s">
        <v>371</v>
      </c>
      <c r="D51" s="341" t="s">
        <v>131</v>
      </c>
      <c r="E51" s="323" t="s">
        <v>217</v>
      </c>
      <c r="F51" s="124" t="s">
        <v>62</v>
      </c>
    </row>
    <row r="52" spans="1:6" ht="114" customHeight="1">
      <c r="A52" s="637"/>
      <c r="B52" s="323" t="s">
        <v>218</v>
      </c>
      <c r="C52" s="140" t="s">
        <v>86</v>
      </c>
      <c r="D52" s="129">
        <v>370</v>
      </c>
      <c r="E52" s="323" t="s">
        <v>218</v>
      </c>
      <c r="F52" s="124" t="s">
        <v>575</v>
      </c>
    </row>
    <row r="53" spans="1:6" ht="84" customHeight="1">
      <c r="A53" s="637"/>
      <c r="B53" s="323" t="s">
        <v>140</v>
      </c>
      <c r="C53" s="140" t="s">
        <v>141</v>
      </c>
      <c r="D53" s="341" t="s">
        <v>131</v>
      </c>
      <c r="E53" s="323" t="s">
        <v>140</v>
      </c>
      <c r="F53" s="124"/>
    </row>
    <row r="54" spans="1:6" ht="84" customHeight="1">
      <c r="A54" s="637"/>
      <c r="B54" s="323" t="s">
        <v>146</v>
      </c>
      <c r="C54" s="140" t="s">
        <v>303</v>
      </c>
      <c r="D54" s="341" t="s">
        <v>131</v>
      </c>
      <c r="E54" s="323" t="s">
        <v>146</v>
      </c>
      <c r="F54" s="124"/>
    </row>
    <row r="55" spans="1:6" ht="84" customHeight="1">
      <c r="A55" s="637"/>
      <c r="B55" s="323" t="s">
        <v>28</v>
      </c>
      <c r="C55" s="140" t="s">
        <v>29</v>
      </c>
      <c r="D55" s="341" t="s">
        <v>131</v>
      </c>
      <c r="E55" s="323" t="s">
        <v>28</v>
      </c>
      <c r="F55" s="124"/>
    </row>
    <row r="56" spans="1:6" ht="84" customHeight="1">
      <c r="A56" s="637"/>
      <c r="B56" s="323" t="s">
        <v>30</v>
      </c>
      <c r="C56" s="140" t="s">
        <v>84</v>
      </c>
      <c r="D56" s="341" t="s">
        <v>131</v>
      </c>
      <c r="E56" s="323" t="s">
        <v>30</v>
      </c>
      <c r="F56" s="124"/>
    </row>
    <row r="57" spans="1:6" ht="84" customHeight="1">
      <c r="A57" s="637"/>
      <c r="B57" s="377" t="s">
        <v>580</v>
      </c>
      <c r="C57" s="140" t="s">
        <v>213</v>
      </c>
      <c r="D57" s="341" t="s">
        <v>131</v>
      </c>
      <c r="E57" s="377" t="s">
        <v>580</v>
      </c>
      <c r="F57" s="248"/>
    </row>
    <row r="58" spans="1:6" ht="95.45" customHeight="1">
      <c r="A58" s="637"/>
      <c r="B58" s="323" t="s">
        <v>272</v>
      </c>
      <c r="C58" s="141" t="s">
        <v>58</v>
      </c>
      <c r="D58" s="129">
        <v>110</v>
      </c>
      <c r="E58" s="323" t="s">
        <v>272</v>
      </c>
      <c r="F58" s="124" t="s">
        <v>839</v>
      </c>
    </row>
    <row r="59" spans="1:6" ht="93" customHeight="1">
      <c r="A59" s="637"/>
      <c r="B59" s="323" t="s">
        <v>759</v>
      </c>
      <c r="C59" s="141" t="s">
        <v>202</v>
      </c>
      <c r="D59" s="341" t="s">
        <v>131</v>
      </c>
      <c r="E59" s="323" t="s">
        <v>759</v>
      </c>
      <c r="F59" s="124"/>
    </row>
    <row r="60" spans="1:6" ht="84" customHeight="1">
      <c r="A60" s="637"/>
      <c r="B60" s="323" t="s">
        <v>197</v>
      </c>
      <c r="C60" s="140" t="s">
        <v>198</v>
      </c>
      <c r="D60" s="341" t="s">
        <v>131</v>
      </c>
      <c r="E60" s="323" t="s">
        <v>197</v>
      </c>
      <c r="F60" s="124"/>
    </row>
    <row r="61" spans="1:6" ht="84" customHeight="1">
      <c r="A61" s="637"/>
      <c r="B61" s="323" t="s">
        <v>172</v>
      </c>
      <c r="C61" s="140" t="s">
        <v>173</v>
      </c>
      <c r="D61" s="341" t="s">
        <v>131</v>
      </c>
      <c r="E61" s="323" t="s">
        <v>172</v>
      </c>
      <c r="F61" s="124"/>
    </row>
    <row r="62" spans="1:6" ht="84" customHeight="1">
      <c r="A62" s="637"/>
      <c r="B62" s="323" t="s">
        <v>25</v>
      </c>
      <c r="C62" s="140" t="s">
        <v>526</v>
      </c>
      <c r="D62" s="341" t="s">
        <v>131</v>
      </c>
      <c r="E62" s="323" t="s">
        <v>25</v>
      </c>
      <c r="F62" s="124"/>
    </row>
    <row r="63" spans="1:6" ht="84" customHeight="1">
      <c r="A63" s="637"/>
      <c r="B63" s="323" t="s">
        <v>861</v>
      </c>
      <c r="C63" s="140" t="s">
        <v>862</v>
      </c>
      <c r="D63" s="341" t="s">
        <v>131</v>
      </c>
      <c r="E63" s="323" t="s">
        <v>153</v>
      </c>
      <c r="F63" s="124"/>
    </row>
    <row r="64" spans="1:6" ht="84" customHeight="1">
      <c r="A64" s="637"/>
      <c r="B64" s="323" t="s">
        <v>111</v>
      </c>
      <c r="C64" s="140" t="s">
        <v>85</v>
      </c>
      <c r="D64" s="341" t="s">
        <v>131</v>
      </c>
      <c r="E64" s="323" t="s">
        <v>111</v>
      </c>
      <c r="F64" s="124"/>
    </row>
    <row r="65" spans="1:6" ht="84" customHeight="1">
      <c r="A65" s="637"/>
      <c r="B65" s="323" t="s">
        <v>429</v>
      </c>
      <c r="C65" s="141" t="s">
        <v>221</v>
      </c>
      <c r="D65" s="341" t="s">
        <v>131</v>
      </c>
      <c r="E65" s="323" t="s">
        <v>429</v>
      </c>
      <c r="F65" s="124"/>
    </row>
    <row r="66" spans="1:6" ht="84" customHeight="1">
      <c r="A66" s="637"/>
      <c r="B66" s="323" t="s">
        <v>23</v>
      </c>
      <c r="C66" s="140" t="s">
        <v>24</v>
      </c>
      <c r="D66" s="341" t="s">
        <v>131</v>
      </c>
      <c r="E66" s="323" t="s">
        <v>23</v>
      </c>
      <c r="F66" s="124"/>
    </row>
    <row r="67" spans="1:6" ht="84" customHeight="1" thickBot="1">
      <c r="A67" s="648"/>
      <c r="B67" s="323" t="s">
        <v>142</v>
      </c>
      <c r="C67" s="140" t="s">
        <v>222</v>
      </c>
      <c r="D67" s="341" t="s">
        <v>131</v>
      </c>
      <c r="E67" s="323" t="s">
        <v>142</v>
      </c>
      <c r="F67" s="124"/>
    </row>
    <row r="68" spans="1:6" ht="84" customHeight="1">
      <c r="A68" s="636" t="str">
        <f>A1</f>
        <v>ΠΡΟΤΕΙΝΟΜΕΝΟΣ ΤΙΜΟΚΑΤΑΛΟΓΟΣ FIAT 500</v>
      </c>
      <c r="B68" s="323" t="s">
        <v>607</v>
      </c>
      <c r="C68" s="140" t="s">
        <v>9</v>
      </c>
      <c r="D68" s="129">
        <v>60</v>
      </c>
      <c r="E68" s="323" t="s">
        <v>607</v>
      </c>
      <c r="F68" s="124"/>
    </row>
    <row r="69" spans="1:6" ht="84" customHeight="1">
      <c r="A69" s="637"/>
      <c r="B69" s="323" t="s">
        <v>531</v>
      </c>
      <c r="C69" s="140" t="s">
        <v>610</v>
      </c>
      <c r="D69" s="129">
        <v>160</v>
      </c>
      <c r="E69" s="323" t="s">
        <v>531</v>
      </c>
      <c r="F69" s="124"/>
    </row>
    <row r="70" spans="1:6" ht="84" customHeight="1">
      <c r="A70" s="637"/>
      <c r="B70" s="377" t="s">
        <v>532</v>
      </c>
      <c r="C70" s="140" t="s">
        <v>0</v>
      </c>
      <c r="D70" s="129">
        <v>160</v>
      </c>
      <c r="E70" s="323" t="s">
        <v>532</v>
      </c>
      <c r="F70" s="124"/>
    </row>
    <row r="71" spans="1:6" ht="84" customHeight="1">
      <c r="A71" s="637"/>
      <c r="B71" s="323" t="s">
        <v>533</v>
      </c>
      <c r="C71" s="140" t="s">
        <v>1</v>
      </c>
      <c r="D71" s="129">
        <v>160</v>
      </c>
      <c r="E71" s="323" t="s">
        <v>533</v>
      </c>
      <c r="F71" s="124"/>
    </row>
    <row r="72" spans="1:6" ht="84" customHeight="1">
      <c r="A72" s="637"/>
      <c r="B72" s="323" t="s">
        <v>534</v>
      </c>
      <c r="C72" s="140" t="s">
        <v>2</v>
      </c>
      <c r="D72" s="129">
        <v>160</v>
      </c>
      <c r="E72" s="323" t="s">
        <v>534</v>
      </c>
      <c r="F72" s="124"/>
    </row>
    <row r="73" spans="1:6" ht="84" customHeight="1">
      <c r="A73" s="637"/>
      <c r="B73" s="323" t="s">
        <v>294</v>
      </c>
      <c r="C73" s="141" t="s">
        <v>302</v>
      </c>
      <c r="D73" s="129">
        <v>270</v>
      </c>
      <c r="E73" s="323" t="s">
        <v>294</v>
      </c>
      <c r="F73" s="124"/>
    </row>
    <row r="74" spans="1:6" ht="84" customHeight="1">
      <c r="A74" s="637"/>
      <c r="B74" s="323" t="s">
        <v>646</v>
      </c>
      <c r="C74" s="265" t="s">
        <v>825</v>
      </c>
      <c r="D74" s="266">
        <v>370</v>
      </c>
      <c r="E74" s="323" t="s">
        <v>646</v>
      </c>
      <c r="F74" s="124"/>
    </row>
    <row r="75" spans="1:6" ht="84" customHeight="1">
      <c r="A75" s="637"/>
      <c r="B75" s="323" t="s">
        <v>717</v>
      </c>
      <c r="C75" s="141" t="s">
        <v>819</v>
      </c>
      <c r="D75" s="129">
        <v>370</v>
      </c>
      <c r="E75" s="323" t="s">
        <v>717</v>
      </c>
      <c r="F75" s="124"/>
    </row>
    <row r="76" spans="1:6" ht="84" customHeight="1">
      <c r="A76" s="637"/>
      <c r="B76" s="323" t="s">
        <v>810</v>
      </c>
      <c r="C76" s="141" t="s">
        <v>811</v>
      </c>
      <c r="D76" s="129">
        <v>370</v>
      </c>
      <c r="E76" s="323" t="s">
        <v>810</v>
      </c>
      <c r="F76" s="124"/>
    </row>
    <row r="77" spans="1:6" ht="84" customHeight="1">
      <c r="A77" s="637"/>
      <c r="B77" s="323" t="s">
        <v>298</v>
      </c>
      <c r="C77" s="141" t="s">
        <v>260</v>
      </c>
      <c r="D77" s="129">
        <v>370</v>
      </c>
      <c r="E77" s="323" t="s">
        <v>298</v>
      </c>
      <c r="F77" s="124"/>
    </row>
    <row r="78" spans="1:6" ht="84" customHeight="1">
      <c r="A78" s="637"/>
      <c r="B78" s="323" t="s">
        <v>299</v>
      </c>
      <c r="C78" s="265" t="s">
        <v>400</v>
      </c>
      <c r="D78" s="129">
        <v>370</v>
      </c>
      <c r="E78" s="323" t="s">
        <v>299</v>
      </c>
      <c r="F78" s="124"/>
    </row>
    <row r="79" spans="1:6" ht="84" customHeight="1">
      <c r="A79" s="637"/>
      <c r="B79" s="323" t="s">
        <v>300</v>
      </c>
      <c r="C79" s="141" t="s">
        <v>102</v>
      </c>
      <c r="D79" s="129">
        <v>370</v>
      </c>
      <c r="E79" s="323" t="s">
        <v>300</v>
      </c>
      <c r="F79" s="124"/>
    </row>
    <row r="80" spans="1:6" ht="84" customHeight="1">
      <c r="A80" s="637"/>
      <c r="B80" s="378" t="s">
        <v>7</v>
      </c>
      <c r="C80" s="143" t="s">
        <v>8</v>
      </c>
      <c r="D80" s="129">
        <v>0</v>
      </c>
      <c r="E80" s="323" t="s">
        <v>7</v>
      </c>
      <c r="F80" s="124"/>
    </row>
    <row r="81" spans="1:9" ht="84" customHeight="1">
      <c r="A81" s="637"/>
      <c r="B81" s="378" t="s">
        <v>571</v>
      </c>
      <c r="C81" s="141" t="s">
        <v>815</v>
      </c>
      <c r="D81" s="129">
        <v>370</v>
      </c>
      <c r="E81" s="323" t="s">
        <v>571</v>
      </c>
      <c r="F81" s="124"/>
    </row>
    <row r="82" spans="1:9" ht="84" customHeight="1">
      <c r="A82" s="637"/>
      <c r="B82" s="378" t="s">
        <v>570</v>
      </c>
      <c r="C82" s="141" t="s">
        <v>813</v>
      </c>
      <c r="D82" s="129">
        <v>370</v>
      </c>
      <c r="E82" s="323" t="s">
        <v>570</v>
      </c>
      <c r="F82" s="124"/>
    </row>
    <row r="83" spans="1:9" ht="84" customHeight="1">
      <c r="A83" s="637"/>
      <c r="B83" s="378" t="s">
        <v>572</v>
      </c>
      <c r="C83" s="141" t="s">
        <v>820</v>
      </c>
      <c r="D83" s="129">
        <v>370</v>
      </c>
      <c r="E83" s="323" t="s">
        <v>572</v>
      </c>
      <c r="F83" s="124"/>
    </row>
    <row r="84" spans="1:9" ht="84" customHeight="1">
      <c r="A84" s="637"/>
      <c r="B84" s="378" t="s">
        <v>313</v>
      </c>
      <c r="C84" s="141" t="s">
        <v>816</v>
      </c>
      <c r="D84" s="129">
        <v>370</v>
      </c>
      <c r="E84" s="323" t="s">
        <v>313</v>
      </c>
      <c r="F84" s="124"/>
    </row>
    <row r="85" spans="1:9" ht="84" customHeight="1">
      <c r="A85" s="637"/>
      <c r="B85" s="378" t="s">
        <v>314</v>
      </c>
      <c r="C85" s="141" t="s">
        <v>817</v>
      </c>
      <c r="D85" s="129">
        <v>370</v>
      </c>
      <c r="E85" s="323" t="s">
        <v>314</v>
      </c>
      <c r="F85" s="124"/>
    </row>
    <row r="86" spans="1:9" ht="84" customHeight="1" thickBot="1">
      <c r="A86" s="637"/>
      <c r="B86" s="379" t="s">
        <v>170</v>
      </c>
      <c r="C86" s="144" t="s">
        <v>259</v>
      </c>
      <c r="D86" s="133">
        <v>1040</v>
      </c>
      <c r="E86" s="387" t="s">
        <v>170</v>
      </c>
      <c r="F86" s="180"/>
    </row>
    <row r="87" spans="1:9" s="154" customFormat="1" ht="45" customHeight="1">
      <c r="A87" s="147"/>
      <c r="B87" s="153"/>
      <c r="C87" s="650" t="s">
        <v>353</v>
      </c>
      <c r="D87" s="650"/>
      <c r="E87" s="147"/>
      <c r="F87" s="149"/>
      <c r="G87" s="88"/>
      <c r="H87" s="88"/>
      <c r="I87" s="88"/>
    </row>
    <row r="88" spans="1:9" s="154" customFormat="1" ht="45.75" customHeight="1">
      <c r="A88" s="147"/>
      <c r="B88" s="148"/>
      <c r="C88" s="650" t="s">
        <v>354</v>
      </c>
      <c r="D88" s="650"/>
      <c r="E88" s="147"/>
      <c r="F88" s="149"/>
      <c r="G88" s="88"/>
      <c r="H88" s="88"/>
      <c r="I88" s="88"/>
    </row>
    <row r="89" spans="1:9" hidden="1"/>
  </sheetData>
  <mergeCells count="10">
    <mergeCell ref="C88:D88"/>
    <mergeCell ref="A1:A67"/>
    <mergeCell ref="A68:A86"/>
    <mergeCell ref="C87:D87"/>
    <mergeCell ref="E8:E9"/>
    <mergeCell ref="B1:C6"/>
    <mergeCell ref="B7:C7"/>
    <mergeCell ref="B9:C9"/>
    <mergeCell ref="B8:C8"/>
    <mergeCell ref="E7:F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34" bottom="0.27559055118110237" header="0.19685039370078741" footer="0.23622047244094491"/>
  <pageSetup paperSize="9" scale="10" orientation="portrait" r:id="rId1"/>
  <headerFooter alignWithMargins="0">
    <oddFooter>&amp;R&amp;P</oddFooter>
  </headerFooter>
  <rowBreaks count="1" manualBreakCount="1">
    <brk id="67"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G26" sqref="G26"/>
    </sheetView>
  </sheetViews>
  <sheetFormatPr defaultRowHeight="12.7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0"/>
  <sheetViews>
    <sheetView view="pageBreakPreview" zoomScale="25" zoomScaleNormal="75" zoomScaleSheetLayoutView="70" workbookViewId="0">
      <selection activeCell="H10" sqref="H10"/>
    </sheetView>
  </sheetViews>
  <sheetFormatPr defaultColWidth="9.140625" defaultRowHeight="12.75"/>
  <cols>
    <col min="1" max="1" width="21.85546875" style="528" customWidth="1"/>
    <col min="2" max="2" width="19" style="574" customWidth="1"/>
    <col min="3" max="3" width="226.28515625" style="575" customWidth="1"/>
    <col min="4" max="4" width="64.140625" style="575" customWidth="1"/>
    <col min="5" max="5" width="58.7109375" style="575" customWidth="1"/>
    <col min="6" max="6" width="59.28515625" style="575" customWidth="1"/>
    <col min="7" max="7" width="23.85546875" style="566" customWidth="1"/>
    <col min="8" max="8" width="222" style="576" customWidth="1"/>
    <col min="9" max="9" width="38.28515625" style="528" customWidth="1"/>
    <col min="10" max="10" width="43.42578125" style="528" customWidth="1"/>
    <col min="11" max="11" width="45.140625" style="528" customWidth="1"/>
    <col min="12" max="16384" width="9.140625" style="528"/>
  </cols>
  <sheetData>
    <row r="1" spans="1:8" s="522" customFormat="1" ht="116.45" customHeight="1">
      <c r="A1" s="660" t="s">
        <v>1109</v>
      </c>
      <c r="B1" s="661" t="s">
        <v>899</v>
      </c>
      <c r="C1" s="662"/>
      <c r="D1" s="518" t="s">
        <v>899</v>
      </c>
      <c r="E1" s="518" t="s">
        <v>899</v>
      </c>
      <c r="F1" s="519" t="s">
        <v>899</v>
      </c>
      <c r="G1" s="520"/>
      <c r="H1" s="521"/>
    </row>
    <row r="2" spans="1:8" s="522" customFormat="1" ht="78" customHeight="1">
      <c r="A2" s="657"/>
      <c r="B2" s="663"/>
      <c r="C2" s="664"/>
      <c r="D2" s="523" t="s">
        <v>1047</v>
      </c>
      <c r="E2" s="523" t="s">
        <v>1047</v>
      </c>
      <c r="F2" s="523" t="s">
        <v>1047</v>
      </c>
      <c r="G2" s="524"/>
      <c r="H2" s="525"/>
    </row>
    <row r="3" spans="1:8" s="522" customFormat="1" ht="78" customHeight="1">
      <c r="A3" s="657"/>
      <c r="B3" s="663"/>
      <c r="C3" s="664"/>
      <c r="D3" s="523">
        <v>1368</v>
      </c>
      <c r="E3" s="523">
        <v>1368</v>
      </c>
      <c r="F3" s="523">
        <v>1368</v>
      </c>
      <c r="G3" s="524"/>
      <c r="H3" s="525"/>
    </row>
    <row r="4" spans="1:8" ht="78" customHeight="1">
      <c r="A4" s="657"/>
      <c r="B4" s="663"/>
      <c r="C4" s="664"/>
      <c r="D4" s="523" t="s">
        <v>239</v>
      </c>
      <c r="E4" s="523" t="s">
        <v>900</v>
      </c>
      <c r="F4" s="523" t="s">
        <v>201</v>
      </c>
      <c r="G4" s="526"/>
      <c r="H4" s="527"/>
    </row>
    <row r="5" spans="1:8" ht="78" customHeight="1">
      <c r="A5" s="657"/>
      <c r="B5" s="663"/>
      <c r="C5" s="664"/>
      <c r="D5" s="523" t="s">
        <v>567</v>
      </c>
      <c r="E5" s="523" t="s">
        <v>567</v>
      </c>
      <c r="F5" s="523" t="s">
        <v>567</v>
      </c>
      <c r="G5" s="526"/>
      <c r="H5" s="527"/>
    </row>
    <row r="6" spans="1:8" ht="78" customHeight="1">
      <c r="A6" s="657"/>
      <c r="B6" s="663"/>
      <c r="C6" s="664"/>
      <c r="D6" s="523" t="s">
        <v>636</v>
      </c>
      <c r="E6" s="523" t="s">
        <v>636</v>
      </c>
      <c r="F6" s="523" t="s">
        <v>636</v>
      </c>
      <c r="G6" s="526"/>
      <c r="H6" s="527"/>
    </row>
    <row r="7" spans="1:8" ht="75" customHeight="1">
      <c r="A7" s="657"/>
      <c r="B7" s="665" t="s">
        <v>546</v>
      </c>
      <c r="C7" s="666"/>
      <c r="D7" s="529">
        <v>15400</v>
      </c>
      <c r="E7" s="529">
        <v>16800</v>
      </c>
      <c r="F7" s="529">
        <v>18400</v>
      </c>
      <c r="G7" s="651"/>
      <c r="H7" s="652"/>
    </row>
    <row r="8" spans="1:8" ht="66" customHeight="1">
      <c r="A8" s="657"/>
      <c r="B8" s="601" t="s">
        <v>550</v>
      </c>
      <c r="C8" s="602"/>
      <c r="D8" s="530" t="s">
        <v>901</v>
      </c>
      <c r="E8" s="530" t="s">
        <v>902</v>
      </c>
      <c r="F8" s="531" t="s">
        <v>903</v>
      </c>
      <c r="G8" s="653" t="s">
        <v>551</v>
      </c>
      <c r="H8" s="532" t="s">
        <v>581</v>
      </c>
    </row>
    <row r="9" spans="1:8" ht="84" customHeight="1">
      <c r="A9" s="657"/>
      <c r="B9" s="655" t="s">
        <v>129</v>
      </c>
      <c r="C9" s="656"/>
      <c r="D9" s="533"/>
      <c r="E9" s="534"/>
      <c r="F9" s="534"/>
      <c r="G9" s="654"/>
      <c r="H9" s="535"/>
    </row>
    <row r="10" spans="1:8" ht="84" customHeight="1">
      <c r="A10" s="657"/>
      <c r="B10" s="536" t="s">
        <v>3</v>
      </c>
      <c r="C10" s="537" t="s">
        <v>479</v>
      </c>
      <c r="D10" s="538" t="s">
        <v>131</v>
      </c>
      <c r="E10" s="538" t="s">
        <v>131</v>
      </c>
      <c r="F10" s="538" t="s">
        <v>131</v>
      </c>
      <c r="G10" s="539" t="s">
        <v>3</v>
      </c>
      <c r="H10" s="442"/>
    </row>
    <row r="11" spans="1:8" ht="84" customHeight="1">
      <c r="A11" s="657"/>
      <c r="B11" s="536" t="s">
        <v>568</v>
      </c>
      <c r="C11" s="537" t="s">
        <v>523</v>
      </c>
      <c r="D11" s="538" t="s">
        <v>131</v>
      </c>
      <c r="E11" s="538" t="s">
        <v>131</v>
      </c>
      <c r="F11" s="538" t="s">
        <v>131</v>
      </c>
      <c r="G11" s="539" t="s">
        <v>568</v>
      </c>
      <c r="H11" s="442"/>
    </row>
    <row r="12" spans="1:8" ht="84" customHeight="1">
      <c r="A12" s="657"/>
      <c r="B12" s="536" t="s">
        <v>525</v>
      </c>
      <c r="C12" s="537" t="s">
        <v>612</v>
      </c>
      <c r="D12" s="538" t="s">
        <v>131</v>
      </c>
      <c r="E12" s="538" t="s">
        <v>131</v>
      </c>
      <c r="F12" s="538" t="s">
        <v>131</v>
      </c>
      <c r="G12" s="539" t="s">
        <v>525</v>
      </c>
      <c r="H12" s="442"/>
    </row>
    <row r="13" spans="1:8" ht="84" customHeight="1">
      <c r="A13" s="657"/>
      <c r="B13" s="536" t="s">
        <v>483</v>
      </c>
      <c r="C13" s="537" t="s">
        <v>76</v>
      </c>
      <c r="D13" s="540" t="s">
        <v>648</v>
      </c>
      <c r="E13" s="541">
        <v>200</v>
      </c>
      <c r="F13" s="538" t="s">
        <v>131</v>
      </c>
      <c r="G13" s="539" t="s">
        <v>483</v>
      </c>
      <c r="H13" s="442"/>
    </row>
    <row r="14" spans="1:8" ht="84" customHeight="1">
      <c r="A14" s="657"/>
      <c r="B14" s="536" t="s">
        <v>132</v>
      </c>
      <c r="C14" s="537" t="s">
        <v>133</v>
      </c>
      <c r="D14" s="541">
        <v>500</v>
      </c>
      <c r="E14" s="538" t="s">
        <v>131</v>
      </c>
      <c r="F14" s="540" t="s">
        <v>648</v>
      </c>
      <c r="G14" s="539" t="s">
        <v>132</v>
      </c>
      <c r="H14" s="442" t="s">
        <v>924</v>
      </c>
    </row>
    <row r="15" spans="1:8" ht="84" customHeight="1">
      <c r="A15" s="657"/>
      <c r="B15" s="536" t="s">
        <v>435</v>
      </c>
      <c r="C15" s="537" t="s">
        <v>925</v>
      </c>
      <c r="D15" s="538" t="s">
        <v>131</v>
      </c>
      <c r="E15" s="538" t="s">
        <v>131</v>
      </c>
      <c r="F15" s="538" t="s">
        <v>131</v>
      </c>
      <c r="G15" s="539" t="s">
        <v>435</v>
      </c>
      <c r="H15" s="442"/>
    </row>
    <row r="16" spans="1:8" ht="132" customHeight="1">
      <c r="A16" s="657"/>
      <c r="B16" s="536" t="s">
        <v>5</v>
      </c>
      <c r="C16" s="537" t="s">
        <v>369</v>
      </c>
      <c r="D16" s="540" t="s">
        <v>648</v>
      </c>
      <c r="E16" s="538" t="s">
        <v>131</v>
      </c>
      <c r="F16" s="538" t="s">
        <v>131</v>
      </c>
      <c r="G16" s="539" t="s">
        <v>5</v>
      </c>
      <c r="H16" s="442"/>
    </row>
    <row r="17" spans="1:9" ht="84" customHeight="1">
      <c r="A17" s="657"/>
      <c r="B17" s="536" t="s">
        <v>562</v>
      </c>
      <c r="C17" s="537" t="s">
        <v>926</v>
      </c>
      <c r="D17" s="420" t="s">
        <v>648</v>
      </c>
      <c r="E17" s="420" t="s">
        <v>648</v>
      </c>
      <c r="F17" s="420">
        <v>150</v>
      </c>
      <c r="G17" s="539" t="s">
        <v>562</v>
      </c>
      <c r="H17" s="442"/>
    </row>
    <row r="18" spans="1:9" ht="84" customHeight="1">
      <c r="A18" s="657"/>
      <c r="B18" s="536" t="s">
        <v>134</v>
      </c>
      <c r="C18" s="537" t="s">
        <v>927</v>
      </c>
      <c r="D18" s="538" t="s">
        <v>131</v>
      </c>
      <c r="E18" s="540" t="s">
        <v>648</v>
      </c>
      <c r="F18" s="542" t="s">
        <v>648</v>
      </c>
      <c r="G18" s="539" t="s">
        <v>134</v>
      </c>
      <c r="H18" s="442"/>
    </row>
    <row r="19" spans="1:9" ht="84" customHeight="1">
      <c r="A19" s="657"/>
      <c r="B19" s="536" t="s">
        <v>143</v>
      </c>
      <c r="C19" s="537" t="s">
        <v>144</v>
      </c>
      <c r="D19" s="420">
        <v>150</v>
      </c>
      <c r="E19" s="420">
        <v>150</v>
      </c>
      <c r="F19" s="538" t="s">
        <v>131</v>
      </c>
      <c r="G19" s="539" t="s">
        <v>143</v>
      </c>
      <c r="H19" s="442"/>
    </row>
    <row r="20" spans="1:9" ht="84" customHeight="1">
      <c r="A20" s="657"/>
      <c r="B20" s="536" t="s">
        <v>135</v>
      </c>
      <c r="C20" s="537" t="s">
        <v>689</v>
      </c>
      <c r="D20" s="538" t="s">
        <v>131</v>
      </c>
      <c r="E20" s="538" t="s">
        <v>131</v>
      </c>
      <c r="F20" s="538" t="s">
        <v>131</v>
      </c>
      <c r="G20" s="539" t="s">
        <v>135</v>
      </c>
      <c r="H20" s="442"/>
    </row>
    <row r="21" spans="1:9" ht="84" customHeight="1">
      <c r="A21" s="657"/>
      <c r="B21" s="536" t="s">
        <v>249</v>
      </c>
      <c r="C21" s="537" t="s">
        <v>928</v>
      </c>
      <c r="D21" s="540" t="s">
        <v>648</v>
      </c>
      <c r="E21" s="420">
        <v>500</v>
      </c>
      <c r="F21" s="538" t="s">
        <v>131</v>
      </c>
      <c r="G21" s="539" t="s">
        <v>249</v>
      </c>
      <c r="H21" s="442" t="s">
        <v>1010</v>
      </c>
    </row>
    <row r="22" spans="1:9" ht="84" customHeight="1">
      <c r="A22" s="657"/>
      <c r="B22" s="543" t="s">
        <v>413</v>
      </c>
      <c r="C22" s="537" t="s">
        <v>929</v>
      </c>
      <c r="D22" s="420" t="s">
        <v>648</v>
      </c>
      <c r="E22" s="420" t="s">
        <v>648</v>
      </c>
      <c r="F22" s="420">
        <v>150</v>
      </c>
      <c r="G22" s="544" t="s">
        <v>413</v>
      </c>
      <c r="H22" s="442"/>
    </row>
    <row r="23" spans="1:9" ht="84" customHeight="1">
      <c r="A23" s="657"/>
      <c r="B23" s="543" t="s">
        <v>234</v>
      </c>
      <c r="C23" s="537" t="s">
        <v>253</v>
      </c>
      <c r="D23" s="420">
        <v>510</v>
      </c>
      <c r="E23" s="420">
        <v>510</v>
      </c>
      <c r="F23" s="420">
        <v>510</v>
      </c>
      <c r="G23" s="544" t="s">
        <v>234</v>
      </c>
      <c r="H23" s="442"/>
    </row>
    <row r="24" spans="1:9" ht="84" customHeight="1">
      <c r="A24" s="657"/>
      <c r="B24" s="545" t="s">
        <v>446</v>
      </c>
      <c r="C24" s="546" t="s">
        <v>447</v>
      </c>
      <c r="D24" s="538" t="s">
        <v>131</v>
      </c>
      <c r="E24" s="538" t="s">
        <v>131</v>
      </c>
      <c r="F24" s="538" t="s">
        <v>131</v>
      </c>
      <c r="G24" s="547" t="s">
        <v>446</v>
      </c>
      <c r="H24" s="442"/>
    </row>
    <row r="25" spans="1:9" ht="93.6" customHeight="1">
      <c r="A25" s="657"/>
      <c r="B25" s="545" t="s">
        <v>876</v>
      </c>
      <c r="C25" s="546" t="s">
        <v>930</v>
      </c>
      <c r="D25" s="538" t="s">
        <v>131</v>
      </c>
      <c r="E25" s="538" t="s">
        <v>131</v>
      </c>
      <c r="F25" s="538" t="s">
        <v>131</v>
      </c>
      <c r="G25" s="547" t="s">
        <v>876</v>
      </c>
      <c r="H25" s="442"/>
    </row>
    <row r="26" spans="1:9" ht="85.15" customHeight="1">
      <c r="A26" s="657"/>
      <c r="B26" s="548" t="s">
        <v>358</v>
      </c>
      <c r="C26" s="546" t="s">
        <v>931</v>
      </c>
      <c r="D26" s="540" t="s">
        <v>648</v>
      </c>
      <c r="E26" s="541" t="s">
        <v>648</v>
      </c>
      <c r="F26" s="538" t="s">
        <v>131</v>
      </c>
      <c r="G26" s="548" t="s">
        <v>358</v>
      </c>
      <c r="H26" s="549"/>
      <c r="I26" s="550"/>
    </row>
    <row r="27" spans="1:9" ht="90" customHeight="1">
      <c r="A27" s="657"/>
      <c r="B27" s="551" t="s">
        <v>232</v>
      </c>
      <c r="C27" s="546" t="s">
        <v>969</v>
      </c>
      <c r="D27" s="540" t="s">
        <v>648</v>
      </c>
      <c r="E27" s="541" t="s">
        <v>648</v>
      </c>
      <c r="F27" s="541">
        <v>80</v>
      </c>
      <c r="G27" s="547" t="s">
        <v>232</v>
      </c>
      <c r="H27" s="549" t="s">
        <v>1012</v>
      </c>
    </row>
    <row r="28" spans="1:9" ht="84" customHeight="1">
      <c r="A28" s="657"/>
      <c r="B28" s="552" t="s">
        <v>52</v>
      </c>
      <c r="C28" s="546" t="s">
        <v>139</v>
      </c>
      <c r="D28" s="541">
        <v>120</v>
      </c>
      <c r="E28" s="538" t="s">
        <v>131</v>
      </c>
      <c r="F28" s="538" t="s">
        <v>131</v>
      </c>
      <c r="G28" s="548" t="s">
        <v>52</v>
      </c>
      <c r="H28" s="442" t="s">
        <v>1005</v>
      </c>
    </row>
    <row r="29" spans="1:9" ht="84" customHeight="1">
      <c r="A29" s="657"/>
      <c r="B29" s="552" t="s">
        <v>396</v>
      </c>
      <c r="C29" s="553" t="s">
        <v>791</v>
      </c>
      <c r="D29" s="540" t="s">
        <v>648</v>
      </c>
      <c r="E29" s="541">
        <v>150</v>
      </c>
      <c r="F29" s="538" t="s">
        <v>131</v>
      </c>
      <c r="G29" s="548" t="s">
        <v>396</v>
      </c>
      <c r="H29" s="442" t="s">
        <v>1013</v>
      </c>
    </row>
    <row r="30" spans="1:9" ht="84" customHeight="1">
      <c r="A30" s="657"/>
      <c r="B30" s="552" t="s">
        <v>237</v>
      </c>
      <c r="C30" s="546" t="s">
        <v>932</v>
      </c>
      <c r="D30" s="538" t="s">
        <v>131</v>
      </c>
      <c r="E30" s="538" t="s">
        <v>131</v>
      </c>
      <c r="F30" s="538" t="s">
        <v>131</v>
      </c>
      <c r="G30" s="548" t="s">
        <v>237</v>
      </c>
      <c r="H30" s="442"/>
    </row>
    <row r="31" spans="1:9" ht="96" customHeight="1">
      <c r="A31" s="657"/>
      <c r="B31" s="552" t="s">
        <v>397</v>
      </c>
      <c r="C31" s="546" t="s">
        <v>933</v>
      </c>
      <c r="D31" s="554" t="s">
        <v>648</v>
      </c>
      <c r="E31" s="541">
        <v>80</v>
      </c>
      <c r="F31" s="538" t="s">
        <v>131</v>
      </c>
      <c r="G31" s="548" t="s">
        <v>397</v>
      </c>
      <c r="H31" s="442"/>
    </row>
    <row r="32" spans="1:9" ht="84" customHeight="1">
      <c r="A32" s="657"/>
      <c r="B32" s="552" t="s">
        <v>71</v>
      </c>
      <c r="C32" s="553" t="s">
        <v>934</v>
      </c>
      <c r="D32" s="540" t="s">
        <v>648</v>
      </c>
      <c r="E32" s="541">
        <v>950</v>
      </c>
      <c r="F32" s="555" t="s">
        <v>648</v>
      </c>
      <c r="G32" s="548" t="s">
        <v>71</v>
      </c>
      <c r="H32" s="442"/>
    </row>
    <row r="33" spans="1:8" ht="108" customHeight="1">
      <c r="A33" s="657"/>
      <c r="B33" s="552" t="s">
        <v>904</v>
      </c>
      <c r="C33" s="546" t="s">
        <v>935</v>
      </c>
      <c r="D33" s="538" t="s">
        <v>131</v>
      </c>
      <c r="E33" s="540" t="s">
        <v>648</v>
      </c>
      <c r="F33" s="555" t="s">
        <v>648</v>
      </c>
      <c r="G33" s="548" t="s">
        <v>904</v>
      </c>
      <c r="H33" s="442"/>
    </row>
    <row r="34" spans="1:8" ht="108" customHeight="1">
      <c r="A34" s="657"/>
      <c r="B34" s="552" t="s">
        <v>578</v>
      </c>
      <c r="C34" s="553" t="s">
        <v>936</v>
      </c>
      <c r="D34" s="540" t="s">
        <v>648</v>
      </c>
      <c r="E34" s="541">
        <v>150</v>
      </c>
      <c r="F34" s="538" t="s">
        <v>131</v>
      </c>
      <c r="G34" s="548" t="s">
        <v>578</v>
      </c>
      <c r="H34" s="442" t="s">
        <v>1014</v>
      </c>
    </row>
    <row r="35" spans="1:8" ht="84" customHeight="1">
      <c r="A35" s="657"/>
      <c r="B35" s="552" t="s">
        <v>72</v>
      </c>
      <c r="C35" s="546" t="s">
        <v>73</v>
      </c>
      <c r="D35" s="540" t="s">
        <v>648</v>
      </c>
      <c r="E35" s="538" t="s">
        <v>131</v>
      </c>
      <c r="F35" s="538" t="s">
        <v>131</v>
      </c>
      <c r="G35" s="548" t="s">
        <v>72</v>
      </c>
      <c r="H35" s="442"/>
    </row>
    <row r="36" spans="1:8" ht="84" customHeight="1">
      <c r="A36" s="657"/>
      <c r="B36" s="552" t="s">
        <v>264</v>
      </c>
      <c r="C36" s="546" t="s">
        <v>937</v>
      </c>
      <c r="D36" s="540" t="s">
        <v>648</v>
      </c>
      <c r="E36" s="538" t="s">
        <v>131</v>
      </c>
      <c r="F36" s="541" t="s">
        <v>648</v>
      </c>
      <c r="G36" s="548" t="s">
        <v>264</v>
      </c>
      <c r="H36" s="442"/>
    </row>
    <row r="37" spans="1:8" ht="84" customHeight="1">
      <c r="A37" s="657"/>
      <c r="B37" s="552" t="s">
        <v>75</v>
      </c>
      <c r="C37" s="546" t="s">
        <v>938</v>
      </c>
      <c r="D37" s="540" t="s">
        <v>648</v>
      </c>
      <c r="E37" s="541">
        <v>400</v>
      </c>
      <c r="F37" s="541" t="s">
        <v>648</v>
      </c>
      <c r="G37" s="548" t="s">
        <v>75</v>
      </c>
      <c r="H37" s="442"/>
    </row>
    <row r="38" spans="1:8" ht="84" customHeight="1">
      <c r="A38" s="657"/>
      <c r="B38" s="552" t="s">
        <v>365</v>
      </c>
      <c r="C38" s="546" t="s">
        <v>939</v>
      </c>
      <c r="D38" s="540" t="s">
        <v>648</v>
      </c>
      <c r="E38" s="541" t="s">
        <v>648</v>
      </c>
      <c r="F38" s="538" t="s">
        <v>131</v>
      </c>
      <c r="G38" s="548" t="s">
        <v>365</v>
      </c>
      <c r="H38" s="442"/>
    </row>
    <row r="39" spans="1:8" ht="84" customHeight="1">
      <c r="A39" s="657"/>
      <c r="B39" s="552" t="s">
        <v>32</v>
      </c>
      <c r="C39" s="546" t="s">
        <v>940</v>
      </c>
      <c r="D39" s="538" t="s">
        <v>131</v>
      </c>
      <c r="E39" s="538" t="s">
        <v>131</v>
      </c>
      <c r="F39" s="538" t="s">
        <v>131</v>
      </c>
      <c r="G39" s="548" t="s">
        <v>32</v>
      </c>
      <c r="H39" s="442"/>
    </row>
    <row r="40" spans="1:8" ht="84" customHeight="1">
      <c r="A40" s="657"/>
      <c r="B40" s="552" t="s">
        <v>27</v>
      </c>
      <c r="C40" s="546" t="s">
        <v>941</v>
      </c>
      <c r="D40" s="540" t="s">
        <v>648</v>
      </c>
      <c r="E40" s="541" t="s">
        <v>648</v>
      </c>
      <c r="F40" s="541">
        <v>150</v>
      </c>
      <c r="G40" s="548" t="s">
        <v>27</v>
      </c>
      <c r="H40" s="442"/>
    </row>
    <row r="41" spans="1:8" ht="84" customHeight="1">
      <c r="A41" s="657"/>
      <c r="B41" s="552" t="s">
        <v>537</v>
      </c>
      <c r="C41" s="546" t="s">
        <v>942</v>
      </c>
      <c r="D41" s="540" t="s">
        <v>648</v>
      </c>
      <c r="E41" s="541" t="s">
        <v>648</v>
      </c>
      <c r="F41" s="541">
        <v>150</v>
      </c>
      <c r="G41" s="548" t="s">
        <v>537</v>
      </c>
      <c r="H41" s="442"/>
    </row>
    <row r="42" spans="1:8" ht="96" customHeight="1">
      <c r="A42" s="657"/>
      <c r="B42" s="552" t="s">
        <v>905</v>
      </c>
      <c r="C42" s="546" t="s">
        <v>943</v>
      </c>
      <c r="D42" s="540" t="s">
        <v>648</v>
      </c>
      <c r="E42" s="541" t="s">
        <v>648</v>
      </c>
      <c r="F42" s="541">
        <v>200</v>
      </c>
      <c r="G42" s="548" t="s">
        <v>905</v>
      </c>
      <c r="H42" s="442"/>
    </row>
    <row r="43" spans="1:8" ht="84" customHeight="1">
      <c r="A43" s="657"/>
      <c r="B43" s="552" t="s">
        <v>906</v>
      </c>
      <c r="C43" s="546" t="s">
        <v>944</v>
      </c>
      <c r="D43" s="555">
        <v>950</v>
      </c>
      <c r="E43" s="555">
        <v>950</v>
      </c>
      <c r="F43" s="555">
        <v>950</v>
      </c>
      <c r="G43" s="548" t="s">
        <v>906</v>
      </c>
      <c r="H43" s="442"/>
    </row>
    <row r="44" spans="1:8" ht="84" customHeight="1">
      <c r="A44" s="657"/>
      <c r="B44" s="552" t="s">
        <v>907</v>
      </c>
      <c r="C44" s="546" t="s">
        <v>945</v>
      </c>
      <c r="D44" s="555">
        <v>950</v>
      </c>
      <c r="E44" s="555">
        <v>950</v>
      </c>
      <c r="F44" s="555">
        <v>950</v>
      </c>
      <c r="G44" s="548" t="s">
        <v>907</v>
      </c>
      <c r="H44" s="442"/>
    </row>
    <row r="45" spans="1:8" ht="84" customHeight="1">
      <c r="A45" s="657"/>
      <c r="B45" s="552" t="s">
        <v>653</v>
      </c>
      <c r="C45" s="546" t="s">
        <v>970</v>
      </c>
      <c r="D45" s="540" t="s">
        <v>648</v>
      </c>
      <c r="E45" s="541" t="s">
        <v>648</v>
      </c>
      <c r="F45" s="541">
        <v>700</v>
      </c>
      <c r="G45" s="548" t="s">
        <v>653</v>
      </c>
      <c r="H45" s="442" t="s">
        <v>1009</v>
      </c>
    </row>
    <row r="46" spans="1:8" ht="84" customHeight="1">
      <c r="A46" s="657"/>
      <c r="B46" s="552" t="s">
        <v>217</v>
      </c>
      <c r="C46" s="546" t="s">
        <v>946</v>
      </c>
      <c r="D46" s="540" t="s">
        <v>648</v>
      </c>
      <c r="E46" s="538" t="s">
        <v>131</v>
      </c>
      <c r="F46" s="538" t="s">
        <v>131</v>
      </c>
      <c r="G46" s="548" t="s">
        <v>217</v>
      </c>
      <c r="H46" s="442" t="s">
        <v>1006</v>
      </c>
    </row>
    <row r="47" spans="1:8" ht="84" customHeight="1">
      <c r="A47" s="657"/>
      <c r="B47" s="552" t="s">
        <v>605</v>
      </c>
      <c r="C47" s="546" t="s">
        <v>947</v>
      </c>
      <c r="D47" s="540" t="s">
        <v>648</v>
      </c>
      <c r="E47" s="541">
        <v>200</v>
      </c>
      <c r="F47" s="556" t="s">
        <v>648</v>
      </c>
      <c r="G47" s="548" t="s">
        <v>605</v>
      </c>
      <c r="H47" s="442"/>
    </row>
    <row r="48" spans="1:8" ht="84" customHeight="1">
      <c r="A48" s="657"/>
      <c r="B48" s="552" t="s">
        <v>140</v>
      </c>
      <c r="C48" s="546" t="s">
        <v>141</v>
      </c>
      <c r="D48" s="538" t="s">
        <v>131</v>
      </c>
      <c r="E48" s="538" t="s">
        <v>131</v>
      </c>
      <c r="F48" s="538" t="s">
        <v>131</v>
      </c>
      <c r="G48" s="548" t="s">
        <v>140</v>
      </c>
      <c r="H48" s="442"/>
    </row>
    <row r="49" spans="1:8" ht="84" customHeight="1">
      <c r="A49" s="657"/>
      <c r="B49" s="552" t="s">
        <v>146</v>
      </c>
      <c r="C49" s="546" t="s">
        <v>303</v>
      </c>
      <c r="D49" s="538" t="s">
        <v>131</v>
      </c>
      <c r="E49" s="538" t="s">
        <v>131</v>
      </c>
      <c r="F49" s="538" t="s">
        <v>131</v>
      </c>
      <c r="G49" s="548" t="s">
        <v>146</v>
      </c>
      <c r="H49" s="442"/>
    </row>
    <row r="50" spans="1:8" ht="84" customHeight="1">
      <c r="A50" s="657"/>
      <c r="B50" s="552" t="s">
        <v>28</v>
      </c>
      <c r="C50" s="546" t="s">
        <v>29</v>
      </c>
      <c r="D50" s="538" t="s">
        <v>131</v>
      </c>
      <c r="E50" s="538" t="s">
        <v>131</v>
      </c>
      <c r="F50" s="538" t="s">
        <v>131</v>
      </c>
      <c r="G50" s="548" t="s">
        <v>28</v>
      </c>
      <c r="H50" s="442"/>
    </row>
    <row r="51" spans="1:8" ht="84" customHeight="1">
      <c r="A51" s="657"/>
      <c r="B51" s="552" t="s">
        <v>30</v>
      </c>
      <c r="C51" s="546" t="s">
        <v>461</v>
      </c>
      <c r="D51" s="541">
        <v>200</v>
      </c>
      <c r="E51" s="541">
        <v>200</v>
      </c>
      <c r="F51" s="538" t="s">
        <v>131</v>
      </c>
      <c r="G51" s="548" t="s">
        <v>30</v>
      </c>
      <c r="H51" s="442"/>
    </row>
    <row r="52" spans="1:8" ht="84" customHeight="1">
      <c r="A52" s="657"/>
      <c r="B52" s="552" t="s">
        <v>195</v>
      </c>
      <c r="C52" s="546" t="s">
        <v>685</v>
      </c>
      <c r="D52" s="541" t="s">
        <v>648</v>
      </c>
      <c r="E52" s="541">
        <v>100</v>
      </c>
      <c r="F52" s="538" t="s">
        <v>131</v>
      </c>
      <c r="G52" s="548" t="s">
        <v>195</v>
      </c>
      <c r="H52" s="442"/>
    </row>
    <row r="53" spans="1:8" ht="84" customHeight="1">
      <c r="A53" s="657"/>
      <c r="B53" s="552" t="s">
        <v>908</v>
      </c>
      <c r="C53" s="553" t="s">
        <v>948</v>
      </c>
      <c r="D53" s="541" t="s">
        <v>648</v>
      </c>
      <c r="E53" s="541" t="s">
        <v>648</v>
      </c>
      <c r="F53" s="541">
        <v>200</v>
      </c>
      <c r="G53" s="548" t="s">
        <v>908</v>
      </c>
      <c r="H53" s="442"/>
    </row>
    <row r="54" spans="1:8" ht="92.25" customHeight="1">
      <c r="A54" s="657"/>
      <c r="B54" s="552" t="s">
        <v>909</v>
      </c>
      <c r="C54" s="553" t="s">
        <v>949</v>
      </c>
      <c r="D54" s="541" t="s">
        <v>648</v>
      </c>
      <c r="E54" s="541" t="s">
        <v>648</v>
      </c>
      <c r="F54" s="541">
        <v>200</v>
      </c>
      <c r="G54" s="548" t="s">
        <v>909</v>
      </c>
      <c r="H54" s="442"/>
    </row>
    <row r="55" spans="1:8" ht="93" customHeight="1">
      <c r="A55" s="657"/>
      <c r="B55" s="552" t="s">
        <v>219</v>
      </c>
      <c r="C55" s="553" t="s">
        <v>220</v>
      </c>
      <c r="D55" s="541" t="s">
        <v>648</v>
      </c>
      <c r="E55" s="541">
        <v>700</v>
      </c>
      <c r="F55" s="538" t="s">
        <v>131</v>
      </c>
      <c r="G55" s="548" t="s">
        <v>219</v>
      </c>
      <c r="H55" s="442"/>
    </row>
    <row r="56" spans="1:8" ht="84" customHeight="1">
      <c r="A56" s="657"/>
      <c r="B56" s="552" t="s">
        <v>910</v>
      </c>
      <c r="C56" s="553" t="s">
        <v>949</v>
      </c>
      <c r="D56" s="541" t="s">
        <v>648</v>
      </c>
      <c r="E56" s="557">
        <v>200</v>
      </c>
      <c r="F56" s="541" t="s">
        <v>648</v>
      </c>
      <c r="G56" s="548" t="s">
        <v>910</v>
      </c>
      <c r="H56" s="442"/>
    </row>
    <row r="57" spans="1:8" ht="105" customHeight="1">
      <c r="A57" s="657"/>
      <c r="B57" s="552" t="s">
        <v>717</v>
      </c>
      <c r="C57" s="553" t="s">
        <v>950</v>
      </c>
      <c r="D57" s="541">
        <v>380</v>
      </c>
      <c r="E57" s="541">
        <v>380</v>
      </c>
      <c r="F57" s="541">
        <v>380</v>
      </c>
      <c r="G57" s="548" t="s">
        <v>717</v>
      </c>
      <c r="H57" s="442" t="s">
        <v>1401</v>
      </c>
    </row>
    <row r="58" spans="1:8" ht="105" customHeight="1">
      <c r="A58" s="657"/>
      <c r="B58" s="552" t="s">
        <v>299</v>
      </c>
      <c r="C58" s="553" t="s">
        <v>950</v>
      </c>
      <c r="D58" s="541">
        <v>380</v>
      </c>
      <c r="E58" s="541">
        <v>380</v>
      </c>
      <c r="F58" s="541">
        <v>380</v>
      </c>
      <c r="G58" s="548" t="s">
        <v>299</v>
      </c>
      <c r="H58" s="442" t="s">
        <v>1401</v>
      </c>
    </row>
    <row r="59" spans="1:8" ht="84" customHeight="1">
      <c r="A59" s="657"/>
      <c r="B59" s="552" t="s">
        <v>580</v>
      </c>
      <c r="C59" s="553" t="s">
        <v>951</v>
      </c>
      <c r="D59" s="541" t="s">
        <v>648</v>
      </c>
      <c r="E59" s="541" t="s">
        <v>648</v>
      </c>
      <c r="F59" s="541" t="s">
        <v>648</v>
      </c>
      <c r="G59" s="548" t="s">
        <v>580</v>
      </c>
      <c r="H59" s="442"/>
    </row>
    <row r="60" spans="1:8" ht="84" customHeight="1">
      <c r="A60" s="657"/>
      <c r="B60" s="552" t="s">
        <v>911</v>
      </c>
      <c r="C60" s="553" t="s">
        <v>952</v>
      </c>
      <c r="D60" s="541" t="s">
        <v>648</v>
      </c>
      <c r="E60" s="541">
        <v>500</v>
      </c>
      <c r="F60" s="541" t="s">
        <v>648</v>
      </c>
      <c r="G60" s="548" t="s">
        <v>911</v>
      </c>
      <c r="H60" s="442"/>
    </row>
    <row r="61" spans="1:8" ht="84" customHeight="1">
      <c r="A61" s="657"/>
      <c r="B61" s="552" t="s">
        <v>912</v>
      </c>
      <c r="C61" s="546" t="s">
        <v>953</v>
      </c>
      <c r="D61" s="541" t="s">
        <v>648</v>
      </c>
      <c r="E61" s="541" t="s">
        <v>648</v>
      </c>
      <c r="F61" s="538" t="s">
        <v>131</v>
      </c>
      <c r="G61" s="548" t="s">
        <v>912</v>
      </c>
      <c r="H61" s="442"/>
    </row>
    <row r="62" spans="1:8" ht="84" customHeight="1">
      <c r="A62" s="657"/>
      <c r="B62" s="552" t="s">
        <v>197</v>
      </c>
      <c r="C62" s="546" t="s">
        <v>954</v>
      </c>
      <c r="D62" s="538" t="s">
        <v>131</v>
      </c>
      <c r="E62" s="538" t="s">
        <v>131</v>
      </c>
      <c r="F62" s="538" t="s">
        <v>131</v>
      </c>
      <c r="G62" s="548" t="s">
        <v>197</v>
      </c>
      <c r="H62" s="442"/>
    </row>
    <row r="63" spans="1:8" ht="84" customHeight="1">
      <c r="A63" s="657"/>
      <c r="B63" s="552" t="s">
        <v>199</v>
      </c>
      <c r="C63" s="546" t="s">
        <v>955</v>
      </c>
      <c r="D63" s="541" t="s">
        <v>648</v>
      </c>
      <c r="E63" s="541" t="s">
        <v>648</v>
      </c>
      <c r="F63" s="541">
        <v>200</v>
      </c>
      <c r="G63" s="548" t="s">
        <v>199</v>
      </c>
      <c r="H63" s="442" t="s">
        <v>1008</v>
      </c>
    </row>
    <row r="64" spans="1:8" ht="84" customHeight="1">
      <c r="A64" s="657"/>
      <c r="B64" s="552" t="s">
        <v>913</v>
      </c>
      <c r="C64" s="553" t="s">
        <v>956</v>
      </c>
      <c r="D64" s="541" t="s">
        <v>648</v>
      </c>
      <c r="E64" s="541">
        <v>500</v>
      </c>
      <c r="F64" s="541" t="s">
        <v>648</v>
      </c>
      <c r="G64" s="548" t="s">
        <v>913</v>
      </c>
      <c r="H64" s="442"/>
    </row>
    <row r="65" spans="1:8" ht="84" customHeight="1">
      <c r="A65" s="657"/>
      <c r="B65" s="552" t="s">
        <v>914</v>
      </c>
      <c r="C65" s="546" t="s">
        <v>957</v>
      </c>
      <c r="D65" s="541" t="s">
        <v>648</v>
      </c>
      <c r="E65" s="541">
        <v>110</v>
      </c>
      <c r="F65" s="541">
        <v>110</v>
      </c>
      <c r="G65" s="548" t="s">
        <v>914</v>
      </c>
      <c r="H65" s="442" t="s">
        <v>1004</v>
      </c>
    </row>
    <row r="66" spans="1:8" ht="84" customHeight="1">
      <c r="A66" s="657"/>
      <c r="B66" s="552" t="s">
        <v>915</v>
      </c>
      <c r="C66" s="546" t="s">
        <v>958</v>
      </c>
      <c r="D66" s="538" t="s">
        <v>131</v>
      </c>
      <c r="E66" s="538" t="s">
        <v>131</v>
      </c>
      <c r="F66" s="538" t="s">
        <v>131</v>
      </c>
      <c r="G66" s="548" t="s">
        <v>915</v>
      </c>
      <c r="H66" s="442"/>
    </row>
    <row r="67" spans="1:8" ht="84" customHeight="1">
      <c r="A67" s="657"/>
      <c r="B67" s="552" t="s">
        <v>916</v>
      </c>
      <c r="C67" s="546" t="s">
        <v>959</v>
      </c>
      <c r="D67" s="541" t="s">
        <v>648</v>
      </c>
      <c r="E67" s="541">
        <v>150</v>
      </c>
      <c r="F67" s="541">
        <v>150</v>
      </c>
      <c r="G67" s="548" t="s">
        <v>916</v>
      </c>
      <c r="H67" s="442" t="s">
        <v>1015</v>
      </c>
    </row>
    <row r="68" spans="1:8" ht="84" customHeight="1">
      <c r="A68" s="657"/>
      <c r="B68" s="552" t="s">
        <v>917</v>
      </c>
      <c r="C68" s="553" t="s">
        <v>960</v>
      </c>
      <c r="D68" s="541">
        <v>550</v>
      </c>
      <c r="E68" s="538" t="s">
        <v>131</v>
      </c>
      <c r="F68" s="538" t="s">
        <v>131</v>
      </c>
      <c r="G68" s="548" t="s">
        <v>917</v>
      </c>
      <c r="H68" s="442" t="s">
        <v>1007</v>
      </c>
    </row>
    <row r="69" spans="1:8" ht="84" customHeight="1">
      <c r="A69" s="558"/>
      <c r="B69" s="548" t="s">
        <v>1402</v>
      </c>
      <c r="C69" s="553" t="s">
        <v>1403</v>
      </c>
      <c r="D69" s="582" t="s">
        <v>648</v>
      </c>
      <c r="E69" s="541">
        <v>800</v>
      </c>
      <c r="F69" s="582" t="s">
        <v>648</v>
      </c>
      <c r="G69" s="548" t="s">
        <v>1402</v>
      </c>
      <c r="H69" s="442"/>
    </row>
    <row r="70" spans="1:8" s="581" customFormat="1" ht="84" customHeight="1">
      <c r="A70" s="585"/>
      <c r="B70" s="583" t="s">
        <v>1402</v>
      </c>
      <c r="C70" s="584" t="s">
        <v>1403</v>
      </c>
      <c r="D70" s="582" t="s">
        <v>648</v>
      </c>
      <c r="E70" s="582" t="s">
        <v>648</v>
      </c>
      <c r="F70" s="582">
        <v>800</v>
      </c>
      <c r="G70" s="583" t="s">
        <v>1402</v>
      </c>
      <c r="H70" s="580"/>
    </row>
    <row r="71" spans="1:8" ht="84" customHeight="1">
      <c r="A71" s="657"/>
      <c r="B71" s="548" t="s">
        <v>918</v>
      </c>
      <c r="C71" s="546" t="s">
        <v>961</v>
      </c>
      <c r="D71" s="541" t="s">
        <v>648</v>
      </c>
      <c r="E71" s="541">
        <v>950</v>
      </c>
      <c r="F71" s="541">
        <v>950</v>
      </c>
      <c r="G71" s="548" t="s">
        <v>918</v>
      </c>
      <c r="H71" s="442"/>
    </row>
    <row r="72" spans="1:8" ht="84" customHeight="1">
      <c r="A72" s="657"/>
      <c r="B72" s="548" t="s">
        <v>919</v>
      </c>
      <c r="C72" s="546" t="s">
        <v>962</v>
      </c>
      <c r="D72" s="541" t="s">
        <v>648</v>
      </c>
      <c r="E72" s="541">
        <v>950</v>
      </c>
      <c r="F72" s="541">
        <v>950</v>
      </c>
      <c r="G72" s="548" t="s">
        <v>919</v>
      </c>
      <c r="H72" s="442"/>
    </row>
    <row r="73" spans="1:8" ht="84" customHeight="1">
      <c r="A73" s="657"/>
      <c r="B73" s="548" t="s">
        <v>920</v>
      </c>
      <c r="C73" s="546" t="s">
        <v>963</v>
      </c>
      <c r="D73" s="541" t="s">
        <v>648</v>
      </c>
      <c r="E73" s="541">
        <v>950</v>
      </c>
      <c r="F73" s="541">
        <v>950</v>
      </c>
      <c r="G73" s="548" t="s">
        <v>920</v>
      </c>
      <c r="H73" s="442"/>
    </row>
    <row r="74" spans="1:8" ht="84" customHeight="1">
      <c r="A74" s="657"/>
      <c r="B74" s="548" t="s">
        <v>921</v>
      </c>
      <c r="C74" s="546" t="s">
        <v>964</v>
      </c>
      <c r="D74" s="541" t="s">
        <v>648</v>
      </c>
      <c r="E74" s="541">
        <v>950</v>
      </c>
      <c r="F74" s="541">
        <v>950</v>
      </c>
      <c r="G74" s="548" t="s">
        <v>921</v>
      </c>
      <c r="H74" s="442"/>
    </row>
    <row r="75" spans="1:8" ht="84" customHeight="1">
      <c r="A75" s="657"/>
      <c r="B75" s="548" t="s">
        <v>922</v>
      </c>
      <c r="C75" s="546" t="s">
        <v>965</v>
      </c>
      <c r="D75" s="541" t="s">
        <v>648</v>
      </c>
      <c r="E75" s="541">
        <v>400</v>
      </c>
      <c r="F75" s="541">
        <v>400</v>
      </c>
      <c r="G75" s="548" t="s">
        <v>922</v>
      </c>
      <c r="H75" s="442"/>
    </row>
    <row r="76" spans="1:8" ht="88.9" customHeight="1">
      <c r="A76" s="657"/>
      <c r="B76" s="548" t="s">
        <v>1057</v>
      </c>
      <c r="C76" s="553" t="s">
        <v>1058</v>
      </c>
      <c r="D76" s="541" t="s">
        <v>648</v>
      </c>
      <c r="E76" s="541" t="s">
        <v>648</v>
      </c>
      <c r="F76" s="541">
        <v>700</v>
      </c>
      <c r="G76" s="548" t="s">
        <v>1057</v>
      </c>
      <c r="H76" s="442"/>
    </row>
    <row r="77" spans="1:8" ht="88.9" customHeight="1">
      <c r="A77" s="657"/>
      <c r="B77" s="548" t="s">
        <v>1057</v>
      </c>
      <c r="C77" s="553" t="s">
        <v>1058</v>
      </c>
      <c r="D77" s="541" t="s">
        <v>648</v>
      </c>
      <c r="E77" s="541">
        <v>1200</v>
      </c>
      <c r="F77" s="541" t="s">
        <v>648</v>
      </c>
      <c r="G77" s="548" t="s">
        <v>1057</v>
      </c>
      <c r="H77" s="442"/>
    </row>
    <row r="78" spans="1:8" ht="93.6" customHeight="1">
      <c r="A78" s="657"/>
      <c r="B78" s="548" t="s">
        <v>1059</v>
      </c>
      <c r="C78" s="553" t="s">
        <v>1060</v>
      </c>
      <c r="D78" s="541" t="s">
        <v>648</v>
      </c>
      <c r="E78" s="541" t="s">
        <v>648</v>
      </c>
      <c r="F78" s="541">
        <v>700</v>
      </c>
      <c r="G78" s="548" t="s">
        <v>1059</v>
      </c>
      <c r="H78" s="442"/>
    </row>
    <row r="79" spans="1:8" ht="93.6" customHeight="1">
      <c r="A79" s="657"/>
      <c r="B79" s="548" t="s">
        <v>1059</v>
      </c>
      <c r="C79" s="553" t="s">
        <v>1060</v>
      </c>
      <c r="D79" s="541" t="s">
        <v>648</v>
      </c>
      <c r="E79" s="541">
        <v>1200</v>
      </c>
      <c r="F79" s="541" t="s">
        <v>648</v>
      </c>
      <c r="G79" s="548" t="s">
        <v>1059</v>
      </c>
      <c r="H79" s="442"/>
    </row>
    <row r="80" spans="1:8" ht="93.6" customHeight="1">
      <c r="A80" s="657"/>
      <c r="B80" s="548" t="s">
        <v>1061</v>
      </c>
      <c r="C80" s="553" t="s">
        <v>1062</v>
      </c>
      <c r="D80" s="541" t="s">
        <v>648</v>
      </c>
      <c r="E80" s="541" t="s">
        <v>648</v>
      </c>
      <c r="F80" s="541">
        <v>700</v>
      </c>
      <c r="G80" s="548" t="s">
        <v>1061</v>
      </c>
      <c r="H80" s="442"/>
    </row>
    <row r="81" spans="1:8" ht="93.6" customHeight="1">
      <c r="A81" s="657"/>
      <c r="B81" s="548" t="s">
        <v>1061</v>
      </c>
      <c r="C81" s="553" t="s">
        <v>1062</v>
      </c>
      <c r="D81" s="541" t="s">
        <v>648</v>
      </c>
      <c r="E81" s="541">
        <v>1200</v>
      </c>
      <c r="F81" s="541" t="s">
        <v>648</v>
      </c>
      <c r="G81" s="548" t="s">
        <v>1061</v>
      </c>
      <c r="H81" s="442"/>
    </row>
    <row r="82" spans="1:8" ht="84" customHeight="1">
      <c r="A82" s="657"/>
      <c r="B82" s="548" t="s">
        <v>923</v>
      </c>
      <c r="C82" s="546" t="s">
        <v>966</v>
      </c>
      <c r="D82" s="541" t="s">
        <v>648</v>
      </c>
      <c r="E82" s="541" t="s">
        <v>648</v>
      </c>
      <c r="F82" s="538" t="s">
        <v>131</v>
      </c>
      <c r="G82" s="548" t="s">
        <v>923</v>
      </c>
      <c r="H82" s="442"/>
    </row>
    <row r="83" spans="1:8" ht="84" customHeight="1">
      <c r="A83" s="657"/>
      <c r="B83" s="548" t="s">
        <v>429</v>
      </c>
      <c r="C83" s="553" t="s">
        <v>504</v>
      </c>
      <c r="D83" s="538" t="s">
        <v>131</v>
      </c>
      <c r="E83" s="538" t="s">
        <v>131</v>
      </c>
      <c r="F83" s="538" t="s">
        <v>131</v>
      </c>
      <c r="G83" s="548" t="s">
        <v>429</v>
      </c>
      <c r="H83" s="442"/>
    </row>
    <row r="84" spans="1:8" ht="84" customHeight="1">
      <c r="A84" s="657"/>
      <c r="B84" s="548" t="s">
        <v>407</v>
      </c>
      <c r="C84" s="559" t="s">
        <v>564</v>
      </c>
      <c r="D84" s="538" t="s">
        <v>131</v>
      </c>
      <c r="E84" s="538" t="s">
        <v>131</v>
      </c>
      <c r="F84" s="538" t="s">
        <v>131</v>
      </c>
      <c r="G84" s="548" t="s">
        <v>407</v>
      </c>
      <c r="H84" s="442"/>
    </row>
    <row r="85" spans="1:8" ht="90" customHeight="1">
      <c r="A85" s="657"/>
      <c r="B85" s="560" t="s">
        <v>23</v>
      </c>
      <c r="C85" s="553" t="s">
        <v>967</v>
      </c>
      <c r="D85" s="538" t="s">
        <v>131</v>
      </c>
      <c r="E85" s="538" t="s">
        <v>131</v>
      </c>
      <c r="F85" s="538" t="s">
        <v>131</v>
      </c>
      <c r="G85" s="548" t="s">
        <v>23</v>
      </c>
      <c r="H85" s="442"/>
    </row>
    <row r="86" spans="1:8" ht="84" customHeight="1">
      <c r="A86" s="657"/>
      <c r="B86" s="548" t="s">
        <v>38</v>
      </c>
      <c r="C86" s="561" t="s">
        <v>968</v>
      </c>
      <c r="D86" s="541" t="s">
        <v>648</v>
      </c>
      <c r="E86" s="538" t="s">
        <v>131</v>
      </c>
      <c r="F86" s="538" t="s">
        <v>131</v>
      </c>
      <c r="G86" s="548" t="s">
        <v>38</v>
      </c>
      <c r="H86" s="442"/>
    </row>
    <row r="87" spans="1:8" ht="84" customHeight="1" thickBot="1">
      <c r="A87" s="658"/>
      <c r="B87" s="560" t="s">
        <v>650</v>
      </c>
      <c r="C87" s="562" t="s">
        <v>113</v>
      </c>
      <c r="D87" s="563">
        <v>50</v>
      </c>
      <c r="E87" s="563">
        <v>50</v>
      </c>
      <c r="F87" s="563">
        <v>50</v>
      </c>
      <c r="G87" s="564" t="s">
        <v>650</v>
      </c>
      <c r="H87" s="565"/>
    </row>
    <row r="88" spans="1:8" ht="39" customHeight="1">
      <c r="A88" s="566"/>
      <c r="B88" s="567"/>
      <c r="C88" s="659" t="s">
        <v>353</v>
      </c>
      <c r="D88" s="659"/>
      <c r="E88" s="659"/>
      <c r="F88" s="568"/>
      <c r="G88" s="569"/>
      <c r="H88" s="570"/>
    </row>
    <row r="89" spans="1:8" ht="45" customHeight="1">
      <c r="A89" s="566"/>
      <c r="B89" s="571"/>
      <c r="C89" s="659" t="s">
        <v>354</v>
      </c>
      <c r="D89" s="659"/>
      <c r="E89" s="572"/>
      <c r="F89" s="573"/>
      <c r="G89" s="569"/>
      <c r="H89" s="570"/>
    </row>
    <row r="90" spans="1:8" ht="54" customHeight="1"/>
  </sheetData>
  <mergeCells count="10">
    <mergeCell ref="C88:E88"/>
    <mergeCell ref="C89:D89"/>
    <mergeCell ref="A1:A68"/>
    <mergeCell ref="B1:C6"/>
    <mergeCell ref="B7:C7"/>
    <mergeCell ref="G7:H7"/>
    <mergeCell ref="B8:C8"/>
    <mergeCell ref="G8:G9"/>
    <mergeCell ref="B9:C9"/>
    <mergeCell ref="A71:A87"/>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5"/>
  <sheetViews>
    <sheetView view="pageBreakPreview" zoomScale="25" zoomScaleNormal="75" zoomScaleSheetLayoutView="70" workbookViewId="0">
      <selection activeCell="E10" sqref="E10"/>
    </sheetView>
  </sheetViews>
  <sheetFormatPr defaultColWidth="9.140625" defaultRowHeight="12.75"/>
  <cols>
    <col min="1" max="1" width="21.85546875" style="528" customWidth="1"/>
    <col min="2" max="2" width="19" style="574" customWidth="1"/>
    <col min="3" max="3" width="226.28515625" style="575" customWidth="1"/>
    <col min="4" max="6" width="70.28515625" style="575" customWidth="1"/>
    <col min="7" max="7" width="23.85546875" style="566" customWidth="1"/>
    <col min="8" max="8" width="222" style="576" customWidth="1"/>
    <col min="9" max="9" width="38.28515625" style="528" customWidth="1"/>
    <col min="10" max="10" width="43.42578125" style="528" customWidth="1"/>
    <col min="11" max="11" width="45.140625" style="528" customWidth="1"/>
    <col min="12" max="16384" width="9.140625" style="528"/>
  </cols>
  <sheetData>
    <row r="1" spans="1:8" s="522" customFormat="1" ht="102" customHeight="1">
      <c r="A1" s="660" t="s">
        <v>1109</v>
      </c>
      <c r="B1" s="661" t="s">
        <v>899</v>
      </c>
      <c r="C1" s="662"/>
      <c r="D1" s="518" t="s">
        <v>899</v>
      </c>
      <c r="E1" s="519" t="s">
        <v>899</v>
      </c>
      <c r="F1" s="519" t="s">
        <v>899</v>
      </c>
      <c r="G1" s="520"/>
      <c r="H1" s="521"/>
    </row>
    <row r="2" spans="1:8" s="522" customFormat="1" ht="78" customHeight="1">
      <c r="A2" s="657"/>
      <c r="B2" s="663"/>
      <c r="C2" s="664"/>
      <c r="D2" s="523" t="s">
        <v>1048</v>
      </c>
      <c r="E2" s="523" t="s">
        <v>1048</v>
      </c>
      <c r="F2" s="523" t="s">
        <v>1048</v>
      </c>
      <c r="G2" s="524"/>
      <c r="H2" s="525"/>
    </row>
    <row r="3" spans="1:8" s="522" customFormat="1" ht="78" customHeight="1">
      <c r="A3" s="657"/>
      <c r="B3" s="663"/>
      <c r="C3" s="664"/>
      <c r="D3" s="523">
        <v>875</v>
      </c>
      <c r="E3" s="523">
        <v>875</v>
      </c>
      <c r="F3" s="523">
        <v>875</v>
      </c>
      <c r="G3" s="524"/>
      <c r="H3" s="525"/>
    </row>
    <row r="4" spans="1:8" ht="78" customHeight="1">
      <c r="A4" s="657"/>
      <c r="B4" s="663"/>
      <c r="C4" s="664"/>
      <c r="D4" s="523" t="s">
        <v>900</v>
      </c>
      <c r="E4" s="523" t="s">
        <v>201</v>
      </c>
      <c r="F4" s="523" t="s">
        <v>1095</v>
      </c>
      <c r="G4" s="526"/>
      <c r="H4" s="527"/>
    </row>
    <row r="5" spans="1:8" ht="78" customHeight="1">
      <c r="A5" s="657"/>
      <c r="B5" s="663"/>
      <c r="C5" s="664"/>
      <c r="D5" s="523" t="s">
        <v>567</v>
      </c>
      <c r="E5" s="523" t="s">
        <v>567</v>
      </c>
      <c r="F5" s="523" t="s">
        <v>567</v>
      </c>
      <c r="G5" s="526"/>
      <c r="H5" s="527"/>
    </row>
    <row r="6" spans="1:8" ht="78" customHeight="1">
      <c r="A6" s="657"/>
      <c r="B6" s="663"/>
      <c r="C6" s="664"/>
      <c r="D6" s="523" t="s">
        <v>636</v>
      </c>
      <c r="E6" s="523" t="s">
        <v>636</v>
      </c>
      <c r="F6" s="523" t="s">
        <v>636</v>
      </c>
      <c r="G6" s="526"/>
      <c r="H6" s="527"/>
    </row>
    <row r="7" spans="1:8" ht="75" customHeight="1">
      <c r="A7" s="657"/>
      <c r="B7" s="665" t="s">
        <v>546</v>
      </c>
      <c r="C7" s="666"/>
      <c r="D7" s="529">
        <v>17900</v>
      </c>
      <c r="E7" s="529">
        <v>19500</v>
      </c>
      <c r="F7" s="529">
        <v>19900</v>
      </c>
      <c r="G7" s="651"/>
      <c r="H7" s="652"/>
    </row>
    <row r="8" spans="1:8" ht="66" customHeight="1">
      <c r="A8" s="657"/>
      <c r="B8" s="601" t="s">
        <v>550</v>
      </c>
      <c r="C8" s="602"/>
      <c r="D8" s="530" t="s">
        <v>971</v>
      </c>
      <c r="E8" s="531" t="s">
        <v>972</v>
      </c>
      <c r="F8" s="531" t="s">
        <v>1395</v>
      </c>
      <c r="G8" s="653" t="s">
        <v>551</v>
      </c>
      <c r="H8" s="532" t="s">
        <v>581</v>
      </c>
    </row>
    <row r="9" spans="1:8" ht="84" customHeight="1">
      <c r="A9" s="657"/>
      <c r="B9" s="655" t="s">
        <v>129</v>
      </c>
      <c r="C9" s="656"/>
      <c r="D9" s="534"/>
      <c r="E9" s="534"/>
      <c r="F9" s="534"/>
      <c r="G9" s="654"/>
      <c r="H9" s="535"/>
    </row>
    <row r="10" spans="1:8" ht="84" customHeight="1">
      <c r="A10" s="657"/>
      <c r="B10" s="536" t="s">
        <v>3</v>
      </c>
      <c r="C10" s="537" t="s">
        <v>479</v>
      </c>
      <c r="D10" s="538" t="s">
        <v>131</v>
      </c>
      <c r="E10" s="538" t="s">
        <v>131</v>
      </c>
      <c r="F10" s="538" t="s">
        <v>131</v>
      </c>
      <c r="G10" s="539" t="s">
        <v>3</v>
      </c>
      <c r="H10" s="442"/>
    </row>
    <row r="11" spans="1:8" ht="84" customHeight="1">
      <c r="A11" s="657"/>
      <c r="B11" s="536" t="s">
        <v>3</v>
      </c>
      <c r="C11" s="537" t="s">
        <v>1397</v>
      </c>
      <c r="D11" s="542" t="s">
        <v>648</v>
      </c>
      <c r="E11" s="542" t="s">
        <v>648</v>
      </c>
      <c r="F11" s="538" t="s">
        <v>131</v>
      </c>
      <c r="G11" s="539" t="s">
        <v>3</v>
      </c>
      <c r="H11" s="442"/>
    </row>
    <row r="12" spans="1:8" ht="84" customHeight="1">
      <c r="A12" s="657"/>
      <c r="B12" s="536" t="s">
        <v>3</v>
      </c>
      <c r="C12" s="537" t="s">
        <v>1398</v>
      </c>
      <c r="D12" s="542" t="s">
        <v>648</v>
      </c>
      <c r="E12" s="542" t="s">
        <v>648</v>
      </c>
      <c r="F12" s="538" t="s">
        <v>131</v>
      </c>
      <c r="G12" s="539" t="s">
        <v>3</v>
      </c>
      <c r="H12" s="442"/>
    </row>
    <row r="13" spans="1:8" ht="78" customHeight="1">
      <c r="A13" s="657"/>
      <c r="B13" s="536" t="s">
        <v>3</v>
      </c>
      <c r="C13" s="537" t="s">
        <v>1406</v>
      </c>
      <c r="D13" s="542" t="s">
        <v>648</v>
      </c>
      <c r="E13" s="542" t="s">
        <v>648</v>
      </c>
      <c r="F13" s="538" t="s">
        <v>131</v>
      </c>
      <c r="G13" s="539" t="s">
        <v>3</v>
      </c>
      <c r="H13" s="442"/>
    </row>
    <row r="14" spans="1:8" ht="84" customHeight="1">
      <c r="A14" s="657"/>
      <c r="B14" s="536" t="s">
        <v>568</v>
      </c>
      <c r="C14" s="537" t="s">
        <v>523</v>
      </c>
      <c r="D14" s="538" t="s">
        <v>131</v>
      </c>
      <c r="E14" s="538" t="s">
        <v>131</v>
      </c>
      <c r="F14" s="538" t="s">
        <v>131</v>
      </c>
      <c r="G14" s="539" t="s">
        <v>568</v>
      </c>
      <c r="H14" s="442"/>
    </row>
    <row r="15" spans="1:8" ht="84" customHeight="1">
      <c r="A15" s="657"/>
      <c r="B15" s="536" t="s">
        <v>525</v>
      </c>
      <c r="C15" s="537" t="s">
        <v>612</v>
      </c>
      <c r="D15" s="538" t="s">
        <v>131</v>
      </c>
      <c r="E15" s="538" t="s">
        <v>131</v>
      </c>
      <c r="F15" s="538" t="s">
        <v>131</v>
      </c>
      <c r="G15" s="539" t="s">
        <v>525</v>
      </c>
      <c r="H15" s="442"/>
    </row>
    <row r="16" spans="1:8" ht="84" customHeight="1">
      <c r="A16" s="657"/>
      <c r="B16" s="536" t="s">
        <v>483</v>
      </c>
      <c r="C16" s="537" t="s">
        <v>76</v>
      </c>
      <c r="D16" s="541">
        <v>200</v>
      </c>
      <c r="E16" s="538" t="s">
        <v>131</v>
      </c>
      <c r="F16" s="538" t="s">
        <v>131</v>
      </c>
      <c r="G16" s="539" t="s">
        <v>483</v>
      </c>
      <c r="H16" s="442"/>
    </row>
    <row r="17" spans="1:9" ht="84" customHeight="1">
      <c r="A17" s="657"/>
      <c r="B17" s="536" t="s">
        <v>132</v>
      </c>
      <c r="C17" s="537" t="s">
        <v>133</v>
      </c>
      <c r="D17" s="538" t="s">
        <v>131</v>
      </c>
      <c r="E17" s="540" t="s">
        <v>648</v>
      </c>
      <c r="F17" s="538" t="s">
        <v>131</v>
      </c>
      <c r="G17" s="539" t="s">
        <v>132</v>
      </c>
      <c r="H17" s="442"/>
    </row>
    <row r="18" spans="1:9" ht="84" customHeight="1">
      <c r="A18" s="657"/>
      <c r="B18" s="536" t="s">
        <v>435</v>
      </c>
      <c r="C18" s="537" t="s">
        <v>925</v>
      </c>
      <c r="D18" s="538" t="s">
        <v>131</v>
      </c>
      <c r="E18" s="538" t="s">
        <v>131</v>
      </c>
      <c r="F18" s="538" t="s">
        <v>131</v>
      </c>
      <c r="G18" s="539" t="s">
        <v>435</v>
      </c>
      <c r="H18" s="442"/>
    </row>
    <row r="19" spans="1:9" ht="123.75">
      <c r="A19" s="657"/>
      <c r="B19" s="536" t="s">
        <v>5</v>
      </c>
      <c r="C19" s="537" t="s">
        <v>369</v>
      </c>
      <c r="D19" s="538" t="s">
        <v>131</v>
      </c>
      <c r="E19" s="538" t="s">
        <v>131</v>
      </c>
      <c r="F19" s="538" t="s">
        <v>131</v>
      </c>
      <c r="G19" s="539" t="s">
        <v>5</v>
      </c>
      <c r="H19" s="442"/>
    </row>
    <row r="20" spans="1:9" ht="84" customHeight="1">
      <c r="A20" s="657"/>
      <c r="B20" s="536" t="s">
        <v>562</v>
      </c>
      <c r="C20" s="537" t="s">
        <v>926</v>
      </c>
      <c r="D20" s="554" t="s">
        <v>648</v>
      </c>
      <c r="E20" s="420">
        <v>150</v>
      </c>
      <c r="F20" s="538" t="s">
        <v>131</v>
      </c>
      <c r="G20" s="539" t="s">
        <v>562</v>
      </c>
      <c r="H20" s="442"/>
    </row>
    <row r="21" spans="1:9" ht="84" customHeight="1">
      <c r="A21" s="657"/>
      <c r="B21" s="536" t="s">
        <v>143</v>
      </c>
      <c r="C21" s="537" t="s">
        <v>144</v>
      </c>
      <c r="D21" s="420">
        <v>150</v>
      </c>
      <c r="E21" s="538" t="s">
        <v>131</v>
      </c>
      <c r="F21" s="538" t="s">
        <v>131</v>
      </c>
      <c r="G21" s="539" t="s">
        <v>143</v>
      </c>
      <c r="H21" s="442"/>
    </row>
    <row r="22" spans="1:9" ht="84" customHeight="1">
      <c r="A22" s="657"/>
      <c r="B22" s="536" t="s">
        <v>135</v>
      </c>
      <c r="C22" s="537" t="s">
        <v>689</v>
      </c>
      <c r="D22" s="538" t="s">
        <v>131</v>
      </c>
      <c r="E22" s="538" t="s">
        <v>131</v>
      </c>
      <c r="F22" s="538" t="s">
        <v>131</v>
      </c>
      <c r="G22" s="539" t="s">
        <v>135</v>
      </c>
      <c r="H22" s="442"/>
    </row>
    <row r="23" spans="1:9" ht="84" customHeight="1">
      <c r="A23" s="657"/>
      <c r="B23" s="536" t="s">
        <v>249</v>
      </c>
      <c r="C23" s="537" t="s">
        <v>928</v>
      </c>
      <c r="D23" s="420">
        <v>500</v>
      </c>
      <c r="E23" s="538" t="s">
        <v>131</v>
      </c>
      <c r="F23" s="420">
        <v>500</v>
      </c>
      <c r="G23" s="539" t="s">
        <v>249</v>
      </c>
      <c r="H23" s="442" t="s">
        <v>1010</v>
      </c>
    </row>
    <row r="24" spans="1:9" ht="84" customHeight="1">
      <c r="A24" s="657"/>
      <c r="B24" s="543" t="s">
        <v>413</v>
      </c>
      <c r="C24" s="537" t="s">
        <v>929</v>
      </c>
      <c r="D24" s="554" t="s">
        <v>648</v>
      </c>
      <c r="E24" s="420">
        <v>150</v>
      </c>
      <c r="F24" s="420">
        <v>150</v>
      </c>
      <c r="G24" s="544" t="s">
        <v>413</v>
      </c>
      <c r="H24" s="442"/>
    </row>
    <row r="25" spans="1:9" ht="84" customHeight="1">
      <c r="A25" s="657"/>
      <c r="B25" s="543" t="s">
        <v>234</v>
      </c>
      <c r="C25" s="537" t="s">
        <v>253</v>
      </c>
      <c r="D25" s="420">
        <v>510</v>
      </c>
      <c r="E25" s="420">
        <v>510</v>
      </c>
      <c r="F25" s="420">
        <v>510</v>
      </c>
      <c r="G25" s="544" t="s">
        <v>234</v>
      </c>
      <c r="H25" s="442"/>
    </row>
    <row r="26" spans="1:9" ht="84" customHeight="1">
      <c r="A26" s="657"/>
      <c r="B26" s="545" t="s">
        <v>446</v>
      </c>
      <c r="C26" s="546" t="s">
        <v>447</v>
      </c>
      <c r="D26" s="538" t="s">
        <v>131</v>
      </c>
      <c r="E26" s="538" t="s">
        <v>131</v>
      </c>
      <c r="F26" s="538" t="s">
        <v>131</v>
      </c>
      <c r="G26" s="547" t="s">
        <v>446</v>
      </c>
      <c r="H26" s="442"/>
    </row>
    <row r="27" spans="1:9" ht="86.45" customHeight="1">
      <c r="A27" s="657"/>
      <c r="B27" s="545" t="s">
        <v>876</v>
      </c>
      <c r="C27" s="546" t="s">
        <v>930</v>
      </c>
      <c r="D27" s="538" t="s">
        <v>131</v>
      </c>
      <c r="E27" s="538" t="s">
        <v>131</v>
      </c>
      <c r="F27" s="538" t="s">
        <v>131</v>
      </c>
      <c r="G27" s="547" t="s">
        <v>876</v>
      </c>
      <c r="H27" s="442"/>
    </row>
    <row r="28" spans="1:9" ht="85.15" customHeight="1">
      <c r="A28" s="657"/>
      <c r="B28" s="548" t="s">
        <v>358</v>
      </c>
      <c r="C28" s="546" t="s">
        <v>931</v>
      </c>
      <c r="D28" s="554" t="s">
        <v>648</v>
      </c>
      <c r="E28" s="538" t="s">
        <v>131</v>
      </c>
      <c r="F28" s="538" t="s">
        <v>131</v>
      </c>
      <c r="G28" s="548" t="s">
        <v>358</v>
      </c>
      <c r="H28" s="549" t="s">
        <v>1011</v>
      </c>
      <c r="I28" s="577"/>
    </row>
    <row r="29" spans="1:9" ht="87.6" customHeight="1">
      <c r="A29" s="657"/>
      <c r="B29" s="551" t="s">
        <v>232</v>
      </c>
      <c r="C29" s="546" t="s">
        <v>969</v>
      </c>
      <c r="D29" s="554" t="s">
        <v>648</v>
      </c>
      <c r="E29" s="541">
        <v>80</v>
      </c>
      <c r="F29" s="541">
        <v>80</v>
      </c>
      <c r="G29" s="547" t="s">
        <v>232</v>
      </c>
      <c r="H29" s="442" t="s">
        <v>1012</v>
      </c>
    </row>
    <row r="30" spans="1:9" ht="84" customHeight="1">
      <c r="A30" s="657"/>
      <c r="B30" s="552" t="s">
        <v>52</v>
      </c>
      <c r="C30" s="546" t="s">
        <v>139</v>
      </c>
      <c r="D30" s="538" t="s">
        <v>131</v>
      </c>
      <c r="E30" s="538" t="s">
        <v>131</v>
      </c>
      <c r="F30" s="538" t="s">
        <v>131</v>
      </c>
      <c r="G30" s="548" t="s">
        <v>52</v>
      </c>
      <c r="H30" s="442"/>
    </row>
    <row r="31" spans="1:9" ht="84" customHeight="1">
      <c r="A31" s="657"/>
      <c r="B31" s="552" t="s">
        <v>396</v>
      </c>
      <c r="C31" s="553" t="s">
        <v>791</v>
      </c>
      <c r="D31" s="541">
        <v>150</v>
      </c>
      <c r="E31" s="538" t="s">
        <v>131</v>
      </c>
      <c r="F31" s="541">
        <v>150</v>
      </c>
      <c r="G31" s="548" t="s">
        <v>396</v>
      </c>
      <c r="H31" s="442" t="s">
        <v>1013</v>
      </c>
    </row>
    <row r="32" spans="1:9" ht="84" customHeight="1">
      <c r="A32" s="657"/>
      <c r="B32" s="552" t="s">
        <v>237</v>
      </c>
      <c r="C32" s="546" t="s">
        <v>932</v>
      </c>
      <c r="D32" s="538" t="s">
        <v>131</v>
      </c>
      <c r="E32" s="538" t="s">
        <v>131</v>
      </c>
      <c r="F32" s="538" t="s">
        <v>131</v>
      </c>
      <c r="G32" s="548" t="s">
        <v>237</v>
      </c>
      <c r="H32" s="442"/>
    </row>
    <row r="33" spans="1:8" ht="81" customHeight="1">
      <c r="A33" s="657"/>
      <c r="B33" s="552" t="s">
        <v>397</v>
      </c>
      <c r="C33" s="546" t="s">
        <v>933</v>
      </c>
      <c r="D33" s="541">
        <v>80</v>
      </c>
      <c r="E33" s="538" t="s">
        <v>131</v>
      </c>
      <c r="F33" s="538" t="s">
        <v>131</v>
      </c>
      <c r="G33" s="548" t="s">
        <v>397</v>
      </c>
      <c r="H33" s="442"/>
    </row>
    <row r="34" spans="1:8" ht="84" customHeight="1">
      <c r="A34" s="657"/>
      <c r="B34" s="552" t="s">
        <v>71</v>
      </c>
      <c r="C34" s="553" t="s">
        <v>934</v>
      </c>
      <c r="D34" s="541">
        <v>950</v>
      </c>
      <c r="E34" s="555" t="s">
        <v>648</v>
      </c>
      <c r="F34" s="555" t="s">
        <v>648</v>
      </c>
      <c r="G34" s="548" t="s">
        <v>71</v>
      </c>
      <c r="H34" s="442"/>
    </row>
    <row r="35" spans="1:8" ht="84" customHeight="1">
      <c r="A35" s="657"/>
      <c r="B35" s="552" t="s">
        <v>71</v>
      </c>
      <c r="C35" s="553" t="s">
        <v>934</v>
      </c>
      <c r="D35" s="555" t="s">
        <v>648</v>
      </c>
      <c r="E35" s="555" t="s">
        <v>648</v>
      </c>
      <c r="F35" s="541">
        <v>950</v>
      </c>
      <c r="G35" s="548" t="s">
        <v>71</v>
      </c>
      <c r="H35" s="442"/>
    </row>
    <row r="36" spans="1:8" ht="91.15" customHeight="1">
      <c r="A36" s="657"/>
      <c r="B36" s="552" t="s">
        <v>578</v>
      </c>
      <c r="C36" s="553" t="s">
        <v>936</v>
      </c>
      <c r="D36" s="541">
        <v>150</v>
      </c>
      <c r="E36" s="538" t="s">
        <v>131</v>
      </c>
      <c r="F36" s="541">
        <v>150</v>
      </c>
      <c r="G36" s="548" t="s">
        <v>578</v>
      </c>
      <c r="H36" s="442" t="s">
        <v>1014</v>
      </c>
    </row>
    <row r="37" spans="1:8" ht="84" customHeight="1">
      <c r="A37" s="657"/>
      <c r="B37" s="552" t="s">
        <v>72</v>
      </c>
      <c r="C37" s="546" t="s">
        <v>73</v>
      </c>
      <c r="D37" s="538" t="s">
        <v>131</v>
      </c>
      <c r="E37" s="538" t="s">
        <v>131</v>
      </c>
      <c r="F37" s="538" t="s">
        <v>131</v>
      </c>
      <c r="G37" s="548" t="s">
        <v>72</v>
      </c>
      <c r="H37" s="442"/>
    </row>
    <row r="38" spans="1:8" ht="84" customHeight="1">
      <c r="A38" s="657"/>
      <c r="B38" s="552" t="s">
        <v>264</v>
      </c>
      <c r="C38" s="546" t="s">
        <v>937</v>
      </c>
      <c r="D38" s="538" t="s">
        <v>131</v>
      </c>
      <c r="E38" s="541" t="s">
        <v>648</v>
      </c>
      <c r="F38" s="541" t="s">
        <v>648</v>
      </c>
      <c r="G38" s="548" t="s">
        <v>264</v>
      </c>
      <c r="H38" s="442"/>
    </row>
    <row r="39" spans="1:8" ht="84" customHeight="1">
      <c r="A39" s="657"/>
      <c r="B39" s="552" t="s">
        <v>75</v>
      </c>
      <c r="C39" s="546" t="s">
        <v>938</v>
      </c>
      <c r="D39" s="541">
        <v>400</v>
      </c>
      <c r="E39" s="541" t="s">
        <v>648</v>
      </c>
      <c r="F39" s="541" t="s">
        <v>648</v>
      </c>
      <c r="G39" s="548" t="s">
        <v>75</v>
      </c>
      <c r="H39" s="442"/>
    </row>
    <row r="40" spans="1:8" ht="84" customHeight="1">
      <c r="A40" s="657"/>
      <c r="B40" s="552" t="s">
        <v>365</v>
      </c>
      <c r="C40" s="546" t="s">
        <v>939</v>
      </c>
      <c r="D40" s="541" t="s">
        <v>648</v>
      </c>
      <c r="E40" s="538" t="s">
        <v>131</v>
      </c>
      <c r="F40" s="541" t="s">
        <v>648</v>
      </c>
      <c r="G40" s="548" t="s">
        <v>365</v>
      </c>
      <c r="H40" s="442"/>
    </row>
    <row r="41" spans="1:8" ht="84" customHeight="1">
      <c r="A41" s="657"/>
      <c r="B41" s="552" t="s">
        <v>32</v>
      </c>
      <c r="C41" s="546" t="s">
        <v>940</v>
      </c>
      <c r="D41" s="538" t="s">
        <v>131</v>
      </c>
      <c r="E41" s="538" t="s">
        <v>131</v>
      </c>
      <c r="F41" s="538" t="s">
        <v>131</v>
      </c>
      <c r="G41" s="548" t="s">
        <v>32</v>
      </c>
      <c r="H41" s="442"/>
    </row>
    <row r="42" spans="1:8" ht="84" customHeight="1">
      <c r="A42" s="657"/>
      <c r="B42" s="552" t="s">
        <v>27</v>
      </c>
      <c r="C42" s="546" t="s">
        <v>941</v>
      </c>
      <c r="D42" s="554" t="s">
        <v>648</v>
      </c>
      <c r="E42" s="541">
        <v>150</v>
      </c>
      <c r="F42" s="541">
        <v>150</v>
      </c>
      <c r="G42" s="548" t="s">
        <v>27</v>
      </c>
      <c r="H42" s="442"/>
    </row>
    <row r="43" spans="1:8" ht="84" customHeight="1">
      <c r="A43" s="657"/>
      <c r="B43" s="552" t="s">
        <v>537</v>
      </c>
      <c r="C43" s="546" t="s">
        <v>942</v>
      </c>
      <c r="D43" s="554" t="s">
        <v>648</v>
      </c>
      <c r="E43" s="541">
        <v>150</v>
      </c>
      <c r="F43" s="541">
        <v>150</v>
      </c>
      <c r="G43" s="548" t="s">
        <v>537</v>
      </c>
      <c r="H43" s="442"/>
    </row>
    <row r="44" spans="1:8" ht="96" customHeight="1">
      <c r="A44" s="657"/>
      <c r="B44" s="552" t="s">
        <v>905</v>
      </c>
      <c r="C44" s="546" t="s">
        <v>943</v>
      </c>
      <c r="D44" s="554" t="s">
        <v>648</v>
      </c>
      <c r="E44" s="541">
        <v>200</v>
      </c>
      <c r="F44" s="541">
        <v>200</v>
      </c>
      <c r="G44" s="548" t="s">
        <v>905</v>
      </c>
      <c r="H44" s="442"/>
    </row>
    <row r="45" spans="1:8" ht="84" customHeight="1">
      <c r="A45" s="657"/>
      <c r="B45" s="552" t="s">
        <v>906</v>
      </c>
      <c r="C45" s="546" t="s">
        <v>944</v>
      </c>
      <c r="D45" s="541">
        <v>950</v>
      </c>
      <c r="E45" s="541">
        <v>950</v>
      </c>
      <c r="F45" s="541">
        <v>950</v>
      </c>
      <c r="G45" s="548" t="s">
        <v>906</v>
      </c>
      <c r="H45" s="442"/>
    </row>
    <row r="46" spans="1:8" ht="84" customHeight="1">
      <c r="A46" s="657"/>
      <c r="B46" s="552" t="s">
        <v>907</v>
      </c>
      <c r="C46" s="546" t="s">
        <v>945</v>
      </c>
      <c r="D46" s="541">
        <v>950</v>
      </c>
      <c r="E46" s="541">
        <v>950</v>
      </c>
      <c r="F46" s="541">
        <v>950</v>
      </c>
      <c r="G46" s="548" t="s">
        <v>907</v>
      </c>
      <c r="H46" s="442"/>
    </row>
    <row r="47" spans="1:8" ht="84" customHeight="1">
      <c r="A47" s="657"/>
      <c r="B47" s="552" t="s">
        <v>653</v>
      </c>
      <c r="C47" s="546" t="s">
        <v>970</v>
      </c>
      <c r="D47" s="554" t="s">
        <v>648</v>
      </c>
      <c r="E47" s="541">
        <v>700</v>
      </c>
      <c r="F47" s="541">
        <v>700</v>
      </c>
      <c r="G47" s="548" t="s">
        <v>653</v>
      </c>
      <c r="H47" s="442" t="s">
        <v>1009</v>
      </c>
    </row>
    <row r="48" spans="1:8" ht="84" customHeight="1">
      <c r="A48" s="657"/>
      <c r="B48" s="552" t="s">
        <v>217</v>
      </c>
      <c r="C48" s="546" t="s">
        <v>946</v>
      </c>
      <c r="D48" s="538" t="s">
        <v>131</v>
      </c>
      <c r="E48" s="538" t="s">
        <v>131</v>
      </c>
      <c r="F48" s="538" t="s">
        <v>131</v>
      </c>
      <c r="G48" s="548" t="s">
        <v>217</v>
      </c>
      <c r="H48" s="442"/>
    </row>
    <row r="49" spans="1:8" ht="84" customHeight="1">
      <c r="A49" s="657"/>
      <c r="B49" s="552" t="s">
        <v>605</v>
      </c>
      <c r="C49" s="546" t="s">
        <v>947</v>
      </c>
      <c r="D49" s="541">
        <v>200</v>
      </c>
      <c r="E49" s="556" t="s">
        <v>648</v>
      </c>
      <c r="F49" s="556" t="s">
        <v>648</v>
      </c>
      <c r="G49" s="548" t="s">
        <v>605</v>
      </c>
      <c r="H49" s="442"/>
    </row>
    <row r="50" spans="1:8" ht="84" customHeight="1">
      <c r="A50" s="657"/>
      <c r="B50" s="552" t="s">
        <v>140</v>
      </c>
      <c r="C50" s="546" t="s">
        <v>141</v>
      </c>
      <c r="D50" s="538" t="s">
        <v>131</v>
      </c>
      <c r="E50" s="538" t="s">
        <v>131</v>
      </c>
      <c r="F50" s="538" t="s">
        <v>131</v>
      </c>
      <c r="G50" s="548" t="s">
        <v>140</v>
      </c>
      <c r="H50" s="442"/>
    </row>
    <row r="51" spans="1:8" ht="84" customHeight="1">
      <c r="A51" s="657"/>
      <c r="B51" s="552" t="s">
        <v>146</v>
      </c>
      <c r="C51" s="546" t="s">
        <v>303</v>
      </c>
      <c r="D51" s="538" t="s">
        <v>131</v>
      </c>
      <c r="E51" s="538" t="s">
        <v>131</v>
      </c>
      <c r="F51" s="538" t="s">
        <v>131</v>
      </c>
      <c r="G51" s="548" t="s">
        <v>146</v>
      </c>
      <c r="H51" s="442"/>
    </row>
    <row r="52" spans="1:8" ht="84" customHeight="1">
      <c r="A52" s="657"/>
      <c r="B52" s="552" t="s">
        <v>28</v>
      </c>
      <c r="C52" s="546" t="s">
        <v>29</v>
      </c>
      <c r="D52" s="538" t="s">
        <v>131</v>
      </c>
      <c r="E52" s="538" t="s">
        <v>131</v>
      </c>
      <c r="F52" s="538" t="s">
        <v>131</v>
      </c>
      <c r="G52" s="548" t="s">
        <v>28</v>
      </c>
      <c r="H52" s="442"/>
    </row>
    <row r="53" spans="1:8" ht="84" customHeight="1">
      <c r="A53" s="657"/>
      <c r="B53" s="552" t="s">
        <v>30</v>
      </c>
      <c r="C53" s="546" t="s">
        <v>461</v>
      </c>
      <c r="D53" s="541">
        <v>200</v>
      </c>
      <c r="E53" s="538" t="s">
        <v>131</v>
      </c>
      <c r="F53" s="538" t="s">
        <v>131</v>
      </c>
      <c r="G53" s="548" t="s">
        <v>30</v>
      </c>
      <c r="H53" s="442"/>
    </row>
    <row r="54" spans="1:8" ht="84" customHeight="1">
      <c r="A54" s="657"/>
      <c r="B54" s="552" t="s">
        <v>195</v>
      </c>
      <c r="C54" s="546" t="s">
        <v>685</v>
      </c>
      <c r="D54" s="541">
        <v>100</v>
      </c>
      <c r="E54" s="538" t="s">
        <v>131</v>
      </c>
      <c r="F54" s="538" t="s">
        <v>131</v>
      </c>
      <c r="G54" s="548" t="s">
        <v>195</v>
      </c>
      <c r="H54" s="442"/>
    </row>
    <row r="55" spans="1:8" ht="84" customHeight="1">
      <c r="A55" s="657"/>
      <c r="B55" s="552" t="s">
        <v>606</v>
      </c>
      <c r="C55" s="546" t="s">
        <v>1399</v>
      </c>
      <c r="D55" s="541" t="s">
        <v>648</v>
      </c>
      <c r="E55" s="541" t="s">
        <v>648</v>
      </c>
      <c r="F55" s="538" t="s">
        <v>131</v>
      </c>
      <c r="G55" s="548" t="s">
        <v>606</v>
      </c>
      <c r="H55" s="442"/>
    </row>
    <row r="56" spans="1:8" ht="84" customHeight="1">
      <c r="A56" s="657"/>
      <c r="B56" s="552" t="s">
        <v>908</v>
      </c>
      <c r="C56" s="553" t="s">
        <v>948</v>
      </c>
      <c r="D56" s="541" t="s">
        <v>648</v>
      </c>
      <c r="E56" s="541">
        <v>200</v>
      </c>
      <c r="F56" s="541">
        <v>200</v>
      </c>
      <c r="G56" s="548" t="s">
        <v>908</v>
      </c>
      <c r="H56" s="442"/>
    </row>
    <row r="57" spans="1:8" ht="92.25" customHeight="1">
      <c r="A57" s="657"/>
      <c r="B57" s="552" t="s">
        <v>909</v>
      </c>
      <c r="C57" s="553" t="s">
        <v>949</v>
      </c>
      <c r="D57" s="541" t="s">
        <v>648</v>
      </c>
      <c r="E57" s="541">
        <v>200</v>
      </c>
      <c r="F57" s="541">
        <v>200</v>
      </c>
      <c r="G57" s="548" t="s">
        <v>909</v>
      </c>
      <c r="H57" s="442"/>
    </row>
    <row r="58" spans="1:8" ht="93" customHeight="1">
      <c r="A58" s="657"/>
      <c r="B58" s="552" t="s">
        <v>219</v>
      </c>
      <c r="C58" s="553" t="s">
        <v>220</v>
      </c>
      <c r="D58" s="541">
        <v>700</v>
      </c>
      <c r="E58" s="538" t="s">
        <v>131</v>
      </c>
      <c r="F58" s="541">
        <v>700</v>
      </c>
      <c r="G58" s="548" t="s">
        <v>219</v>
      </c>
      <c r="H58" s="442"/>
    </row>
    <row r="59" spans="1:8" ht="96" customHeight="1">
      <c r="A59" s="657"/>
      <c r="B59" s="552" t="s">
        <v>910</v>
      </c>
      <c r="C59" s="553" t="s">
        <v>949</v>
      </c>
      <c r="D59" s="557">
        <v>200</v>
      </c>
      <c r="E59" s="541" t="s">
        <v>648</v>
      </c>
      <c r="F59" s="541" t="s">
        <v>648</v>
      </c>
      <c r="G59" s="548" t="s">
        <v>910</v>
      </c>
      <c r="H59" s="442"/>
    </row>
    <row r="60" spans="1:8" ht="105" customHeight="1">
      <c r="A60" s="657"/>
      <c r="B60" s="552" t="s">
        <v>717</v>
      </c>
      <c r="C60" s="553" t="s">
        <v>950</v>
      </c>
      <c r="D60" s="541">
        <v>380</v>
      </c>
      <c r="E60" s="541">
        <v>380</v>
      </c>
      <c r="F60" s="541">
        <v>380</v>
      </c>
      <c r="G60" s="548" t="s">
        <v>717</v>
      </c>
      <c r="H60" s="442" t="s">
        <v>1401</v>
      </c>
    </row>
    <row r="61" spans="1:8" ht="102" customHeight="1">
      <c r="A61" s="657"/>
      <c r="B61" s="552" t="s">
        <v>299</v>
      </c>
      <c r="C61" s="553" t="s">
        <v>950</v>
      </c>
      <c r="D61" s="541">
        <v>380</v>
      </c>
      <c r="E61" s="541">
        <v>380</v>
      </c>
      <c r="F61" s="541">
        <v>380</v>
      </c>
      <c r="G61" s="548" t="s">
        <v>299</v>
      </c>
      <c r="H61" s="442" t="s">
        <v>1401</v>
      </c>
    </row>
    <row r="62" spans="1:8" ht="84" customHeight="1">
      <c r="A62" s="657"/>
      <c r="B62" s="552" t="s">
        <v>580</v>
      </c>
      <c r="C62" s="553" t="s">
        <v>951</v>
      </c>
      <c r="D62" s="538" t="s">
        <v>131</v>
      </c>
      <c r="E62" s="538" t="s">
        <v>131</v>
      </c>
      <c r="F62" s="538" t="s">
        <v>131</v>
      </c>
      <c r="G62" s="548" t="s">
        <v>580</v>
      </c>
      <c r="H62" s="442"/>
    </row>
    <row r="63" spans="1:8" ht="84" customHeight="1">
      <c r="A63" s="657"/>
      <c r="B63" s="552" t="s">
        <v>911</v>
      </c>
      <c r="C63" s="553" t="s">
        <v>952</v>
      </c>
      <c r="D63" s="541">
        <v>500</v>
      </c>
      <c r="E63" s="541" t="s">
        <v>648</v>
      </c>
      <c r="F63" s="541" t="s">
        <v>648</v>
      </c>
      <c r="G63" s="548" t="s">
        <v>911</v>
      </c>
      <c r="H63" s="442"/>
    </row>
    <row r="64" spans="1:8" ht="84" customHeight="1">
      <c r="A64" s="657"/>
      <c r="B64" s="552" t="s">
        <v>912</v>
      </c>
      <c r="C64" s="546" t="s">
        <v>953</v>
      </c>
      <c r="D64" s="541" t="s">
        <v>648</v>
      </c>
      <c r="E64" s="538" t="s">
        <v>131</v>
      </c>
      <c r="F64" s="541" t="s">
        <v>648</v>
      </c>
      <c r="G64" s="548" t="s">
        <v>912</v>
      </c>
      <c r="H64" s="442"/>
    </row>
    <row r="65" spans="1:8" ht="84" customHeight="1">
      <c r="A65" s="657"/>
      <c r="B65" s="552" t="s">
        <v>197</v>
      </c>
      <c r="C65" s="546" t="s">
        <v>954</v>
      </c>
      <c r="D65" s="538" t="s">
        <v>131</v>
      </c>
      <c r="E65" s="538" t="s">
        <v>131</v>
      </c>
      <c r="F65" s="538" t="s">
        <v>131</v>
      </c>
      <c r="G65" s="548" t="s">
        <v>197</v>
      </c>
      <c r="H65" s="442"/>
    </row>
    <row r="66" spans="1:8" ht="84" customHeight="1">
      <c r="A66" s="657"/>
      <c r="B66" s="552" t="s">
        <v>199</v>
      </c>
      <c r="C66" s="546" t="s">
        <v>955</v>
      </c>
      <c r="D66" s="541" t="s">
        <v>648</v>
      </c>
      <c r="E66" s="541">
        <v>200</v>
      </c>
      <c r="F66" s="541">
        <v>200</v>
      </c>
      <c r="G66" s="548" t="s">
        <v>199</v>
      </c>
      <c r="H66" s="442" t="s">
        <v>1008</v>
      </c>
    </row>
    <row r="67" spans="1:8" ht="84" customHeight="1">
      <c r="A67" s="657"/>
      <c r="B67" s="552" t="s">
        <v>913</v>
      </c>
      <c r="C67" s="553" t="s">
        <v>956</v>
      </c>
      <c r="D67" s="541">
        <v>500</v>
      </c>
      <c r="E67" s="541" t="s">
        <v>648</v>
      </c>
      <c r="F67" s="541" t="s">
        <v>648</v>
      </c>
      <c r="G67" s="548" t="s">
        <v>913</v>
      </c>
      <c r="H67" s="442"/>
    </row>
    <row r="68" spans="1:8" ht="84" customHeight="1">
      <c r="A68" s="657"/>
      <c r="B68" s="552" t="s">
        <v>914</v>
      </c>
      <c r="C68" s="546" t="s">
        <v>957</v>
      </c>
      <c r="D68" s="541">
        <v>110</v>
      </c>
      <c r="E68" s="541">
        <v>110</v>
      </c>
      <c r="F68" s="541">
        <v>110</v>
      </c>
      <c r="G68" s="548" t="s">
        <v>914</v>
      </c>
      <c r="H68" s="442" t="s">
        <v>1004</v>
      </c>
    </row>
    <row r="69" spans="1:8" ht="84" customHeight="1">
      <c r="A69" s="657"/>
      <c r="B69" s="552" t="s">
        <v>1400</v>
      </c>
      <c r="C69" s="537" t="s">
        <v>1396</v>
      </c>
      <c r="D69" s="541" t="s">
        <v>648</v>
      </c>
      <c r="E69" s="541" t="s">
        <v>648</v>
      </c>
      <c r="F69" s="538" t="s">
        <v>131</v>
      </c>
      <c r="G69" s="548" t="s">
        <v>1400</v>
      </c>
      <c r="H69" s="442"/>
    </row>
    <row r="70" spans="1:8" ht="84" customHeight="1">
      <c r="A70" s="657"/>
      <c r="B70" s="552" t="s">
        <v>915</v>
      </c>
      <c r="C70" s="546" t="s">
        <v>958</v>
      </c>
      <c r="D70" s="538" t="s">
        <v>131</v>
      </c>
      <c r="E70" s="538" t="s">
        <v>131</v>
      </c>
      <c r="F70" s="538" t="s">
        <v>131</v>
      </c>
      <c r="G70" s="548" t="s">
        <v>915</v>
      </c>
      <c r="H70" s="442"/>
    </row>
    <row r="71" spans="1:8" ht="84" customHeight="1">
      <c r="A71" s="657"/>
      <c r="B71" s="552" t="s">
        <v>916</v>
      </c>
      <c r="C71" s="546" t="s">
        <v>959</v>
      </c>
      <c r="D71" s="541">
        <v>150</v>
      </c>
      <c r="E71" s="541">
        <v>150</v>
      </c>
      <c r="F71" s="541">
        <v>150</v>
      </c>
      <c r="G71" s="548" t="s">
        <v>916</v>
      </c>
      <c r="H71" s="442" t="s">
        <v>1015</v>
      </c>
    </row>
    <row r="72" spans="1:8" ht="84" customHeight="1">
      <c r="A72" s="657"/>
      <c r="B72" s="552" t="s">
        <v>917</v>
      </c>
      <c r="C72" s="553" t="s">
        <v>960</v>
      </c>
      <c r="D72" s="538" t="s">
        <v>131</v>
      </c>
      <c r="E72" s="538" t="s">
        <v>131</v>
      </c>
      <c r="F72" s="538" t="s">
        <v>131</v>
      </c>
      <c r="G72" s="548" t="s">
        <v>917</v>
      </c>
      <c r="H72" s="442"/>
    </row>
    <row r="73" spans="1:8" ht="84" customHeight="1">
      <c r="A73" s="558"/>
      <c r="B73" s="548" t="s">
        <v>1402</v>
      </c>
      <c r="C73" s="553" t="s">
        <v>1403</v>
      </c>
      <c r="D73" s="541">
        <v>800</v>
      </c>
      <c r="E73" s="541" t="s">
        <v>648</v>
      </c>
      <c r="F73" s="541" t="s">
        <v>648</v>
      </c>
      <c r="G73" s="548" t="s">
        <v>1402</v>
      </c>
      <c r="H73" s="442"/>
    </row>
    <row r="74" spans="1:8" ht="84" customHeight="1">
      <c r="A74" s="579"/>
      <c r="B74" s="548" t="s">
        <v>1402</v>
      </c>
      <c r="C74" s="553" t="s">
        <v>1403</v>
      </c>
      <c r="D74" s="541" t="s">
        <v>648</v>
      </c>
      <c r="E74" s="541">
        <v>800</v>
      </c>
      <c r="F74" s="541">
        <v>800</v>
      </c>
      <c r="G74" s="548" t="s">
        <v>1402</v>
      </c>
      <c r="H74" s="442"/>
    </row>
    <row r="75" spans="1:8" ht="84" customHeight="1">
      <c r="A75" s="657"/>
      <c r="B75" s="548" t="s">
        <v>918</v>
      </c>
      <c r="C75" s="546" t="s">
        <v>961</v>
      </c>
      <c r="D75" s="541">
        <v>950</v>
      </c>
      <c r="E75" s="541">
        <v>950</v>
      </c>
      <c r="F75" s="541">
        <v>950</v>
      </c>
      <c r="G75" s="548" t="s">
        <v>918</v>
      </c>
      <c r="H75" s="442"/>
    </row>
    <row r="76" spans="1:8" ht="84" customHeight="1">
      <c r="A76" s="657"/>
      <c r="B76" s="548" t="s">
        <v>919</v>
      </c>
      <c r="C76" s="546" t="s">
        <v>962</v>
      </c>
      <c r="D76" s="541">
        <v>950</v>
      </c>
      <c r="E76" s="541">
        <v>950</v>
      </c>
      <c r="F76" s="541">
        <v>950</v>
      </c>
      <c r="G76" s="548" t="s">
        <v>919</v>
      </c>
      <c r="H76" s="442"/>
    </row>
    <row r="77" spans="1:8" ht="84" customHeight="1">
      <c r="A77" s="657"/>
      <c r="B77" s="548" t="s">
        <v>920</v>
      </c>
      <c r="C77" s="546" t="s">
        <v>963</v>
      </c>
      <c r="D77" s="541">
        <v>950</v>
      </c>
      <c r="E77" s="541">
        <v>950</v>
      </c>
      <c r="F77" s="541">
        <v>950</v>
      </c>
      <c r="G77" s="548" t="s">
        <v>920</v>
      </c>
      <c r="H77" s="442"/>
    </row>
    <row r="78" spans="1:8" ht="84" customHeight="1">
      <c r="A78" s="657"/>
      <c r="B78" s="548" t="s">
        <v>921</v>
      </c>
      <c r="C78" s="546" t="s">
        <v>964</v>
      </c>
      <c r="D78" s="541">
        <v>950</v>
      </c>
      <c r="E78" s="541">
        <v>950</v>
      </c>
      <c r="F78" s="541">
        <v>950</v>
      </c>
      <c r="G78" s="548" t="s">
        <v>921</v>
      </c>
      <c r="H78" s="442"/>
    </row>
    <row r="79" spans="1:8" ht="78" customHeight="1">
      <c r="A79" s="657"/>
      <c r="B79" s="548" t="s">
        <v>922</v>
      </c>
      <c r="C79" s="546" t="s">
        <v>965</v>
      </c>
      <c r="D79" s="541">
        <v>400</v>
      </c>
      <c r="E79" s="541">
        <v>400</v>
      </c>
      <c r="F79" s="541">
        <v>400</v>
      </c>
      <c r="G79" s="548" t="s">
        <v>922</v>
      </c>
      <c r="H79" s="442"/>
    </row>
    <row r="80" spans="1:8" ht="77.25" customHeight="1">
      <c r="A80" s="657"/>
      <c r="B80" s="548" t="s">
        <v>1057</v>
      </c>
      <c r="C80" s="553" t="s">
        <v>1058</v>
      </c>
      <c r="D80" s="541" t="s">
        <v>648</v>
      </c>
      <c r="E80" s="541">
        <v>700</v>
      </c>
      <c r="F80" s="541">
        <v>700</v>
      </c>
      <c r="G80" s="548" t="s">
        <v>1057</v>
      </c>
      <c r="H80" s="442"/>
    </row>
    <row r="81" spans="1:8" ht="77.25" customHeight="1">
      <c r="A81" s="657"/>
      <c r="B81" s="548" t="s">
        <v>1057</v>
      </c>
      <c r="C81" s="553" t="s">
        <v>1058</v>
      </c>
      <c r="D81" s="541">
        <v>1200</v>
      </c>
      <c r="E81" s="541" t="s">
        <v>648</v>
      </c>
      <c r="F81" s="541" t="s">
        <v>648</v>
      </c>
      <c r="G81" s="548" t="s">
        <v>1057</v>
      </c>
      <c r="H81" s="442"/>
    </row>
    <row r="82" spans="1:8" ht="79.5" customHeight="1">
      <c r="A82" s="657"/>
      <c r="B82" s="548" t="s">
        <v>1059</v>
      </c>
      <c r="C82" s="553" t="s">
        <v>1060</v>
      </c>
      <c r="D82" s="541" t="s">
        <v>648</v>
      </c>
      <c r="E82" s="541">
        <v>700</v>
      </c>
      <c r="F82" s="541">
        <v>700</v>
      </c>
      <c r="G82" s="548" t="s">
        <v>1059</v>
      </c>
      <c r="H82" s="442"/>
    </row>
    <row r="83" spans="1:8" ht="79.5" customHeight="1">
      <c r="A83" s="657"/>
      <c r="B83" s="548" t="s">
        <v>1059</v>
      </c>
      <c r="C83" s="553" t="s">
        <v>1060</v>
      </c>
      <c r="D83" s="541">
        <v>1200</v>
      </c>
      <c r="E83" s="541" t="s">
        <v>648</v>
      </c>
      <c r="F83" s="541" t="s">
        <v>648</v>
      </c>
      <c r="G83" s="548" t="s">
        <v>1059</v>
      </c>
      <c r="H83" s="442"/>
    </row>
    <row r="84" spans="1:8" ht="69.75" customHeight="1">
      <c r="A84" s="657"/>
      <c r="B84" s="548" t="s">
        <v>1061</v>
      </c>
      <c r="C84" s="553" t="s">
        <v>1062</v>
      </c>
      <c r="D84" s="541" t="s">
        <v>648</v>
      </c>
      <c r="E84" s="541">
        <v>700</v>
      </c>
      <c r="F84" s="541">
        <v>700</v>
      </c>
      <c r="G84" s="548" t="s">
        <v>1061</v>
      </c>
      <c r="H84" s="442"/>
    </row>
    <row r="85" spans="1:8" ht="78.75" customHeight="1">
      <c r="A85" s="657"/>
      <c r="B85" s="548" t="s">
        <v>1061</v>
      </c>
      <c r="C85" s="553" t="s">
        <v>1062</v>
      </c>
      <c r="D85" s="541">
        <v>1200</v>
      </c>
      <c r="E85" s="541" t="s">
        <v>648</v>
      </c>
      <c r="F85" s="541" t="s">
        <v>648</v>
      </c>
      <c r="G85" s="548" t="s">
        <v>1061</v>
      </c>
      <c r="H85" s="442"/>
    </row>
    <row r="86" spans="1:8" ht="84" customHeight="1">
      <c r="A86" s="657"/>
      <c r="B86" s="548" t="s">
        <v>923</v>
      </c>
      <c r="C86" s="546" t="s">
        <v>966</v>
      </c>
      <c r="D86" s="541" t="s">
        <v>648</v>
      </c>
      <c r="E86" s="538" t="s">
        <v>131</v>
      </c>
      <c r="F86" s="541" t="s">
        <v>648</v>
      </c>
      <c r="G86" s="548" t="s">
        <v>923</v>
      </c>
      <c r="H86" s="442"/>
    </row>
    <row r="87" spans="1:8" ht="84" customHeight="1">
      <c r="A87" s="657"/>
      <c r="B87" s="548" t="s">
        <v>429</v>
      </c>
      <c r="C87" s="553" t="s">
        <v>504</v>
      </c>
      <c r="D87" s="538" t="s">
        <v>131</v>
      </c>
      <c r="E87" s="538" t="s">
        <v>131</v>
      </c>
      <c r="F87" s="538" t="s">
        <v>131</v>
      </c>
      <c r="G87" s="548" t="s">
        <v>429</v>
      </c>
      <c r="H87" s="442"/>
    </row>
    <row r="88" spans="1:8" ht="78" customHeight="1">
      <c r="A88" s="657"/>
      <c r="B88" s="548" t="s">
        <v>407</v>
      </c>
      <c r="C88" s="559" t="s">
        <v>564</v>
      </c>
      <c r="D88" s="538" t="s">
        <v>131</v>
      </c>
      <c r="E88" s="538" t="s">
        <v>131</v>
      </c>
      <c r="F88" s="538" t="s">
        <v>131</v>
      </c>
      <c r="G88" s="548" t="s">
        <v>407</v>
      </c>
      <c r="H88" s="442"/>
    </row>
    <row r="89" spans="1:8" ht="81" customHeight="1">
      <c r="A89" s="657"/>
      <c r="B89" s="560" t="s">
        <v>23</v>
      </c>
      <c r="C89" s="553" t="s">
        <v>967</v>
      </c>
      <c r="D89" s="538" t="s">
        <v>131</v>
      </c>
      <c r="E89" s="538" t="s">
        <v>131</v>
      </c>
      <c r="F89" s="541" t="s">
        <v>648</v>
      </c>
      <c r="G89" s="548" t="s">
        <v>23</v>
      </c>
      <c r="H89" s="442"/>
    </row>
    <row r="90" spans="1:8" ht="90" customHeight="1">
      <c r="A90" s="657"/>
      <c r="B90" s="560" t="s">
        <v>872</v>
      </c>
      <c r="C90" s="578" t="s">
        <v>873</v>
      </c>
      <c r="D90" s="541" t="s">
        <v>648</v>
      </c>
      <c r="E90" s="541" t="s">
        <v>648</v>
      </c>
      <c r="F90" s="538" t="s">
        <v>131</v>
      </c>
      <c r="G90" s="548" t="s">
        <v>872</v>
      </c>
      <c r="H90" s="442"/>
    </row>
    <row r="91" spans="1:8" ht="84" customHeight="1">
      <c r="A91" s="657"/>
      <c r="B91" s="548" t="s">
        <v>38</v>
      </c>
      <c r="C91" s="561" t="s">
        <v>968</v>
      </c>
      <c r="D91" s="538" t="s">
        <v>131</v>
      </c>
      <c r="E91" s="538" t="s">
        <v>131</v>
      </c>
      <c r="F91" s="541" t="s">
        <v>648</v>
      </c>
      <c r="G91" s="548" t="s">
        <v>38</v>
      </c>
      <c r="H91" s="442"/>
    </row>
    <row r="92" spans="1:8" ht="84" customHeight="1" thickBot="1">
      <c r="A92" s="658"/>
      <c r="B92" s="560" t="s">
        <v>650</v>
      </c>
      <c r="C92" s="562" t="s">
        <v>113</v>
      </c>
      <c r="D92" s="563">
        <v>50</v>
      </c>
      <c r="E92" s="563">
        <v>50</v>
      </c>
      <c r="F92" s="563">
        <v>50</v>
      </c>
      <c r="G92" s="564" t="s">
        <v>650</v>
      </c>
      <c r="H92" s="565"/>
    </row>
    <row r="93" spans="1:8" ht="39" customHeight="1">
      <c r="A93" s="566"/>
      <c r="B93" s="567"/>
      <c r="C93" s="659" t="s">
        <v>353</v>
      </c>
      <c r="D93" s="659"/>
      <c r="E93" s="568"/>
      <c r="F93" s="568"/>
      <c r="G93" s="569"/>
      <c r="H93" s="570"/>
    </row>
    <row r="94" spans="1:8" ht="45" customHeight="1">
      <c r="A94" s="566"/>
      <c r="B94" s="571"/>
      <c r="C94" s="572" t="s">
        <v>354</v>
      </c>
      <c r="D94" s="572"/>
      <c r="E94" s="573"/>
      <c r="F94" s="573"/>
      <c r="G94" s="569"/>
      <c r="H94" s="570"/>
    </row>
    <row r="95" spans="1:8" ht="54" customHeight="1"/>
  </sheetData>
  <mergeCells count="9">
    <mergeCell ref="C93:D93"/>
    <mergeCell ref="A1:A72"/>
    <mergeCell ref="B1:C6"/>
    <mergeCell ref="B7:C7"/>
    <mergeCell ref="G7:H7"/>
    <mergeCell ref="B8:C8"/>
    <mergeCell ref="G8:G9"/>
    <mergeCell ref="B9:C9"/>
    <mergeCell ref="A75:A92"/>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4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2"/>
  <sheetViews>
    <sheetView view="pageBreakPreview" zoomScale="23" zoomScaleNormal="25" zoomScaleSheetLayoutView="23" workbookViewId="0">
      <selection activeCell="J10" sqref="J10"/>
    </sheetView>
  </sheetViews>
  <sheetFormatPr defaultColWidth="9.140625" defaultRowHeight="44.25"/>
  <cols>
    <col min="1" max="1" width="21.42578125" style="70" customWidth="1"/>
    <col min="2" max="2" width="21.42578125" style="71" customWidth="1"/>
    <col min="3" max="3" width="213.42578125" style="72" customWidth="1"/>
    <col min="4" max="8" width="55.85546875" style="73" customWidth="1"/>
    <col min="9" max="9" width="26.28515625" style="74" customWidth="1"/>
    <col min="10" max="10" width="133.42578125" style="68" customWidth="1"/>
    <col min="11" max="11" width="40.5703125" style="54" customWidth="1"/>
    <col min="12" max="12" width="38.85546875" style="54" customWidth="1"/>
    <col min="13" max="13" width="38.28515625" style="54" customWidth="1"/>
    <col min="14" max="16384" width="9.140625" style="54"/>
  </cols>
  <sheetData>
    <row r="1" spans="1:11" s="76" customFormat="1" ht="91.5" customHeight="1">
      <c r="A1" s="606" t="s">
        <v>1110</v>
      </c>
      <c r="B1" s="609" t="s">
        <v>419</v>
      </c>
      <c r="C1" s="610"/>
      <c r="D1" s="284" t="s">
        <v>419</v>
      </c>
      <c r="E1" s="284" t="s">
        <v>419</v>
      </c>
      <c r="F1" s="284" t="s">
        <v>419</v>
      </c>
      <c r="G1" s="284" t="s">
        <v>419</v>
      </c>
      <c r="H1" s="284" t="s">
        <v>419</v>
      </c>
      <c r="I1" s="286"/>
      <c r="J1" s="287"/>
      <c r="K1" s="75"/>
    </row>
    <row r="2" spans="1:11" s="76" customFormat="1" ht="111" customHeight="1">
      <c r="A2" s="607"/>
      <c r="B2" s="611"/>
      <c r="C2" s="612"/>
      <c r="D2" s="288" t="s">
        <v>401</v>
      </c>
      <c r="E2" s="288" t="s">
        <v>402</v>
      </c>
      <c r="F2" s="288" t="s">
        <v>402</v>
      </c>
      <c r="G2" s="288" t="s">
        <v>473</v>
      </c>
      <c r="H2" s="288" t="s">
        <v>473</v>
      </c>
      <c r="I2" s="289"/>
      <c r="J2" s="290"/>
      <c r="K2" s="75"/>
    </row>
    <row r="3" spans="1:11" s="76" customFormat="1" ht="72.75" customHeight="1">
      <c r="A3" s="607"/>
      <c r="B3" s="611"/>
      <c r="C3" s="612"/>
      <c r="D3" s="288">
        <v>1360</v>
      </c>
      <c r="E3" s="288">
        <v>1248</v>
      </c>
      <c r="F3" s="288">
        <v>1248</v>
      </c>
      <c r="G3" s="288">
        <v>1248</v>
      </c>
      <c r="H3" s="288">
        <v>1248</v>
      </c>
      <c r="I3" s="289"/>
      <c r="J3" s="290"/>
      <c r="K3" s="75"/>
    </row>
    <row r="4" spans="1:11" s="76" customFormat="1" ht="96" customHeight="1">
      <c r="A4" s="607"/>
      <c r="B4" s="611"/>
      <c r="C4" s="612"/>
      <c r="D4" s="288" t="s">
        <v>566</v>
      </c>
      <c r="E4" s="288" t="s">
        <v>566</v>
      </c>
      <c r="F4" s="288" t="s">
        <v>1095</v>
      </c>
      <c r="G4" s="288" t="s">
        <v>566</v>
      </c>
      <c r="H4" s="288" t="s">
        <v>1095</v>
      </c>
      <c r="I4" s="291"/>
      <c r="J4" s="290"/>
      <c r="K4" s="75"/>
    </row>
    <row r="5" spans="1:11" s="76" customFormat="1" ht="72.75" customHeight="1">
      <c r="A5" s="607"/>
      <c r="B5" s="611"/>
      <c r="C5" s="612"/>
      <c r="D5" s="288" t="s">
        <v>403</v>
      </c>
      <c r="E5" s="288" t="s">
        <v>403</v>
      </c>
      <c r="F5" s="288" t="s">
        <v>403</v>
      </c>
      <c r="G5" s="288" t="s">
        <v>403</v>
      </c>
      <c r="H5" s="288" t="s">
        <v>403</v>
      </c>
      <c r="I5" s="291"/>
      <c r="J5" s="290"/>
      <c r="K5" s="75"/>
    </row>
    <row r="6" spans="1:11" s="76" customFormat="1" ht="72.75" customHeight="1">
      <c r="A6" s="607"/>
      <c r="B6" s="611"/>
      <c r="C6" s="612"/>
      <c r="D6" s="288" t="s">
        <v>545</v>
      </c>
      <c r="E6" s="288" t="s">
        <v>332</v>
      </c>
      <c r="F6" s="288" t="s">
        <v>332</v>
      </c>
      <c r="G6" s="288" t="s">
        <v>332</v>
      </c>
      <c r="H6" s="288" t="s">
        <v>332</v>
      </c>
      <c r="I6" s="291"/>
      <c r="J6" s="290"/>
      <c r="K6" s="75"/>
    </row>
    <row r="7" spans="1:11" s="111" customFormat="1" ht="77.25" customHeight="1">
      <c r="A7" s="607"/>
      <c r="B7" s="613" t="s">
        <v>546</v>
      </c>
      <c r="C7" s="614"/>
      <c r="D7" s="121">
        <v>14250</v>
      </c>
      <c r="E7" s="121">
        <v>17100</v>
      </c>
      <c r="F7" s="121">
        <v>18350</v>
      </c>
      <c r="G7" s="121">
        <v>17900</v>
      </c>
      <c r="H7" s="121">
        <v>19150</v>
      </c>
      <c r="I7" s="615"/>
      <c r="J7" s="616"/>
      <c r="K7" s="110"/>
    </row>
    <row r="8" spans="1:11" s="56" customFormat="1" ht="89.25" customHeight="1">
      <c r="A8" s="607"/>
      <c r="B8" s="601" t="s">
        <v>550</v>
      </c>
      <c r="C8" s="602"/>
      <c r="D8" s="123" t="s">
        <v>404</v>
      </c>
      <c r="E8" s="123" t="s">
        <v>405</v>
      </c>
      <c r="F8" s="123" t="s">
        <v>676</v>
      </c>
      <c r="G8" s="123" t="s">
        <v>474</v>
      </c>
      <c r="H8" s="123" t="s">
        <v>677</v>
      </c>
      <c r="I8" s="603" t="s">
        <v>551</v>
      </c>
      <c r="J8" s="190" t="s">
        <v>581</v>
      </c>
      <c r="K8" s="55"/>
    </row>
    <row r="9" spans="1:11" s="78" customFormat="1" ht="89.25" customHeight="1">
      <c r="A9" s="607"/>
      <c r="B9" s="293" t="s">
        <v>129</v>
      </c>
      <c r="C9" s="294"/>
      <c r="D9" s="295"/>
      <c r="E9" s="295"/>
      <c r="F9" s="295"/>
      <c r="G9" s="295"/>
      <c r="H9" s="295"/>
      <c r="I9" s="604"/>
      <c r="J9" s="292"/>
      <c r="K9" s="77"/>
    </row>
    <row r="10" spans="1:11" s="78" customFormat="1" ht="89.25" customHeight="1">
      <c r="A10" s="607"/>
      <c r="B10" s="296" t="s">
        <v>3</v>
      </c>
      <c r="C10" s="136" t="s">
        <v>433</v>
      </c>
      <c r="D10" s="122" t="s">
        <v>434</v>
      </c>
      <c r="E10" s="122" t="s">
        <v>434</v>
      </c>
      <c r="F10" s="300" t="s">
        <v>131</v>
      </c>
      <c r="G10" s="122" t="s">
        <v>434</v>
      </c>
      <c r="H10" s="300" t="s">
        <v>131</v>
      </c>
      <c r="I10" s="304" t="s">
        <v>3</v>
      </c>
      <c r="J10" s="191"/>
      <c r="K10" s="77"/>
    </row>
    <row r="11" spans="1:11" s="58" customFormat="1" ht="84" customHeight="1">
      <c r="A11" s="607"/>
      <c r="B11" s="297" t="s">
        <v>568</v>
      </c>
      <c r="C11" s="136" t="s">
        <v>523</v>
      </c>
      <c r="D11" s="300" t="s">
        <v>131</v>
      </c>
      <c r="E11" s="300" t="s">
        <v>131</v>
      </c>
      <c r="F11" s="300" t="s">
        <v>131</v>
      </c>
      <c r="G11" s="300" t="s">
        <v>131</v>
      </c>
      <c r="H11" s="300" t="s">
        <v>131</v>
      </c>
      <c r="I11" s="304" t="s">
        <v>568</v>
      </c>
      <c r="J11" s="191"/>
      <c r="K11" s="57"/>
    </row>
    <row r="12" spans="1:11" s="58" customFormat="1" ht="84" customHeight="1">
      <c r="A12" s="607"/>
      <c r="B12" s="297" t="s">
        <v>130</v>
      </c>
      <c r="C12" s="136" t="s">
        <v>524</v>
      </c>
      <c r="D12" s="300" t="s">
        <v>131</v>
      </c>
      <c r="E12" s="300" t="s">
        <v>131</v>
      </c>
      <c r="F12" s="300" t="s">
        <v>131</v>
      </c>
      <c r="G12" s="300" t="s">
        <v>131</v>
      </c>
      <c r="H12" s="300" t="s">
        <v>131</v>
      </c>
      <c r="I12" s="304" t="s">
        <v>130</v>
      </c>
      <c r="J12" s="191"/>
      <c r="K12" s="57"/>
    </row>
    <row r="13" spans="1:11" s="58" customFormat="1" ht="84" customHeight="1">
      <c r="A13" s="607"/>
      <c r="B13" s="297" t="s">
        <v>525</v>
      </c>
      <c r="C13" s="136" t="s">
        <v>482</v>
      </c>
      <c r="D13" s="300" t="s">
        <v>131</v>
      </c>
      <c r="E13" s="300" t="s">
        <v>131</v>
      </c>
      <c r="F13" s="300" t="s">
        <v>131</v>
      </c>
      <c r="G13" s="300" t="s">
        <v>131</v>
      </c>
      <c r="H13" s="300" t="s">
        <v>131</v>
      </c>
      <c r="I13" s="304" t="s">
        <v>525</v>
      </c>
      <c r="J13" s="191"/>
      <c r="K13" s="57"/>
    </row>
    <row r="14" spans="1:11" s="58" customFormat="1" ht="84" customHeight="1">
      <c r="A14" s="607"/>
      <c r="B14" s="297" t="s">
        <v>132</v>
      </c>
      <c r="C14" s="136" t="s">
        <v>133</v>
      </c>
      <c r="D14" s="300" t="s">
        <v>131</v>
      </c>
      <c r="E14" s="300" t="s">
        <v>131</v>
      </c>
      <c r="F14" s="300" t="s">
        <v>131</v>
      </c>
      <c r="G14" s="300" t="s">
        <v>131</v>
      </c>
      <c r="H14" s="300" t="s">
        <v>131</v>
      </c>
      <c r="I14" s="304" t="s">
        <v>132</v>
      </c>
      <c r="J14" s="191"/>
      <c r="K14" s="57"/>
    </row>
    <row r="15" spans="1:11" s="58" customFormat="1" ht="84" customHeight="1">
      <c r="A15" s="607"/>
      <c r="B15" s="297" t="s">
        <v>435</v>
      </c>
      <c r="C15" s="136" t="s">
        <v>484</v>
      </c>
      <c r="D15" s="300" t="s">
        <v>131</v>
      </c>
      <c r="E15" s="300" t="s">
        <v>131</v>
      </c>
      <c r="F15" s="300" t="s">
        <v>131</v>
      </c>
      <c r="G15" s="300" t="s">
        <v>131</v>
      </c>
      <c r="H15" s="300" t="s">
        <v>131</v>
      </c>
      <c r="I15" s="304" t="s">
        <v>435</v>
      </c>
      <c r="J15" s="191"/>
      <c r="K15" s="57"/>
    </row>
    <row r="16" spans="1:11" s="58" customFormat="1" ht="84" customHeight="1">
      <c r="A16" s="607"/>
      <c r="B16" s="297" t="s">
        <v>426</v>
      </c>
      <c r="C16" s="136" t="s">
        <v>436</v>
      </c>
      <c r="D16" s="300" t="s">
        <v>131</v>
      </c>
      <c r="E16" s="300" t="s">
        <v>131</v>
      </c>
      <c r="F16" s="300" t="s">
        <v>131</v>
      </c>
      <c r="G16" s="300" t="s">
        <v>131</v>
      </c>
      <c r="H16" s="300" t="s">
        <v>131</v>
      </c>
      <c r="I16" s="304" t="s">
        <v>426</v>
      </c>
      <c r="J16" s="191"/>
      <c r="K16" s="57"/>
    </row>
    <row r="17" spans="1:11" s="58" customFormat="1" ht="108" customHeight="1">
      <c r="A17" s="607"/>
      <c r="B17" s="297" t="s">
        <v>5</v>
      </c>
      <c r="C17" s="136" t="s">
        <v>437</v>
      </c>
      <c r="D17" s="300" t="s">
        <v>131</v>
      </c>
      <c r="E17" s="300" t="s">
        <v>131</v>
      </c>
      <c r="F17" s="300" t="s">
        <v>131</v>
      </c>
      <c r="G17" s="300" t="s">
        <v>131</v>
      </c>
      <c r="H17" s="300" t="s">
        <v>131</v>
      </c>
      <c r="I17" s="304" t="s">
        <v>5</v>
      </c>
      <c r="J17" s="191"/>
      <c r="K17" s="57"/>
    </row>
    <row r="18" spans="1:11" s="58" customFormat="1" ht="84.6" customHeight="1">
      <c r="A18" s="607"/>
      <c r="B18" s="298" t="s">
        <v>538</v>
      </c>
      <c r="C18" s="136" t="s">
        <v>539</v>
      </c>
      <c r="D18" s="300" t="s">
        <v>131</v>
      </c>
      <c r="E18" s="300" t="s">
        <v>131</v>
      </c>
      <c r="F18" s="300" t="s">
        <v>131</v>
      </c>
      <c r="G18" s="300" t="s">
        <v>131</v>
      </c>
      <c r="H18" s="300" t="s">
        <v>131</v>
      </c>
      <c r="I18" s="305" t="s">
        <v>538</v>
      </c>
      <c r="J18" s="191"/>
      <c r="K18" s="57"/>
    </row>
    <row r="19" spans="1:11" s="58" customFormat="1" ht="84" customHeight="1">
      <c r="A19" s="607"/>
      <c r="B19" s="297" t="s">
        <v>527</v>
      </c>
      <c r="C19" s="136" t="s">
        <v>528</v>
      </c>
      <c r="D19" s="300" t="s">
        <v>131</v>
      </c>
      <c r="E19" s="300" t="s">
        <v>131</v>
      </c>
      <c r="F19" s="300" t="s">
        <v>131</v>
      </c>
      <c r="G19" s="300" t="s">
        <v>131</v>
      </c>
      <c r="H19" s="300" t="s">
        <v>131</v>
      </c>
      <c r="I19" s="304" t="s">
        <v>527</v>
      </c>
      <c r="J19" s="191"/>
      <c r="K19" s="57"/>
    </row>
    <row r="20" spans="1:11" s="58" customFormat="1" ht="84" customHeight="1">
      <c r="A20" s="607"/>
      <c r="B20" s="297" t="s">
        <v>562</v>
      </c>
      <c r="C20" s="136" t="s">
        <v>438</v>
      </c>
      <c r="D20" s="114">
        <v>110</v>
      </c>
      <c r="E20" s="114">
        <v>110</v>
      </c>
      <c r="F20" s="300" t="s">
        <v>131</v>
      </c>
      <c r="G20" s="114">
        <v>110</v>
      </c>
      <c r="H20" s="300" t="s">
        <v>131</v>
      </c>
      <c r="I20" s="304" t="s">
        <v>562</v>
      </c>
      <c r="J20" s="192" t="s">
        <v>485</v>
      </c>
      <c r="K20" s="57"/>
    </row>
    <row r="21" spans="1:11" s="58" customFormat="1" ht="84" customHeight="1">
      <c r="A21" s="607"/>
      <c r="B21" s="297" t="s">
        <v>143</v>
      </c>
      <c r="C21" s="136" t="s">
        <v>144</v>
      </c>
      <c r="D21" s="300" t="s">
        <v>131</v>
      </c>
      <c r="E21" s="300" t="s">
        <v>131</v>
      </c>
      <c r="F21" s="300" t="s">
        <v>131</v>
      </c>
      <c r="G21" s="300" t="s">
        <v>131</v>
      </c>
      <c r="H21" s="300" t="s">
        <v>131</v>
      </c>
      <c r="I21" s="304" t="s">
        <v>143</v>
      </c>
      <c r="J21" s="191"/>
      <c r="K21" s="57"/>
    </row>
    <row r="22" spans="1:11" s="58" customFormat="1" ht="84" customHeight="1">
      <c r="A22" s="607"/>
      <c r="B22" s="298" t="s">
        <v>161</v>
      </c>
      <c r="C22" s="136" t="s">
        <v>162</v>
      </c>
      <c r="D22" s="300" t="s">
        <v>131</v>
      </c>
      <c r="E22" s="300" t="s">
        <v>131</v>
      </c>
      <c r="F22" s="300" t="s">
        <v>131</v>
      </c>
      <c r="G22" s="300" t="s">
        <v>131</v>
      </c>
      <c r="H22" s="300" t="s">
        <v>131</v>
      </c>
      <c r="I22" s="304" t="s">
        <v>161</v>
      </c>
      <c r="J22" s="191"/>
      <c r="K22" s="57"/>
    </row>
    <row r="23" spans="1:11" s="58" customFormat="1" ht="84" customHeight="1">
      <c r="A23" s="607"/>
      <c r="B23" s="298" t="s">
        <v>230</v>
      </c>
      <c r="C23" s="136" t="s">
        <v>494</v>
      </c>
      <c r="D23" s="122" t="s">
        <v>434</v>
      </c>
      <c r="E23" s="122" t="s">
        <v>434</v>
      </c>
      <c r="F23" s="300" t="s">
        <v>131</v>
      </c>
      <c r="G23" s="122" t="s">
        <v>434</v>
      </c>
      <c r="H23" s="300" t="s">
        <v>131</v>
      </c>
      <c r="I23" s="306">
        <v>108</v>
      </c>
      <c r="J23" s="191"/>
      <c r="K23" s="57"/>
    </row>
    <row r="24" spans="1:11" s="58" customFormat="1" ht="84" customHeight="1">
      <c r="A24" s="607"/>
      <c r="B24" s="298" t="s">
        <v>33</v>
      </c>
      <c r="C24" s="136" t="s">
        <v>439</v>
      </c>
      <c r="D24" s="300" t="s">
        <v>131</v>
      </c>
      <c r="E24" s="300" t="s">
        <v>131</v>
      </c>
      <c r="F24" s="300" t="s">
        <v>131</v>
      </c>
      <c r="G24" s="300" t="s">
        <v>131</v>
      </c>
      <c r="H24" s="300" t="s">
        <v>131</v>
      </c>
      <c r="I24" s="304" t="s">
        <v>33</v>
      </c>
      <c r="J24" s="191"/>
      <c r="K24" s="57"/>
    </row>
    <row r="25" spans="1:11" s="58" customFormat="1" ht="84" customHeight="1">
      <c r="A25" s="607"/>
      <c r="B25" s="298" t="s">
        <v>247</v>
      </c>
      <c r="C25" s="136" t="s">
        <v>440</v>
      </c>
      <c r="D25" s="300" t="s">
        <v>131</v>
      </c>
      <c r="E25" s="300" t="s">
        <v>131</v>
      </c>
      <c r="F25" s="300" t="s">
        <v>131</v>
      </c>
      <c r="G25" s="300" t="s">
        <v>131</v>
      </c>
      <c r="H25" s="300" t="s">
        <v>131</v>
      </c>
      <c r="I25" s="304" t="s">
        <v>247</v>
      </c>
      <c r="J25" s="191"/>
      <c r="K25" s="57"/>
    </row>
    <row r="26" spans="1:11" s="58" customFormat="1" ht="84" customHeight="1">
      <c r="A26" s="607"/>
      <c r="B26" s="298" t="s">
        <v>441</v>
      </c>
      <c r="C26" s="136" t="s">
        <v>442</v>
      </c>
      <c r="D26" s="300" t="s">
        <v>131</v>
      </c>
      <c r="E26" s="300" t="s">
        <v>131</v>
      </c>
      <c r="F26" s="122" t="s">
        <v>434</v>
      </c>
      <c r="G26" s="300" t="s">
        <v>131</v>
      </c>
      <c r="H26" s="122" t="s">
        <v>434</v>
      </c>
      <c r="I26" s="304" t="s">
        <v>441</v>
      </c>
      <c r="J26" s="191"/>
      <c r="K26" s="57"/>
    </row>
    <row r="27" spans="1:11" s="58" customFormat="1" ht="84" customHeight="1">
      <c r="A27" s="607"/>
      <c r="B27" s="298" t="s">
        <v>499</v>
      </c>
      <c r="C27" s="136" t="s">
        <v>443</v>
      </c>
      <c r="D27" s="300" t="s">
        <v>131</v>
      </c>
      <c r="E27" s="300" t="s">
        <v>131</v>
      </c>
      <c r="F27" s="300" t="s">
        <v>131</v>
      </c>
      <c r="G27" s="300" t="s">
        <v>131</v>
      </c>
      <c r="H27" s="300" t="s">
        <v>131</v>
      </c>
      <c r="I27" s="304" t="s">
        <v>499</v>
      </c>
      <c r="J27" s="191"/>
      <c r="K27" s="57"/>
    </row>
    <row r="28" spans="1:11" s="58" customFormat="1" ht="84" customHeight="1">
      <c r="A28" s="607"/>
      <c r="B28" s="298" t="s">
        <v>136</v>
      </c>
      <c r="C28" s="137" t="s">
        <v>444</v>
      </c>
      <c r="D28" s="300" t="s">
        <v>131</v>
      </c>
      <c r="E28" s="300" t="s">
        <v>131</v>
      </c>
      <c r="F28" s="300" t="s">
        <v>131</v>
      </c>
      <c r="G28" s="300" t="s">
        <v>131</v>
      </c>
      <c r="H28" s="300" t="s">
        <v>131</v>
      </c>
      <c r="I28" s="304" t="s">
        <v>136</v>
      </c>
      <c r="J28" s="192"/>
      <c r="K28" s="57"/>
    </row>
    <row r="29" spans="1:11" s="58" customFormat="1" ht="84" customHeight="1">
      <c r="A29" s="607"/>
      <c r="B29" s="298" t="s">
        <v>137</v>
      </c>
      <c r="C29" s="137" t="s">
        <v>445</v>
      </c>
      <c r="D29" s="300" t="s">
        <v>131</v>
      </c>
      <c r="E29" s="300" t="s">
        <v>131</v>
      </c>
      <c r="F29" s="300" t="s">
        <v>131</v>
      </c>
      <c r="G29" s="300" t="s">
        <v>131</v>
      </c>
      <c r="H29" s="300" t="s">
        <v>131</v>
      </c>
      <c r="I29" s="304" t="s">
        <v>137</v>
      </c>
      <c r="J29" s="192"/>
      <c r="K29" s="57"/>
    </row>
    <row r="30" spans="1:11" s="58" customFormat="1" ht="84" customHeight="1">
      <c r="A30" s="607"/>
      <c r="B30" s="298" t="s">
        <v>234</v>
      </c>
      <c r="C30" s="136" t="s">
        <v>253</v>
      </c>
      <c r="D30" s="122">
        <v>370</v>
      </c>
      <c r="E30" s="122">
        <v>370</v>
      </c>
      <c r="F30" s="122">
        <v>370</v>
      </c>
      <c r="G30" s="122">
        <v>370</v>
      </c>
      <c r="H30" s="122">
        <v>370</v>
      </c>
      <c r="I30" s="304" t="s">
        <v>234</v>
      </c>
      <c r="J30" s="191"/>
      <c r="K30" s="57"/>
    </row>
    <row r="31" spans="1:11" s="58" customFormat="1" ht="84" customHeight="1">
      <c r="A31" s="607"/>
      <c r="B31" s="298" t="s">
        <v>446</v>
      </c>
      <c r="C31" s="136" t="s">
        <v>447</v>
      </c>
      <c r="D31" s="300" t="s">
        <v>131</v>
      </c>
      <c r="E31" s="300" t="s">
        <v>131</v>
      </c>
      <c r="F31" s="300" t="s">
        <v>131</v>
      </c>
      <c r="G31" s="300" t="s">
        <v>131</v>
      </c>
      <c r="H31" s="300" t="s">
        <v>131</v>
      </c>
      <c r="I31" s="304" t="s">
        <v>446</v>
      </c>
      <c r="J31" s="191"/>
      <c r="K31" s="57"/>
    </row>
    <row r="32" spans="1:11" s="58" customFormat="1" ht="84" customHeight="1">
      <c r="A32" s="607"/>
      <c r="B32" s="298" t="s">
        <v>235</v>
      </c>
      <c r="C32" s="136" t="s">
        <v>236</v>
      </c>
      <c r="D32" s="300" t="s">
        <v>131</v>
      </c>
      <c r="E32" s="300" t="s">
        <v>131</v>
      </c>
      <c r="F32" s="300" t="s">
        <v>131</v>
      </c>
      <c r="G32" s="300" t="s">
        <v>131</v>
      </c>
      <c r="H32" s="300" t="s">
        <v>131</v>
      </c>
      <c r="I32" s="304" t="s">
        <v>235</v>
      </c>
      <c r="J32" s="191"/>
      <c r="K32" s="57"/>
    </row>
    <row r="33" spans="1:11" s="58" customFormat="1" ht="84" customHeight="1">
      <c r="A33" s="607"/>
      <c r="B33" s="298" t="s">
        <v>138</v>
      </c>
      <c r="C33" s="136" t="s">
        <v>448</v>
      </c>
      <c r="D33" s="300" t="s">
        <v>131</v>
      </c>
      <c r="E33" s="300" t="s">
        <v>131</v>
      </c>
      <c r="F33" s="300" t="s">
        <v>131</v>
      </c>
      <c r="G33" s="300" t="s">
        <v>131</v>
      </c>
      <c r="H33" s="300" t="s">
        <v>131</v>
      </c>
      <c r="I33" s="304" t="s">
        <v>138</v>
      </c>
      <c r="J33" s="191"/>
      <c r="K33" s="57"/>
    </row>
    <row r="34" spans="1:11" s="58" customFormat="1" ht="84" customHeight="1">
      <c r="A34" s="607"/>
      <c r="B34" s="298" t="s">
        <v>257</v>
      </c>
      <c r="C34" s="136" t="s">
        <v>652</v>
      </c>
      <c r="D34" s="300" t="s">
        <v>131</v>
      </c>
      <c r="E34" s="300" t="s">
        <v>131</v>
      </c>
      <c r="F34" s="300" t="s">
        <v>131</v>
      </c>
      <c r="G34" s="300" t="s">
        <v>131</v>
      </c>
      <c r="H34" s="300" t="s">
        <v>131</v>
      </c>
      <c r="I34" s="306">
        <v>352</v>
      </c>
      <c r="J34" s="191"/>
      <c r="K34" s="57"/>
    </row>
    <row r="35" spans="1:11" s="58" customFormat="1" ht="84" customHeight="1">
      <c r="A35" s="607"/>
      <c r="B35" s="298" t="s">
        <v>449</v>
      </c>
      <c r="C35" s="136" t="s">
        <v>233</v>
      </c>
      <c r="D35" s="122">
        <v>220</v>
      </c>
      <c r="E35" s="122">
        <v>220</v>
      </c>
      <c r="F35" s="300" t="s">
        <v>131</v>
      </c>
      <c r="G35" s="122">
        <v>220</v>
      </c>
      <c r="H35" s="300" t="s">
        <v>131</v>
      </c>
      <c r="I35" s="304" t="s">
        <v>449</v>
      </c>
      <c r="J35" s="191"/>
      <c r="K35" s="57"/>
    </row>
    <row r="36" spans="1:11" s="58" customFormat="1" ht="84" customHeight="1">
      <c r="A36" s="607"/>
      <c r="B36" s="298" t="s">
        <v>237</v>
      </c>
      <c r="C36" s="301" t="s">
        <v>450</v>
      </c>
      <c r="D36" s="302">
        <v>620</v>
      </c>
      <c r="E36" s="122">
        <v>620</v>
      </c>
      <c r="F36" s="300" t="s">
        <v>131</v>
      </c>
      <c r="G36" s="122">
        <v>620</v>
      </c>
      <c r="H36" s="300" t="s">
        <v>131</v>
      </c>
      <c r="I36" s="304" t="s">
        <v>237</v>
      </c>
      <c r="J36" s="191"/>
      <c r="K36" s="57"/>
    </row>
    <row r="37" spans="1:11" s="58" customFormat="1" ht="84" customHeight="1">
      <c r="A37" s="607"/>
      <c r="B37" s="298" t="s">
        <v>147</v>
      </c>
      <c r="C37" s="136" t="s">
        <v>451</v>
      </c>
      <c r="D37" s="122" t="s">
        <v>434</v>
      </c>
      <c r="E37" s="122">
        <v>1240</v>
      </c>
      <c r="F37" s="122" t="s">
        <v>434</v>
      </c>
      <c r="G37" s="122" t="s">
        <v>434</v>
      </c>
      <c r="H37" s="122" t="s">
        <v>434</v>
      </c>
      <c r="I37" s="304" t="s">
        <v>147</v>
      </c>
      <c r="J37" s="191"/>
      <c r="K37" s="57"/>
    </row>
    <row r="38" spans="1:11" s="58" customFormat="1" ht="84" customHeight="1">
      <c r="A38" s="607"/>
      <c r="B38" s="298" t="s">
        <v>145</v>
      </c>
      <c r="C38" s="136" t="s">
        <v>452</v>
      </c>
      <c r="D38" s="122">
        <v>370</v>
      </c>
      <c r="E38" s="122">
        <v>370</v>
      </c>
      <c r="F38" s="122" t="s">
        <v>434</v>
      </c>
      <c r="G38" s="122" t="s">
        <v>434</v>
      </c>
      <c r="H38" s="122" t="s">
        <v>434</v>
      </c>
      <c r="I38" s="306">
        <v>431</v>
      </c>
      <c r="J38" s="191"/>
      <c r="K38" s="57"/>
    </row>
    <row r="39" spans="1:11" s="58" customFormat="1" ht="84" customHeight="1">
      <c r="A39" s="607"/>
      <c r="B39" s="298" t="s">
        <v>145</v>
      </c>
      <c r="C39" s="136" t="s">
        <v>452</v>
      </c>
      <c r="D39" s="122" t="s">
        <v>434</v>
      </c>
      <c r="E39" s="122" t="s">
        <v>434</v>
      </c>
      <c r="F39" s="122" t="s">
        <v>434</v>
      </c>
      <c r="G39" s="122">
        <v>370</v>
      </c>
      <c r="H39" s="122" t="s">
        <v>434</v>
      </c>
      <c r="I39" s="306">
        <v>431</v>
      </c>
      <c r="J39" s="191"/>
      <c r="K39" s="57"/>
    </row>
    <row r="40" spans="1:11" s="58" customFormat="1" ht="84" customHeight="1">
      <c r="A40" s="607"/>
      <c r="B40" s="298" t="s">
        <v>32</v>
      </c>
      <c r="C40" s="136" t="s">
        <v>453</v>
      </c>
      <c r="D40" s="300" t="s">
        <v>131</v>
      </c>
      <c r="E40" s="300" t="s">
        <v>131</v>
      </c>
      <c r="F40" s="300" t="s">
        <v>131</v>
      </c>
      <c r="G40" s="300" t="s">
        <v>131</v>
      </c>
      <c r="H40" s="300" t="s">
        <v>131</v>
      </c>
      <c r="I40" s="304" t="s">
        <v>32</v>
      </c>
      <c r="J40" s="191"/>
      <c r="K40" s="57"/>
    </row>
    <row r="41" spans="1:11" s="58" customFormat="1" ht="84" customHeight="1">
      <c r="A41" s="607"/>
      <c r="B41" s="298" t="s">
        <v>27</v>
      </c>
      <c r="C41" s="137" t="s">
        <v>590</v>
      </c>
      <c r="D41" s="122">
        <v>110</v>
      </c>
      <c r="E41" s="122">
        <v>110</v>
      </c>
      <c r="F41" s="122">
        <v>110</v>
      </c>
      <c r="G41" s="122">
        <v>110</v>
      </c>
      <c r="H41" s="122">
        <v>110</v>
      </c>
      <c r="I41" s="306">
        <v>452</v>
      </c>
      <c r="J41" s="191"/>
      <c r="K41" s="57"/>
    </row>
    <row r="42" spans="1:11" s="58" customFormat="1" ht="84" customHeight="1">
      <c r="A42" s="607"/>
      <c r="B42" s="298" t="s">
        <v>506</v>
      </c>
      <c r="C42" s="137" t="s">
        <v>507</v>
      </c>
      <c r="D42" s="122">
        <v>110</v>
      </c>
      <c r="E42" s="122">
        <v>110</v>
      </c>
      <c r="F42" s="122">
        <v>110</v>
      </c>
      <c r="G42" s="122">
        <v>110</v>
      </c>
      <c r="H42" s="122">
        <v>110</v>
      </c>
      <c r="I42" s="306">
        <v>453</v>
      </c>
      <c r="J42" s="191"/>
      <c r="K42" s="57"/>
    </row>
    <row r="43" spans="1:11" s="58" customFormat="1" ht="84" customHeight="1">
      <c r="A43" s="607"/>
      <c r="B43" s="298" t="s">
        <v>454</v>
      </c>
      <c r="C43" s="136" t="s">
        <v>455</v>
      </c>
      <c r="D43" s="300" t="s">
        <v>131</v>
      </c>
      <c r="E43" s="300" t="s">
        <v>131</v>
      </c>
      <c r="F43" s="300" t="s">
        <v>131</v>
      </c>
      <c r="G43" s="300" t="s">
        <v>131</v>
      </c>
      <c r="H43" s="300" t="s">
        <v>131</v>
      </c>
      <c r="I43" s="304" t="s">
        <v>454</v>
      </c>
      <c r="J43" s="191"/>
      <c r="K43" s="57"/>
    </row>
    <row r="44" spans="1:11" s="58" customFormat="1" ht="84" customHeight="1">
      <c r="A44" s="607"/>
      <c r="B44" s="298" t="s">
        <v>362</v>
      </c>
      <c r="C44" s="136" t="s">
        <v>456</v>
      </c>
      <c r="D44" s="300" t="s">
        <v>131</v>
      </c>
      <c r="E44" s="300" t="s">
        <v>131</v>
      </c>
      <c r="F44" s="300" t="s">
        <v>131</v>
      </c>
      <c r="G44" s="300" t="s">
        <v>131</v>
      </c>
      <c r="H44" s="300" t="s">
        <v>131</v>
      </c>
      <c r="I44" s="304" t="s">
        <v>362</v>
      </c>
      <c r="J44" s="191"/>
      <c r="K44" s="57"/>
    </row>
    <row r="45" spans="1:11" s="58" customFormat="1" ht="84" customHeight="1">
      <c r="A45" s="607"/>
      <c r="B45" s="298" t="s">
        <v>560</v>
      </c>
      <c r="C45" s="136" t="s">
        <v>457</v>
      </c>
      <c r="D45" s="122">
        <v>110</v>
      </c>
      <c r="E45" s="122">
        <v>110</v>
      </c>
      <c r="F45" s="122">
        <v>110</v>
      </c>
      <c r="G45" s="122">
        <v>110</v>
      </c>
      <c r="H45" s="122">
        <v>110</v>
      </c>
      <c r="I45" s="304" t="s">
        <v>560</v>
      </c>
      <c r="J45" s="192" t="s">
        <v>458</v>
      </c>
      <c r="K45" s="57"/>
    </row>
    <row r="46" spans="1:11" s="58" customFormat="1" ht="102" customHeight="1">
      <c r="A46" s="607"/>
      <c r="B46" s="298" t="s">
        <v>258</v>
      </c>
      <c r="C46" s="136" t="s">
        <v>459</v>
      </c>
      <c r="D46" s="300" t="s">
        <v>131</v>
      </c>
      <c r="E46" s="300" t="s">
        <v>131</v>
      </c>
      <c r="F46" s="300" t="s">
        <v>131</v>
      </c>
      <c r="G46" s="300" t="s">
        <v>131</v>
      </c>
      <c r="H46" s="300" t="s">
        <v>131</v>
      </c>
      <c r="I46" s="304" t="s">
        <v>258</v>
      </c>
      <c r="J46" s="191"/>
      <c r="K46" s="57"/>
    </row>
    <row r="47" spans="1:11" s="58" customFormat="1" ht="84" customHeight="1">
      <c r="A47" s="607"/>
      <c r="B47" s="298" t="s">
        <v>304</v>
      </c>
      <c r="C47" s="136" t="s">
        <v>460</v>
      </c>
      <c r="D47" s="122">
        <v>320</v>
      </c>
      <c r="E47" s="122">
        <v>320</v>
      </c>
      <c r="F47" s="122">
        <v>320</v>
      </c>
      <c r="G47" s="122">
        <v>320</v>
      </c>
      <c r="H47" s="122">
        <v>320</v>
      </c>
      <c r="I47" s="304" t="s">
        <v>304</v>
      </c>
      <c r="J47" s="191"/>
      <c r="K47" s="57"/>
    </row>
    <row r="48" spans="1:11" s="58" customFormat="1" ht="84" customHeight="1">
      <c r="A48" s="607"/>
      <c r="B48" s="298" t="s">
        <v>140</v>
      </c>
      <c r="C48" s="136" t="s">
        <v>141</v>
      </c>
      <c r="D48" s="300" t="s">
        <v>131</v>
      </c>
      <c r="E48" s="300" t="s">
        <v>131</v>
      </c>
      <c r="F48" s="300" t="s">
        <v>131</v>
      </c>
      <c r="G48" s="300" t="s">
        <v>131</v>
      </c>
      <c r="H48" s="300" t="s">
        <v>131</v>
      </c>
      <c r="I48" s="304" t="s">
        <v>140</v>
      </c>
      <c r="J48" s="191"/>
      <c r="K48" s="57"/>
    </row>
    <row r="49" spans="1:11" s="58" customFormat="1" ht="84" customHeight="1">
      <c r="A49" s="607"/>
      <c r="B49" s="298" t="s">
        <v>146</v>
      </c>
      <c r="C49" s="136" t="s">
        <v>303</v>
      </c>
      <c r="D49" s="300" t="s">
        <v>131</v>
      </c>
      <c r="E49" s="300" t="s">
        <v>131</v>
      </c>
      <c r="F49" s="300" t="s">
        <v>131</v>
      </c>
      <c r="G49" s="300" t="s">
        <v>131</v>
      </c>
      <c r="H49" s="300" t="s">
        <v>131</v>
      </c>
      <c r="I49" s="304" t="s">
        <v>146</v>
      </c>
      <c r="J49" s="193"/>
      <c r="K49" s="57"/>
    </row>
    <row r="50" spans="1:11" s="58" customFormat="1" ht="84" customHeight="1">
      <c r="A50" s="607"/>
      <c r="B50" s="298" t="s">
        <v>28</v>
      </c>
      <c r="C50" s="136" t="s">
        <v>29</v>
      </c>
      <c r="D50" s="300" t="s">
        <v>131</v>
      </c>
      <c r="E50" s="300" t="s">
        <v>131</v>
      </c>
      <c r="F50" s="300" t="s">
        <v>131</v>
      </c>
      <c r="G50" s="300" t="s">
        <v>131</v>
      </c>
      <c r="H50" s="300" t="s">
        <v>131</v>
      </c>
      <c r="I50" s="304" t="s">
        <v>28</v>
      </c>
      <c r="J50" s="191"/>
      <c r="K50" s="57"/>
    </row>
    <row r="51" spans="1:11" s="58" customFormat="1" ht="84" customHeight="1">
      <c r="A51" s="607"/>
      <c r="B51" s="298" t="s">
        <v>30</v>
      </c>
      <c r="C51" s="136" t="s">
        <v>461</v>
      </c>
      <c r="D51" s="122">
        <v>270</v>
      </c>
      <c r="E51" s="122">
        <v>270</v>
      </c>
      <c r="F51" s="122">
        <v>270</v>
      </c>
      <c r="G51" s="122">
        <v>270</v>
      </c>
      <c r="H51" s="122">
        <v>270</v>
      </c>
      <c r="I51" s="304" t="s">
        <v>30</v>
      </c>
      <c r="J51" s="191"/>
      <c r="K51" s="57"/>
    </row>
    <row r="52" spans="1:11" s="58" customFormat="1" ht="84" customHeight="1">
      <c r="A52" s="607"/>
      <c r="B52" s="298" t="s">
        <v>363</v>
      </c>
      <c r="C52" s="136" t="s">
        <v>364</v>
      </c>
      <c r="D52" s="122">
        <v>80</v>
      </c>
      <c r="E52" s="122">
        <v>80</v>
      </c>
      <c r="F52" s="122" t="s">
        <v>434</v>
      </c>
      <c r="G52" s="122">
        <v>80</v>
      </c>
      <c r="H52" s="122" t="s">
        <v>434</v>
      </c>
      <c r="I52" s="304" t="s">
        <v>363</v>
      </c>
      <c r="J52" s="192" t="s">
        <v>486</v>
      </c>
      <c r="K52" s="57"/>
    </row>
    <row r="53" spans="1:11" s="58" customFormat="1" ht="84" customHeight="1">
      <c r="A53" s="607"/>
      <c r="B53" s="298" t="s">
        <v>626</v>
      </c>
      <c r="C53" s="136" t="s">
        <v>462</v>
      </c>
      <c r="D53" s="300" t="s">
        <v>131</v>
      </c>
      <c r="E53" s="300" t="s">
        <v>131</v>
      </c>
      <c r="F53" s="300" t="s">
        <v>131</v>
      </c>
      <c r="G53" s="300" t="s">
        <v>131</v>
      </c>
      <c r="H53" s="300" t="s">
        <v>131</v>
      </c>
      <c r="I53" s="304" t="s">
        <v>626</v>
      </c>
      <c r="J53" s="192"/>
      <c r="K53" s="57"/>
    </row>
    <row r="54" spans="1:11" s="58" customFormat="1" ht="84" customHeight="1">
      <c r="A54" s="607"/>
      <c r="B54" s="298" t="s">
        <v>153</v>
      </c>
      <c r="C54" s="137" t="s">
        <v>154</v>
      </c>
      <c r="D54" s="122" t="s">
        <v>434</v>
      </c>
      <c r="E54" s="300" t="s">
        <v>131</v>
      </c>
      <c r="F54" s="300" t="s">
        <v>131</v>
      </c>
      <c r="G54" s="300" t="s">
        <v>131</v>
      </c>
      <c r="H54" s="300" t="s">
        <v>131</v>
      </c>
      <c r="I54" s="304" t="s">
        <v>153</v>
      </c>
      <c r="J54" s="192"/>
      <c r="K54" s="57"/>
    </row>
    <row r="55" spans="1:11" s="58" customFormat="1" ht="84" customHeight="1">
      <c r="A55" s="607"/>
      <c r="B55" s="298" t="s">
        <v>627</v>
      </c>
      <c r="C55" s="136" t="s">
        <v>463</v>
      </c>
      <c r="D55" s="300" t="s">
        <v>131</v>
      </c>
      <c r="E55" s="300" t="s">
        <v>131</v>
      </c>
      <c r="F55" s="300" t="s">
        <v>131</v>
      </c>
      <c r="G55" s="300" t="s">
        <v>131</v>
      </c>
      <c r="H55" s="300" t="s">
        <v>131</v>
      </c>
      <c r="I55" s="304" t="s">
        <v>627</v>
      </c>
      <c r="J55" s="192"/>
      <c r="K55" s="57"/>
    </row>
    <row r="56" spans="1:11" s="58" customFormat="1" ht="84" customHeight="1">
      <c r="A56" s="607"/>
      <c r="B56" s="298" t="s">
        <v>580</v>
      </c>
      <c r="C56" s="136" t="s">
        <v>213</v>
      </c>
      <c r="D56" s="122" t="s">
        <v>434</v>
      </c>
      <c r="E56" s="300" t="s">
        <v>131</v>
      </c>
      <c r="F56" s="300" t="s">
        <v>131</v>
      </c>
      <c r="G56" s="300" t="s">
        <v>131</v>
      </c>
      <c r="H56" s="300" t="s">
        <v>131</v>
      </c>
      <c r="I56" s="304" t="s">
        <v>580</v>
      </c>
      <c r="J56" s="192"/>
      <c r="K56" s="57"/>
    </row>
    <row r="57" spans="1:11" s="58" customFormat="1" ht="84" customHeight="1">
      <c r="A57" s="607"/>
      <c r="B57" s="298" t="s">
        <v>475</v>
      </c>
      <c r="C57" s="136" t="s">
        <v>476</v>
      </c>
      <c r="D57" s="300" t="s">
        <v>131</v>
      </c>
      <c r="E57" s="300" t="s">
        <v>131</v>
      </c>
      <c r="F57" s="300" t="s">
        <v>131</v>
      </c>
      <c r="G57" s="300" t="s">
        <v>131</v>
      </c>
      <c r="H57" s="300" t="s">
        <v>131</v>
      </c>
      <c r="I57" s="304" t="s">
        <v>475</v>
      </c>
      <c r="J57" s="192"/>
      <c r="K57" s="57"/>
    </row>
    <row r="58" spans="1:11" s="58" customFormat="1" ht="84" customHeight="1">
      <c r="A58" s="607"/>
      <c r="B58" s="298" t="s">
        <v>477</v>
      </c>
      <c r="C58" s="136" t="s">
        <v>478</v>
      </c>
      <c r="D58" s="300" t="s">
        <v>131</v>
      </c>
      <c r="E58" s="300" t="s">
        <v>131</v>
      </c>
      <c r="F58" s="300" t="s">
        <v>131</v>
      </c>
      <c r="G58" s="300" t="s">
        <v>131</v>
      </c>
      <c r="H58" s="300" t="s">
        <v>131</v>
      </c>
      <c r="I58" s="304" t="s">
        <v>477</v>
      </c>
      <c r="J58" s="192"/>
      <c r="K58" s="57"/>
    </row>
    <row r="59" spans="1:11" s="58" customFormat="1" ht="84" customHeight="1">
      <c r="A59" s="607"/>
      <c r="B59" s="298" t="s">
        <v>464</v>
      </c>
      <c r="C59" s="136" t="s">
        <v>465</v>
      </c>
      <c r="D59" s="300" t="s">
        <v>131</v>
      </c>
      <c r="E59" s="300" t="s">
        <v>131</v>
      </c>
      <c r="F59" s="300" t="s">
        <v>131</v>
      </c>
      <c r="G59" s="300" t="s">
        <v>131</v>
      </c>
      <c r="H59" s="300" t="s">
        <v>131</v>
      </c>
      <c r="I59" s="304" t="s">
        <v>464</v>
      </c>
      <c r="J59" s="192"/>
      <c r="K59" s="57"/>
    </row>
    <row r="60" spans="1:11" s="58" customFormat="1" ht="84" customHeight="1">
      <c r="A60" s="607"/>
      <c r="B60" s="298" t="s">
        <v>111</v>
      </c>
      <c r="C60" s="136" t="s">
        <v>466</v>
      </c>
      <c r="D60" s="300" t="s">
        <v>131</v>
      </c>
      <c r="E60" s="300" t="s">
        <v>131</v>
      </c>
      <c r="F60" s="300" t="s">
        <v>131</v>
      </c>
      <c r="G60" s="300" t="s">
        <v>131</v>
      </c>
      <c r="H60" s="300" t="s">
        <v>131</v>
      </c>
      <c r="I60" s="304" t="s">
        <v>111</v>
      </c>
      <c r="J60" s="192"/>
      <c r="K60" s="57"/>
    </row>
    <row r="61" spans="1:11" s="58" customFormat="1" ht="84" customHeight="1">
      <c r="A61" s="607"/>
      <c r="B61" s="298" t="s">
        <v>467</v>
      </c>
      <c r="C61" s="136" t="s">
        <v>468</v>
      </c>
      <c r="D61" s="122">
        <v>60</v>
      </c>
      <c r="E61" s="122">
        <v>60</v>
      </c>
      <c r="F61" s="122">
        <v>60</v>
      </c>
      <c r="G61" s="122">
        <v>60</v>
      </c>
      <c r="H61" s="122">
        <v>60</v>
      </c>
      <c r="I61" s="304" t="s">
        <v>467</v>
      </c>
      <c r="J61" s="192"/>
      <c r="K61" s="57"/>
    </row>
    <row r="62" spans="1:11" s="58" customFormat="1" ht="84" customHeight="1">
      <c r="A62" s="607"/>
      <c r="B62" s="298" t="s">
        <v>469</v>
      </c>
      <c r="C62" s="136" t="s">
        <v>470</v>
      </c>
      <c r="D62" s="300" t="s">
        <v>131</v>
      </c>
      <c r="E62" s="300" t="s">
        <v>131</v>
      </c>
      <c r="F62" s="300" t="s">
        <v>131</v>
      </c>
      <c r="G62" s="300" t="s">
        <v>131</v>
      </c>
      <c r="H62" s="300" t="s">
        <v>131</v>
      </c>
      <c r="I62" s="304" t="s">
        <v>469</v>
      </c>
      <c r="J62" s="192"/>
      <c r="K62" s="57"/>
    </row>
    <row r="63" spans="1:11" s="58" customFormat="1" ht="84" customHeight="1">
      <c r="A63" s="607"/>
      <c r="B63" s="298" t="s">
        <v>23</v>
      </c>
      <c r="C63" s="137" t="s">
        <v>24</v>
      </c>
      <c r="D63" s="300" t="s">
        <v>131</v>
      </c>
      <c r="E63" s="300" t="s">
        <v>131</v>
      </c>
      <c r="F63" s="300" t="s">
        <v>131</v>
      </c>
      <c r="G63" s="300" t="s">
        <v>131</v>
      </c>
      <c r="H63" s="300" t="s">
        <v>131</v>
      </c>
      <c r="I63" s="304" t="s">
        <v>23</v>
      </c>
      <c r="J63" s="192"/>
      <c r="K63" s="57"/>
    </row>
    <row r="64" spans="1:11" s="58" customFormat="1" ht="84" customHeight="1">
      <c r="A64" s="607"/>
      <c r="B64" s="298" t="s">
        <v>223</v>
      </c>
      <c r="C64" s="136" t="s">
        <v>471</v>
      </c>
      <c r="D64" s="300" t="s">
        <v>131</v>
      </c>
      <c r="E64" s="300" t="s">
        <v>131</v>
      </c>
      <c r="F64" s="122" t="s">
        <v>434</v>
      </c>
      <c r="G64" s="300" t="s">
        <v>131</v>
      </c>
      <c r="H64" s="122" t="s">
        <v>434</v>
      </c>
      <c r="I64" s="304" t="s">
        <v>223</v>
      </c>
      <c r="J64" s="192"/>
      <c r="K64" s="57"/>
    </row>
    <row r="65" spans="1:14" s="58" customFormat="1" ht="84" customHeight="1">
      <c r="A65" s="607"/>
      <c r="B65" s="298" t="s">
        <v>38</v>
      </c>
      <c r="C65" s="136" t="s">
        <v>472</v>
      </c>
      <c r="D65" s="300" t="s">
        <v>131</v>
      </c>
      <c r="E65" s="300" t="s">
        <v>131</v>
      </c>
      <c r="F65" s="300" t="s">
        <v>131</v>
      </c>
      <c r="G65" s="300" t="s">
        <v>131</v>
      </c>
      <c r="H65" s="300" t="s">
        <v>131</v>
      </c>
      <c r="I65" s="304" t="s">
        <v>38</v>
      </c>
      <c r="J65" s="192"/>
      <c r="K65" s="57"/>
    </row>
    <row r="66" spans="1:14" s="58" customFormat="1" ht="84" customHeight="1">
      <c r="A66" s="607"/>
      <c r="B66" s="298" t="s">
        <v>418</v>
      </c>
      <c r="C66" s="137" t="s">
        <v>640</v>
      </c>
      <c r="D66" s="300" t="s">
        <v>131</v>
      </c>
      <c r="E66" s="300" t="s">
        <v>131</v>
      </c>
      <c r="F66" s="300" t="s">
        <v>131</v>
      </c>
      <c r="G66" s="300" t="s">
        <v>131</v>
      </c>
      <c r="H66" s="300" t="s">
        <v>131</v>
      </c>
      <c r="I66" s="304" t="s">
        <v>418</v>
      </c>
      <c r="J66" s="192"/>
      <c r="K66" s="57"/>
    </row>
    <row r="67" spans="1:14" s="58" customFormat="1" ht="84" customHeight="1" thickBot="1">
      <c r="A67" s="608"/>
      <c r="B67" s="299" t="s">
        <v>650</v>
      </c>
      <c r="C67" s="138" t="s">
        <v>611</v>
      </c>
      <c r="D67" s="303" t="s">
        <v>131</v>
      </c>
      <c r="E67" s="303" t="s">
        <v>131</v>
      </c>
      <c r="F67" s="303" t="s">
        <v>131</v>
      </c>
      <c r="G67" s="303" t="s">
        <v>131</v>
      </c>
      <c r="H67" s="303" t="s">
        <v>131</v>
      </c>
      <c r="I67" s="307" t="s">
        <v>650</v>
      </c>
      <c r="J67" s="194"/>
      <c r="K67" s="57"/>
    </row>
    <row r="68" spans="1:14" s="64" customFormat="1">
      <c r="A68" s="102"/>
      <c r="B68" s="103"/>
      <c r="C68" s="195" t="s">
        <v>353</v>
      </c>
      <c r="D68" s="196"/>
      <c r="E68" s="196"/>
      <c r="F68" s="196"/>
      <c r="G68" s="196"/>
      <c r="H68" s="196"/>
      <c r="I68" s="109"/>
      <c r="J68" s="197"/>
      <c r="K68" s="57"/>
      <c r="L68" s="58"/>
      <c r="M68" s="58"/>
      <c r="N68" s="58"/>
    </row>
    <row r="69" spans="1:14" s="64" customFormat="1">
      <c r="A69" s="106"/>
      <c r="B69" s="107"/>
      <c r="C69" s="605" t="s">
        <v>354</v>
      </c>
      <c r="D69" s="605"/>
      <c r="E69" s="605"/>
      <c r="F69" s="605"/>
      <c r="G69" s="605"/>
      <c r="H69" s="605"/>
      <c r="I69" s="109"/>
      <c r="J69" s="198"/>
      <c r="K69" s="57"/>
      <c r="L69" s="58"/>
      <c r="M69" s="58"/>
      <c r="N69" s="58"/>
    </row>
    <row r="70" spans="1:14" s="64" customFormat="1">
      <c r="A70" s="60"/>
      <c r="B70" s="61"/>
      <c r="C70" s="101"/>
      <c r="D70" s="62"/>
      <c r="E70" s="62"/>
      <c r="F70" s="62"/>
      <c r="G70" s="62"/>
      <c r="H70" s="62"/>
      <c r="I70" s="63"/>
      <c r="J70" s="62"/>
      <c r="K70" s="57"/>
      <c r="L70" s="58"/>
      <c r="M70" s="58"/>
      <c r="N70" s="58"/>
    </row>
    <row r="71" spans="1:14" s="64" customFormat="1">
      <c r="A71" s="65"/>
      <c r="B71" s="66"/>
      <c r="C71" s="67"/>
      <c r="D71" s="68"/>
      <c r="E71" s="68"/>
      <c r="F71" s="68"/>
      <c r="G71" s="68"/>
      <c r="H71" s="68"/>
      <c r="I71" s="69"/>
      <c r="J71" s="68"/>
      <c r="K71" s="57"/>
      <c r="L71" s="58"/>
      <c r="M71" s="58"/>
      <c r="N71" s="58"/>
    </row>
    <row r="72" spans="1:14" s="64" customFormat="1">
      <c r="A72" s="65"/>
      <c r="B72" s="66"/>
      <c r="C72" s="67"/>
      <c r="D72" s="68"/>
      <c r="E72" s="68"/>
      <c r="F72" s="68"/>
      <c r="G72" s="68"/>
      <c r="H72" s="68"/>
      <c r="I72" s="69"/>
      <c r="J72" s="68"/>
      <c r="K72" s="57"/>
      <c r="L72" s="58"/>
      <c r="M72" s="58"/>
      <c r="N72" s="58"/>
    </row>
    <row r="73" spans="1:14" s="64" customFormat="1">
      <c r="A73" s="65"/>
      <c r="B73" s="66"/>
      <c r="C73" s="67"/>
      <c r="D73" s="68"/>
      <c r="E73" s="68"/>
      <c r="F73" s="68"/>
      <c r="G73" s="68"/>
      <c r="H73" s="68"/>
      <c r="I73" s="69"/>
      <c r="J73" s="68"/>
      <c r="K73" s="57"/>
      <c r="L73" s="58"/>
      <c r="M73" s="58"/>
      <c r="N73" s="58"/>
    </row>
    <row r="74" spans="1:14" s="64" customFormat="1">
      <c r="A74" s="65"/>
      <c r="B74" s="66"/>
      <c r="C74" s="67"/>
      <c r="D74" s="68"/>
      <c r="E74" s="68"/>
      <c r="F74" s="68"/>
      <c r="G74" s="68"/>
      <c r="H74" s="68"/>
      <c r="I74" s="69"/>
      <c r="J74" s="68"/>
      <c r="K74" s="57"/>
      <c r="L74" s="58"/>
      <c r="M74" s="58"/>
      <c r="N74" s="58"/>
    </row>
    <row r="75" spans="1:14" s="64" customFormat="1">
      <c r="A75" s="65"/>
      <c r="B75" s="66"/>
      <c r="C75" s="67"/>
      <c r="D75" s="68"/>
      <c r="E75" s="68"/>
      <c r="F75" s="68"/>
      <c r="G75" s="68"/>
      <c r="H75" s="68"/>
      <c r="I75" s="69"/>
      <c r="J75" s="68"/>
      <c r="K75" s="57"/>
      <c r="L75" s="58"/>
      <c r="M75" s="58"/>
      <c r="N75" s="58"/>
    </row>
    <row r="76" spans="1:14" s="64" customFormat="1">
      <c r="A76" s="65"/>
      <c r="B76" s="66"/>
      <c r="C76" s="67"/>
      <c r="D76" s="68"/>
      <c r="E76" s="68"/>
      <c r="F76" s="68"/>
      <c r="G76" s="68"/>
      <c r="H76" s="68"/>
      <c r="I76" s="69"/>
      <c r="J76" s="68"/>
      <c r="K76" s="57"/>
      <c r="L76" s="58"/>
      <c r="M76" s="58"/>
      <c r="N76" s="58"/>
    </row>
    <row r="77" spans="1:14" s="64" customFormat="1">
      <c r="A77" s="65"/>
      <c r="B77" s="66"/>
      <c r="C77" s="67"/>
      <c r="D77" s="68"/>
      <c r="E77" s="68"/>
      <c r="F77" s="68"/>
      <c r="G77" s="68"/>
      <c r="H77" s="68"/>
      <c r="I77" s="69"/>
      <c r="J77" s="68"/>
      <c r="K77" s="57"/>
      <c r="L77" s="58"/>
      <c r="M77" s="58"/>
      <c r="N77" s="58"/>
    </row>
    <row r="78" spans="1:14" s="64" customFormat="1">
      <c r="A78" s="65"/>
      <c r="B78" s="66"/>
      <c r="C78" s="67"/>
      <c r="D78" s="68"/>
      <c r="E78" s="68"/>
      <c r="F78" s="68"/>
      <c r="G78" s="68"/>
      <c r="H78" s="68"/>
      <c r="I78" s="69"/>
      <c r="J78" s="68"/>
      <c r="K78" s="57"/>
      <c r="L78" s="58"/>
      <c r="M78" s="58"/>
      <c r="N78" s="58"/>
    </row>
    <row r="79" spans="1:14" s="64" customFormat="1">
      <c r="A79" s="65"/>
      <c r="B79" s="66"/>
      <c r="C79" s="67"/>
      <c r="D79" s="68"/>
      <c r="E79" s="68"/>
      <c r="F79" s="68"/>
      <c r="G79" s="68"/>
      <c r="H79" s="68"/>
      <c r="I79" s="69"/>
      <c r="J79" s="68"/>
      <c r="K79" s="57"/>
      <c r="L79" s="58"/>
      <c r="M79" s="58"/>
      <c r="N79" s="58"/>
    </row>
    <row r="80" spans="1:14" s="64" customFormat="1">
      <c r="A80" s="65"/>
      <c r="B80" s="66"/>
      <c r="C80" s="67"/>
      <c r="D80" s="68"/>
      <c r="E80" s="68"/>
      <c r="F80" s="68"/>
      <c r="G80" s="68"/>
      <c r="H80" s="68"/>
      <c r="I80" s="69"/>
      <c r="J80" s="68"/>
      <c r="K80" s="57"/>
      <c r="L80" s="58"/>
      <c r="M80" s="58"/>
      <c r="N80" s="58"/>
    </row>
    <row r="81" spans="1:14" s="64" customFormat="1">
      <c r="A81" s="65"/>
      <c r="B81" s="66"/>
      <c r="C81" s="67"/>
      <c r="D81" s="68"/>
      <c r="E81" s="68"/>
      <c r="F81" s="68"/>
      <c r="G81" s="68"/>
      <c r="H81" s="68"/>
      <c r="I81" s="69"/>
      <c r="J81" s="68"/>
      <c r="K81" s="57"/>
      <c r="L81" s="58"/>
      <c r="M81" s="58"/>
      <c r="N81" s="58"/>
    </row>
    <row r="82" spans="1:14" s="64" customFormat="1">
      <c r="A82" s="65"/>
      <c r="B82" s="66"/>
      <c r="C82" s="67"/>
      <c r="D82" s="68"/>
      <c r="E82" s="68"/>
      <c r="F82" s="68"/>
      <c r="G82" s="68"/>
      <c r="H82" s="68"/>
      <c r="I82" s="69"/>
      <c r="J82" s="68"/>
      <c r="K82" s="57"/>
      <c r="L82" s="58"/>
      <c r="M82" s="58"/>
      <c r="N82" s="58"/>
    </row>
    <row r="83" spans="1:14" s="64" customFormat="1">
      <c r="A83" s="65"/>
      <c r="B83" s="66"/>
      <c r="C83" s="67"/>
      <c r="D83" s="68"/>
      <c r="E83" s="68"/>
      <c r="F83" s="68"/>
      <c r="G83" s="68"/>
      <c r="H83" s="68"/>
      <c r="I83" s="69"/>
      <c r="J83" s="68"/>
      <c r="K83" s="57"/>
      <c r="L83" s="58"/>
      <c r="M83" s="58"/>
      <c r="N83" s="58"/>
    </row>
    <row r="84" spans="1:14" s="64" customFormat="1">
      <c r="A84" s="65"/>
      <c r="B84" s="66"/>
      <c r="C84" s="67"/>
      <c r="D84" s="68"/>
      <c r="E84" s="68"/>
      <c r="F84" s="68"/>
      <c r="G84" s="68"/>
      <c r="H84" s="68"/>
      <c r="I84" s="69"/>
      <c r="J84" s="68"/>
      <c r="K84" s="57"/>
      <c r="L84" s="58"/>
      <c r="M84" s="58"/>
      <c r="N84" s="58"/>
    </row>
    <row r="85" spans="1:14" s="64" customFormat="1">
      <c r="A85" s="65"/>
      <c r="B85" s="66"/>
      <c r="C85" s="67"/>
      <c r="D85" s="68"/>
      <c r="E85" s="68"/>
      <c r="F85" s="68"/>
      <c r="G85" s="68"/>
      <c r="H85" s="68"/>
      <c r="I85" s="69"/>
      <c r="J85" s="68"/>
      <c r="K85" s="57"/>
      <c r="L85" s="58"/>
      <c r="M85" s="58"/>
      <c r="N85" s="58"/>
    </row>
    <row r="86" spans="1:14" s="64" customFormat="1">
      <c r="A86" s="65"/>
      <c r="B86" s="66"/>
      <c r="C86" s="67"/>
      <c r="D86" s="68"/>
      <c r="E86" s="68"/>
      <c r="F86" s="68"/>
      <c r="G86" s="68"/>
      <c r="H86" s="68"/>
      <c r="I86" s="69"/>
      <c r="J86" s="68"/>
      <c r="K86" s="57"/>
      <c r="L86" s="58"/>
      <c r="M86" s="58"/>
      <c r="N86" s="58"/>
    </row>
    <row r="87" spans="1:14" s="64" customFormat="1">
      <c r="A87" s="65"/>
      <c r="B87" s="66"/>
      <c r="C87" s="67"/>
      <c r="D87" s="68"/>
      <c r="E87" s="68"/>
      <c r="F87" s="68"/>
      <c r="G87" s="68"/>
      <c r="H87" s="68"/>
      <c r="I87" s="69"/>
      <c r="J87" s="68"/>
      <c r="K87" s="57"/>
      <c r="L87" s="58"/>
      <c r="M87" s="58"/>
      <c r="N87" s="58"/>
    </row>
    <row r="88" spans="1:14" s="64" customFormat="1">
      <c r="A88" s="65"/>
      <c r="B88" s="66"/>
      <c r="C88" s="67"/>
      <c r="D88" s="68"/>
      <c r="E88" s="68"/>
      <c r="F88" s="68"/>
      <c r="G88" s="68"/>
      <c r="H88" s="68"/>
      <c r="I88" s="69"/>
      <c r="J88" s="68"/>
      <c r="K88" s="57"/>
      <c r="L88" s="58"/>
      <c r="M88" s="58"/>
      <c r="N88" s="58"/>
    </row>
    <row r="89" spans="1:14" s="64" customFormat="1">
      <c r="A89" s="65"/>
      <c r="B89" s="66"/>
      <c r="C89" s="67"/>
      <c r="D89" s="68"/>
      <c r="E89" s="68"/>
      <c r="F89" s="68"/>
      <c r="G89" s="68"/>
      <c r="H89" s="68"/>
      <c r="I89" s="69"/>
      <c r="J89" s="68"/>
      <c r="K89" s="57"/>
      <c r="L89" s="58"/>
      <c r="M89" s="58"/>
      <c r="N89" s="58"/>
    </row>
    <row r="90" spans="1:14" s="64" customFormat="1">
      <c r="A90" s="65"/>
      <c r="B90" s="66"/>
      <c r="C90" s="67"/>
      <c r="D90" s="68"/>
      <c r="E90" s="68"/>
      <c r="F90" s="68"/>
      <c r="G90" s="68"/>
      <c r="H90" s="68"/>
      <c r="I90" s="69"/>
      <c r="J90" s="68"/>
      <c r="K90" s="57"/>
      <c r="L90" s="58"/>
      <c r="M90" s="58"/>
      <c r="N90" s="58"/>
    </row>
    <row r="91" spans="1:14" s="64" customFormat="1">
      <c r="A91" s="65"/>
      <c r="B91" s="66"/>
      <c r="C91" s="67"/>
      <c r="D91" s="68"/>
      <c r="E91" s="68"/>
      <c r="F91" s="68"/>
      <c r="G91" s="68"/>
      <c r="H91" s="68"/>
      <c r="I91" s="69"/>
      <c r="J91" s="68"/>
      <c r="K91" s="57"/>
      <c r="L91" s="58"/>
      <c r="M91" s="58"/>
      <c r="N91" s="58"/>
    </row>
    <row r="92" spans="1:14" s="64" customFormat="1">
      <c r="A92" s="65"/>
      <c r="B92" s="66"/>
      <c r="C92" s="67"/>
      <c r="D92" s="68"/>
      <c r="E92" s="68"/>
      <c r="F92" s="68"/>
      <c r="G92" s="68"/>
      <c r="H92" s="68"/>
      <c r="I92" s="69"/>
      <c r="J92" s="68"/>
      <c r="K92" s="57"/>
      <c r="L92" s="58"/>
      <c r="M92" s="58"/>
      <c r="N92" s="58"/>
    </row>
    <row r="93" spans="1:14" s="64" customFormat="1">
      <c r="A93" s="65"/>
      <c r="B93" s="66"/>
      <c r="C93" s="67"/>
      <c r="D93" s="68"/>
      <c r="E93" s="68"/>
      <c r="F93" s="68"/>
      <c r="G93" s="68"/>
      <c r="H93" s="68"/>
      <c r="I93" s="69"/>
      <c r="J93" s="68"/>
      <c r="K93" s="57"/>
      <c r="L93" s="58"/>
      <c r="M93" s="58"/>
      <c r="N93" s="58"/>
    </row>
    <row r="94" spans="1:14" s="64" customFormat="1">
      <c r="A94" s="65"/>
      <c r="B94" s="66"/>
      <c r="C94" s="67"/>
      <c r="D94" s="68"/>
      <c r="E94" s="68"/>
      <c r="F94" s="68"/>
      <c r="G94" s="68"/>
      <c r="H94" s="68"/>
      <c r="I94" s="69"/>
      <c r="J94" s="68"/>
      <c r="K94" s="57"/>
      <c r="L94" s="58"/>
      <c r="M94" s="58"/>
      <c r="N94" s="58"/>
    </row>
    <row r="95" spans="1:14" s="64" customFormat="1">
      <c r="A95" s="65"/>
      <c r="B95" s="66"/>
      <c r="C95" s="67"/>
      <c r="D95" s="68"/>
      <c r="E95" s="68"/>
      <c r="F95" s="68"/>
      <c r="G95" s="68"/>
      <c r="H95" s="68"/>
      <c r="I95" s="69"/>
      <c r="J95" s="68"/>
      <c r="K95" s="57"/>
      <c r="L95" s="58"/>
      <c r="M95" s="58"/>
      <c r="N95" s="58"/>
    </row>
    <row r="96" spans="1:14" s="64" customFormat="1">
      <c r="A96" s="65"/>
      <c r="B96" s="66"/>
      <c r="C96" s="67"/>
      <c r="D96" s="68"/>
      <c r="E96" s="68"/>
      <c r="F96" s="68"/>
      <c r="G96" s="68"/>
      <c r="H96" s="68"/>
      <c r="I96" s="69"/>
      <c r="J96" s="68"/>
      <c r="K96" s="57"/>
      <c r="L96" s="58"/>
      <c r="M96" s="58"/>
      <c r="N96" s="58"/>
    </row>
    <row r="97" spans="1:14" s="64" customFormat="1">
      <c r="A97" s="65"/>
      <c r="B97" s="66"/>
      <c r="C97" s="67"/>
      <c r="D97" s="68"/>
      <c r="E97" s="68"/>
      <c r="F97" s="68"/>
      <c r="G97" s="68"/>
      <c r="H97" s="68"/>
      <c r="I97" s="69"/>
      <c r="J97" s="68"/>
      <c r="K97" s="57"/>
      <c r="L97" s="58"/>
      <c r="M97" s="58"/>
      <c r="N97" s="58"/>
    </row>
    <row r="98" spans="1:14" s="64" customFormat="1">
      <c r="A98" s="65"/>
      <c r="B98" s="66"/>
      <c r="C98" s="67"/>
      <c r="D98" s="68"/>
      <c r="E98" s="68"/>
      <c r="F98" s="68"/>
      <c r="G98" s="68"/>
      <c r="H98" s="68"/>
      <c r="I98" s="69"/>
      <c r="J98" s="68"/>
      <c r="K98" s="57"/>
      <c r="L98" s="58"/>
      <c r="M98" s="58"/>
      <c r="N98" s="58"/>
    </row>
    <row r="99" spans="1:14" s="64" customFormat="1">
      <c r="A99" s="65"/>
      <c r="B99" s="66"/>
      <c r="C99" s="67"/>
      <c r="D99" s="68"/>
      <c r="E99" s="68"/>
      <c r="F99" s="68"/>
      <c r="G99" s="68"/>
      <c r="H99" s="68"/>
      <c r="I99" s="69"/>
      <c r="J99" s="68"/>
      <c r="K99" s="57"/>
      <c r="L99" s="58"/>
      <c r="M99" s="58"/>
      <c r="N99" s="58"/>
    </row>
    <row r="100" spans="1:14" s="64" customFormat="1">
      <c r="A100" s="65"/>
      <c r="B100" s="66"/>
      <c r="C100" s="67"/>
      <c r="D100" s="68"/>
      <c r="E100" s="68"/>
      <c r="F100" s="68"/>
      <c r="G100" s="68"/>
      <c r="H100" s="68"/>
      <c r="I100" s="69"/>
      <c r="J100" s="68"/>
      <c r="K100" s="57"/>
      <c r="L100" s="58"/>
      <c r="M100" s="58"/>
      <c r="N100" s="58"/>
    </row>
    <row r="101" spans="1:14" s="64" customFormat="1">
      <c r="A101" s="65"/>
      <c r="B101" s="66"/>
      <c r="C101" s="67"/>
      <c r="D101" s="68"/>
      <c r="E101" s="68"/>
      <c r="F101" s="68"/>
      <c r="G101" s="68"/>
      <c r="H101" s="68"/>
      <c r="I101" s="69"/>
      <c r="J101" s="68"/>
      <c r="K101" s="57"/>
      <c r="L101" s="58"/>
      <c r="M101" s="58"/>
      <c r="N101" s="58"/>
    </row>
    <row r="102" spans="1:14" s="64" customFormat="1">
      <c r="A102" s="65"/>
      <c r="B102" s="66"/>
      <c r="C102" s="67"/>
      <c r="D102" s="68"/>
      <c r="E102" s="68"/>
      <c r="F102" s="68"/>
      <c r="G102" s="68"/>
      <c r="H102" s="68"/>
      <c r="I102" s="69"/>
      <c r="J102" s="68"/>
      <c r="K102" s="57"/>
      <c r="L102" s="58"/>
      <c r="M102" s="58"/>
      <c r="N102" s="58"/>
    </row>
    <row r="103" spans="1:14" s="64" customFormat="1">
      <c r="A103" s="65"/>
      <c r="B103" s="66"/>
      <c r="C103" s="67"/>
      <c r="D103" s="68"/>
      <c r="E103" s="68"/>
      <c r="F103" s="68"/>
      <c r="G103" s="68"/>
      <c r="H103" s="68"/>
      <c r="I103" s="69"/>
      <c r="J103" s="68"/>
      <c r="K103" s="57"/>
      <c r="L103" s="58"/>
      <c r="M103" s="58"/>
      <c r="N103" s="58"/>
    </row>
    <row r="104" spans="1:14" s="64" customFormat="1">
      <c r="A104" s="65"/>
      <c r="B104" s="66"/>
      <c r="C104" s="67"/>
      <c r="D104" s="68"/>
      <c r="E104" s="68"/>
      <c r="F104" s="68"/>
      <c r="G104" s="68"/>
      <c r="H104" s="68"/>
      <c r="I104" s="69"/>
      <c r="J104" s="68"/>
      <c r="K104" s="57"/>
      <c r="L104" s="58"/>
      <c r="M104" s="58"/>
      <c r="N104" s="58"/>
    </row>
    <row r="105" spans="1:14" s="64" customFormat="1">
      <c r="A105" s="65"/>
      <c r="B105" s="66"/>
      <c r="C105" s="67"/>
      <c r="D105" s="68"/>
      <c r="E105" s="68"/>
      <c r="F105" s="68"/>
      <c r="G105" s="68"/>
      <c r="H105" s="68"/>
      <c r="I105" s="69"/>
      <c r="J105" s="68"/>
      <c r="K105" s="57"/>
      <c r="L105" s="58"/>
      <c r="M105" s="58"/>
      <c r="N105" s="58"/>
    </row>
    <row r="106" spans="1:14" s="64" customFormat="1">
      <c r="A106" s="65"/>
      <c r="B106" s="66"/>
      <c r="C106" s="67"/>
      <c r="D106" s="68"/>
      <c r="E106" s="68"/>
      <c r="F106" s="68"/>
      <c r="G106" s="68"/>
      <c r="H106" s="68"/>
      <c r="I106" s="69"/>
      <c r="J106" s="68"/>
      <c r="K106" s="57"/>
      <c r="L106" s="58"/>
      <c r="M106" s="58"/>
      <c r="N106" s="58"/>
    </row>
    <row r="107" spans="1:14" s="64" customFormat="1">
      <c r="A107" s="65"/>
      <c r="B107" s="66"/>
      <c r="C107" s="67"/>
      <c r="D107" s="68"/>
      <c r="E107" s="68"/>
      <c r="F107" s="68"/>
      <c r="G107" s="68"/>
      <c r="H107" s="68"/>
      <c r="I107" s="69"/>
      <c r="J107" s="68"/>
      <c r="K107" s="57"/>
      <c r="L107" s="58"/>
      <c r="M107" s="58"/>
      <c r="N107" s="58"/>
    </row>
    <row r="108" spans="1:14" s="64" customFormat="1">
      <c r="A108" s="65"/>
      <c r="B108" s="66"/>
      <c r="C108" s="67"/>
      <c r="D108" s="68"/>
      <c r="E108" s="68"/>
      <c r="F108" s="68"/>
      <c r="G108" s="68"/>
      <c r="H108" s="68"/>
      <c r="I108" s="69"/>
      <c r="J108" s="68"/>
      <c r="K108" s="57"/>
      <c r="L108" s="58"/>
      <c r="M108" s="58"/>
      <c r="N108" s="58"/>
    </row>
    <row r="109" spans="1:14" s="64" customFormat="1">
      <c r="A109" s="65"/>
      <c r="B109" s="66"/>
      <c r="C109" s="67"/>
      <c r="D109" s="68"/>
      <c r="E109" s="68"/>
      <c r="F109" s="68"/>
      <c r="G109" s="68"/>
      <c r="H109" s="68"/>
      <c r="I109" s="69"/>
      <c r="J109" s="68"/>
      <c r="K109" s="57"/>
      <c r="L109" s="58"/>
      <c r="M109" s="58"/>
      <c r="N109" s="58"/>
    </row>
    <row r="110" spans="1:14" s="64" customFormat="1">
      <c r="A110" s="65"/>
      <c r="B110" s="66"/>
      <c r="C110" s="67"/>
      <c r="D110" s="68"/>
      <c r="E110" s="68"/>
      <c r="F110" s="68"/>
      <c r="G110" s="68"/>
      <c r="H110" s="68"/>
      <c r="I110" s="69"/>
      <c r="J110" s="68"/>
      <c r="K110" s="57"/>
      <c r="L110" s="58"/>
      <c r="M110" s="58"/>
      <c r="N110" s="58"/>
    </row>
    <row r="111" spans="1:14" s="64" customFormat="1">
      <c r="A111" s="65"/>
      <c r="B111" s="66"/>
      <c r="C111" s="67"/>
      <c r="D111" s="68"/>
      <c r="E111" s="68"/>
      <c r="F111" s="68"/>
      <c r="G111" s="68"/>
      <c r="H111" s="68"/>
      <c r="I111" s="69"/>
      <c r="J111" s="68"/>
      <c r="K111" s="57"/>
      <c r="L111" s="58"/>
      <c r="M111" s="58"/>
      <c r="N111" s="58"/>
    </row>
    <row r="112" spans="1:14" s="64" customFormat="1">
      <c r="A112" s="65"/>
      <c r="B112" s="66"/>
      <c r="C112" s="67"/>
      <c r="D112" s="68"/>
      <c r="E112" s="68"/>
      <c r="F112" s="68"/>
      <c r="G112" s="68"/>
      <c r="H112" s="68"/>
      <c r="I112" s="69"/>
      <c r="J112" s="68"/>
      <c r="K112" s="57"/>
      <c r="L112" s="58"/>
      <c r="M112" s="58"/>
      <c r="N112" s="58"/>
    </row>
    <row r="113" spans="1:14" s="64" customFormat="1">
      <c r="A113" s="65"/>
      <c r="B113" s="66"/>
      <c r="C113" s="67"/>
      <c r="D113" s="68"/>
      <c r="E113" s="68"/>
      <c r="F113" s="68"/>
      <c r="G113" s="68"/>
      <c r="H113" s="68"/>
      <c r="I113" s="69"/>
      <c r="J113" s="68"/>
      <c r="K113" s="57"/>
      <c r="L113" s="58"/>
      <c r="M113" s="58"/>
      <c r="N113" s="58"/>
    </row>
    <row r="114" spans="1:14" s="64" customFormat="1">
      <c r="A114" s="65"/>
      <c r="B114" s="66"/>
      <c r="C114" s="67"/>
      <c r="D114" s="68"/>
      <c r="E114" s="68"/>
      <c r="F114" s="68"/>
      <c r="G114" s="68"/>
      <c r="H114" s="68"/>
      <c r="I114" s="69"/>
      <c r="J114" s="68"/>
      <c r="K114" s="57"/>
      <c r="L114" s="58"/>
      <c r="M114" s="58"/>
      <c r="N114" s="58"/>
    </row>
    <row r="115" spans="1:14" s="64" customFormat="1">
      <c r="A115" s="65"/>
      <c r="B115" s="66"/>
      <c r="C115" s="67"/>
      <c r="D115" s="68"/>
      <c r="E115" s="68"/>
      <c r="F115" s="68"/>
      <c r="G115" s="68"/>
      <c r="H115" s="68"/>
      <c r="I115" s="69"/>
      <c r="J115" s="68"/>
      <c r="K115" s="57"/>
      <c r="L115" s="58"/>
      <c r="M115" s="58"/>
      <c r="N115" s="58"/>
    </row>
    <row r="116" spans="1:14" s="64" customFormat="1">
      <c r="A116" s="65"/>
      <c r="B116" s="66"/>
      <c r="C116" s="67"/>
      <c r="D116" s="68"/>
      <c r="E116" s="68"/>
      <c r="F116" s="68"/>
      <c r="G116" s="68"/>
      <c r="H116" s="68"/>
      <c r="I116" s="69"/>
      <c r="J116" s="68"/>
      <c r="K116" s="57"/>
      <c r="L116" s="58"/>
      <c r="M116" s="58"/>
      <c r="N116" s="58"/>
    </row>
    <row r="117" spans="1:14" s="64" customFormat="1">
      <c r="A117" s="65"/>
      <c r="B117" s="66"/>
      <c r="C117" s="67"/>
      <c r="D117" s="68"/>
      <c r="E117" s="68"/>
      <c r="F117" s="68"/>
      <c r="G117" s="68"/>
      <c r="H117" s="68"/>
      <c r="I117" s="69"/>
      <c r="J117" s="68"/>
      <c r="K117" s="57"/>
      <c r="L117" s="58"/>
      <c r="M117" s="58"/>
      <c r="N117" s="58"/>
    </row>
    <row r="118" spans="1:14" s="64" customFormat="1">
      <c r="A118" s="65"/>
      <c r="B118" s="66"/>
      <c r="C118" s="67"/>
      <c r="D118" s="68"/>
      <c r="E118" s="68"/>
      <c r="F118" s="68"/>
      <c r="G118" s="68"/>
      <c r="H118" s="68"/>
      <c r="I118" s="69"/>
      <c r="J118" s="68"/>
      <c r="K118" s="57"/>
      <c r="L118" s="58"/>
      <c r="M118" s="58"/>
      <c r="N118" s="58"/>
    </row>
    <row r="119" spans="1:14" s="64" customFormat="1">
      <c r="A119" s="65"/>
      <c r="B119" s="66"/>
      <c r="C119" s="67"/>
      <c r="D119" s="68"/>
      <c r="E119" s="68"/>
      <c r="F119" s="68"/>
      <c r="G119" s="68"/>
      <c r="H119" s="68"/>
      <c r="I119" s="69"/>
      <c r="J119" s="68"/>
      <c r="K119" s="57"/>
      <c r="L119" s="58"/>
      <c r="M119" s="58"/>
      <c r="N119" s="58"/>
    </row>
    <row r="120" spans="1:14" s="64" customFormat="1">
      <c r="A120" s="65"/>
      <c r="B120" s="66"/>
      <c r="C120" s="67"/>
      <c r="D120" s="68"/>
      <c r="E120" s="68"/>
      <c r="F120" s="68"/>
      <c r="G120" s="68"/>
      <c r="H120" s="68"/>
      <c r="I120" s="69"/>
      <c r="J120" s="68"/>
      <c r="K120" s="57"/>
      <c r="L120" s="58"/>
      <c r="M120" s="58"/>
      <c r="N120" s="58"/>
    </row>
    <row r="121" spans="1:14" s="64" customFormat="1">
      <c r="A121" s="65"/>
      <c r="B121" s="66"/>
      <c r="C121" s="67"/>
      <c r="D121" s="68"/>
      <c r="E121" s="68"/>
      <c r="F121" s="68"/>
      <c r="G121" s="68"/>
      <c r="H121" s="68"/>
      <c r="I121" s="69"/>
      <c r="J121" s="68"/>
      <c r="K121" s="57"/>
      <c r="L121" s="58"/>
      <c r="M121" s="58"/>
      <c r="N121" s="58"/>
    </row>
    <row r="122" spans="1:14" s="64" customFormat="1">
      <c r="A122" s="65"/>
      <c r="B122" s="66"/>
      <c r="C122" s="67"/>
      <c r="D122" s="68"/>
      <c r="E122" s="68"/>
      <c r="F122" s="68"/>
      <c r="G122" s="68"/>
      <c r="H122" s="68"/>
      <c r="I122" s="69"/>
      <c r="J122" s="68"/>
      <c r="K122" s="57"/>
      <c r="L122" s="58"/>
      <c r="M122" s="58"/>
      <c r="N122" s="58"/>
    </row>
    <row r="123" spans="1:14" s="64" customFormat="1">
      <c r="A123" s="65"/>
      <c r="B123" s="66"/>
      <c r="C123" s="67"/>
      <c r="D123" s="68"/>
      <c r="E123" s="68"/>
      <c r="F123" s="68"/>
      <c r="G123" s="68"/>
      <c r="H123" s="68"/>
      <c r="I123" s="69"/>
      <c r="J123" s="68"/>
      <c r="K123" s="57"/>
      <c r="L123" s="58"/>
      <c r="M123" s="58"/>
      <c r="N123" s="58"/>
    </row>
    <row r="124" spans="1:14" s="64" customFormat="1">
      <c r="A124" s="65"/>
      <c r="B124" s="66"/>
      <c r="C124" s="67"/>
      <c r="D124" s="68"/>
      <c r="E124" s="68"/>
      <c r="F124" s="68"/>
      <c r="G124" s="68"/>
      <c r="H124" s="68"/>
      <c r="I124" s="69"/>
      <c r="J124" s="68"/>
      <c r="K124" s="57"/>
      <c r="L124" s="58"/>
      <c r="M124" s="58"/>
      <c r="N124" s="58"/>
    </row>
    <row r="125" spans="1:14" s="64" customFormat="1">
      <c r="A125" s="65"/>
      <c r="B125" s="66"/>
      <c r="C125" s="67"/>
      <c r="D125" s="68"/>
      <c r="E125" s="68"/>
      <c r="F125" s="68"/>
      <c r="G125" s="68"/>
      <c r="H125" s="68"/>
      <c r="I125" s="69"/>
      <c r="J125" s="68"/>
      <c r="K125" s="57"/>
      <c r="L125" s="58"/>
      <c r="M125" s="58"/>
      <c r="N125" s="58"/>
    </row>
    <row r="126" spans="1:14" s="64" customFormat="1">
      <c r="A126" s="65"/>
      <c r="B126" s="66"/>
      <c r="C126" s="67"/>
      <c r="D126" s="68"/>
      <c r="E126" s="68"/>
      <c r="F126" s="68"/>
      <c r="G126" s="68"/>
      <c r="H126" s="68"/>
      <c r="I126" s="69"/>
      <c r="J126" s="68"/>
      <c r="K126" s="57"/>
      <c r="L126" s="58"/>
      <c r="M126" s="58"/>
      <c r="N126" s="58"/>
    </row>
    <row r="127" spans="1:14" s="64" customFormat="1">
      <c r="A127" s="65"/>
      <c r="B127" s="66"/>
      <c r="C127" s="67"/>
      <c r="D127" s="68"/>
      <c r="E127" s="68"/>
      <c r="F127" s="68"/>
      <c r="G127" s="68"/>
      <c r="H127" s="68"/>
      <c r="I127" s="69"/>
      <c r="J127" s="68"/>
      <c r="K127" s="57"/>
      <c r="L127" s="58"/>
      <c r="M127" s="58"/>
      <c r="N127" s="58"/>
    </row>
    <row r="128" spans="1:14" s="64" customFormat="1">
      <c r="A128" s="65"/>
      <c r="B128" s="66"/>
      <c r="C128" s="67"/>
      <c r="D128" s="68"/>
      <c r="E128" s="68"/>
      <c r="F128" s="68"/>
      <c r="G128" s="68"/>
      <c r="H128" s="68"/>
      <c r="I128" s="69"/>
      <c r="J128" s="68"/>
      <c r="K128" s="57"/>
      <c r="L128" s="58"/>
      <c r="M128" s="58"/>
      <c r="N128" s="58"/>
    </row>
    <row r="129" spans="1:14" s="64" customFormat="1">
      <c r="A129" s="65"/>
      <c r="B129" s="66"/>
      <c r="C129" s="67"/>
      <c r="D129" s="68"/>
      <c r="E129" s="68"/>
      <c r="F129" s="68"/>
      <c r="G129" s="68"/>
      <c r="H129" s="68"/>
      <c r="I129" s="69"/>
      <c r="J129" s="68"/>
      <c r="K129" s="57"/>
      <c r="L129" s="58"/>
      <c r="M129" s="58"/>
      <c r="N129" s="58"/>
    </row>
    <row r="130" spans="1:14" s="64" customFormat="1">
      <c r="A130" s="65"/>
      <c r="B130" s="66"/>
      <c r="C130" s="67"/>
      <c r="D130" s="68"/>
      <c r="E130" s="68"/>
      <c r="F130" s="68"/>
      <c r="G130" s="68"/>
      <c r="H130" s="68"/>
      <c r="I130" s="69"/>
      <c r="J130" s="68"/>
      <c r="K130" s="57"/>
      <c r="L130" s="58"/>
      <c r="M130" s="58"/>
      <c r="N130" s="58"/>
    </row>
    <row r="131" spans="1:14" s="64" customFormat="1">
      <c r="A131" s="65"/>
      <c r="B131" s="66"/>
      <c r="C131" s="67"/>
      <c r="D131" s="68"/>
      <c r="E131" s="68"/>
      <c r="F131" s="68"/>
      <c r="G131" s="68"/>
      <c r="H131" s="68"/>
      <c r="I131" s="69"/>
      <c r="J131" s="68"/>
    </row>
    <row r="132" spans="1:14" s="64" customFormat="1">
      <c r="A132" s="65"/>
      <c r="B132" s="66"/>
      <c r="C132" s="67"/>
      <c r="D132" s="68"/>
      <c r="E132" s="68"/>
      <c r="F132" s="68"/>
      <c r="G132" s="68"/>
      <c r="H132" s="68"/>
      <c r="I132" s="69"/>
      <c r="J132" s="68"/>
    </row>
    <row r="133" spans="1:14" s="64" customFormat="1">
      <c r="A133" s="65"/>
      <c r="B133" s="66"/>
      <c r="C133" s="67"/>
      <c r="D133" s="68"/>
      <c r="E133" s="68"/>
      <c r="F133" s="68"/>
      <c r="G133" s="68"/>
      <c r="H133" s="68"/>
      <c r="I133" s="69"/>
      <c r="J133" s="68"/>
    </row>
    <row r="134" spans="1:14" s="64" customFormat="1">
      <c r="A134" s="65"/>
      <c r="B134" s="66"/>
      <c r="C134" s="67"/>
      <c r="D134" s="68"/>
      <c r="E134" s="68"/>
      <c r="F134" s="68"/>
      <c r="G134" s="68"/>
      <c r="H134" s="68"/>
      <c r="I134" s="69"/>
      <c r="J134" s="68"/>
    </row>
    <row r="135" spans="1:14" s="64" customFormat="1">
      <c r="A135" s="65"/>
      <c r="B135" s="66"/>
      <c r="C135" s="67"/>
      <c r="D135" s="68"/>
      <c r="E135" s="68"/>
      <c r="F135" s="68"/>
      <c r="G135" s="68"/>
      <c r="H135" s="68"/>
      <c r="I135" s="69"/>
      <c r="J135" s="68"/>
    </row>
    <row r="136" spans="1:14" s="64" customFormat="1">
      <c r="A136" s="65"/>
      <c r="B136" s="66"/>
      <c r="C136" s="67"/>
      <c r="D136" s="68"/>
      <c r="E136" s="68"/>
      <c r="F136" s="68"/>
      <c r="G136" s="68"/>
      <c r="H136" s="68"/>
      <c r="I136" s="69"/>
      <c r="J136" s="68"/>
    </row>
    <row r="137" spans="1:14" s="64" customFormat="1">
      <c r="A137" s="65"/>
      <c r="B137" s="66"/>
      <c r="C137" s="67"/>
      <c r="D137" s="68"/>
      <c r="E137" s="68"/>
      <c r="F137" s="68"/>
      <c r="G137" s="68"/>
      <c r="H137" s="68"/>
      <c r="I137" s="69"/>
      <c r="J137" s="68"/>
    </row>
    <row r="138" spans="1:14" s="64" customFormat="1">
      <c r="A138" s="65"/>
      <c r="B138" s="66"/>
      <c r="C138" s="67"/>
      <c r="D138" s="68"/>
      <c r="E138" s="68"/>
      <c r="F138" s="68"/>
      <c r="G138" s="68"/>
      <c r="H138" s="68"/>
      <c r="I138" s="69"/>
      <c r="J138" s="68"/>
    </row>
    <row r="139" spans="1:14" s="64" customFormat="1">
      <c r="A139" s="65"/>
      <c r="B139" s="66"/>
      <c r="C139" s="67"/>
      <c r="D139" s="68"/>
      <c r="E139" s="68"/>
      <c r="F139" s="68"/>
      <c r="G139" s="68"/>
      <c r="H139" s="68"/>
      <c r="I139" s="69"/>
      <c r="J139" s="68"/>
    </row>
    <row r="140" spans="1:14" s="64" customFormat="1">
      <c r="A140" s="65"/>
      <c r="B140" s="66"/>
      <c r="C140" s="67"/>
      <c r="D140" s="68"/>
      <c r="E140" s="68"/>
      <c r="F140" s="68"/>
      <c r="G140" s="68"/>
      <c r="H140" s="68"/>
      <c r="I140" s="69"/>
      <c r="J140" s="68"/>
    </row>
    <row r="141" spans="1:14" s="64" customFormat="1">
      <c r="A141" s="65"/>
      <c r="B141" s="66"/>
      <c r="C141" s="67"/>
      <c r="D141" s="68"/>
      <c r="E141" s="68"/>
      <c r="F141" s="68"/>
      <c r="G141" s="68"/>
      <c r="H141" s="68"/>
      <c r="I141" s="69"/>
      <c r="J141" s="68"/>
    </row>
    <row r="142" spans="1:14" s="64" customFormat="1">
      <c r="A142" s="65"/>
      <c r="B142" s="66"/>
      <c r="C142" s="67"/>
      <c r="D142" s="68"/>
      <c r="E142" s="68"/>
      <c r="F142" s="68"/>
      <c r="G142" s="68"/>
      <c r="H142" s="68"/>
      <c r="I142" s="69"/>
      <c r="J142" s="68"/>
    </row>
    <row r="143" spans="1:14" s="64" customFormat="1">
      <c r="A143" s="65"/>
      <c r="B143" s="66"/>
      <c r="C143" s="67"/>
      <c r="D143" s="68"/>
      <c r="E143" s="68"/>
      <c r="F143" s="68"/>
      <c r="G143" s="68"/>
      <c r="H143" s="68"/>
      <c r="I143" s="69"/>
      <c r="J143" s="68"/>
    </row>
    <row r="144" spans="1:14" s="64" customFormat="1">
      <c r="A144" s="65"/>
      <c r="B144" s="66"/>
      <c r="C144" s="67"/>
      <c r="D144" s="68"/>
      <c r="E144" s="68"/>
      <c r="F144" s="68"/>
      <c r="G144" s="68"/>
      <c r="H144" s="68"/>
      <c r="I144" s="69"/>
      <c r="J144" s="68"/>
    </row>
    <row r="145" spans="1:10" s="64" customFormat="1">
      <c r="A145" s="65"/>
      <c r="B145" s="66"/>
      <c r="C145" s="67"/>
      <c r="D145" s="68"/>
      <c r="E145" s="68"/>
      <c r="F145" s="68"/>
      <c r="G145" s="68"/>
      <c r="H145" s="68"/>
      <c r="I145" s="69"/>
      <c r="J145" s="68"/>
    </row>
    <row r="146" spans="1:10" s="64" customFormat="1">
      <c r="A146" s="65"/>
      <c r="B146" s="66"/>
      <c r="C146" s="67"/>
      <c r="D146" s="68"/>
      <c r="E146" s="68"/>
      <c r="F146" s="68"/>
      <c r="G146" s="68"/>
      <c r="H146" s="68"/>
      <c r="I146" s="69"/>
      <c r="J146" s="68"/>
    </row>
    <row r="147" spans="1:10" s="64" customFormat="1">
      <c r="A147" s="65"/>
      <c r="B147" s="66"/>
      <c r="C147" s="67"/>
      <c r="D147" s="68"/>
      <c r="E147" s="68"/>
      <c r="F147" s="68"/>
      <c r="G147" s="68"/>
      <c r="H147" s="68"/>
      <c r="I147" s="69"/>
      <c r="J147" s="68"/>
    </row>
    <row r="148" spans="1:10" s="64" customFormat="1">
      <c r="A148" s="65"/>
      <c r="B148" s="66"/>
      <c r="C148" s="67"/>
      <c r="D148" s="68"/>
      <c r="E148" s="68"/>
      <c r="F148" s="68"/>
      <c r="G148" s="68"/>
      <c r="H148" s="68"/>
      <c r="I148" s="69"/>
      <c r="J148" s="68"/>
    </row>
    <row r="149" spans="1:10" s="64" customFormat="1">
      <c r="A149" s="65"/>
      <c r="B149" s="66"/>
      <c r="C149" s="67"/>
      <c r="D149" s="68"/>
      <c r="E149" s="68"/>
      <c r="F149" s="68"/>
      <c r="G149" s="68"/>
      <c r="H149" s="68"/>
      <c r="I149" s="69"/>
      <c r="J149" s="68"/>
    </row>
    <row r="150" spans="1:10" s="64" customFormat="1">
      <c r="A150" s="65"/>
      <c r="B150" s="66"/>
      <c r="C150" s="67"/>
      <c r="D150" s="68"/>
      <c r="E150" s="68"/>
      <c r="F150" s="68"/>
      <c r="G150" s="68"/>
      <c r="H150" s="68"/>
      <c r="I150" s="69"/>
      <c r="J150" s="68"/>
    </row>
    <row r="151" spans="1:10" s="64" customFormat="1">
      <c r="A151" s="65"/>
      <c r="B151" s="66"/>
      <c r="C151" s="67"/>
      <c r="D151" s="68"/>
      <c r="E151" s="68"/>
      <c r="F151" s="68"/>
      <c r="G151" s="68"/>
      <c r="H151" s="68"/>
      <c r="I151" s="69"/>
      <c r="J151" s="68"/>
    </row>
    <row r="152" spans="1:10" s="64" customFormat="1">
      <c r="A152" s="65"/>
      <c r="B152" s="66"/>
      <c r="C152" s="67"/>
      <c r="D152" s="68"/>
      <c r="E152" s="68"/>
      <c r="F152" s="68"/>
      <c r="G152" s="68"/>
      <c r="H152" s="68"/>
      <c r="I152" s="69"/>
      <c r="J152" s="68"/>
    </row>
    <row r="153" spans="1:10" s="64" customFormat="1">
      <c r="A153" s="65"/>
      <c r="B153" s="66"/>
      <c r="C153" s="67"/>
      <c r="D153" s="68"/>
      <c r="E153" s="68"/>
      <c r="F153" s="68"/>
      <c r="G153" s="68"/>
      <c r="H153" s="68"/>
      <c r="I153" s="69"/>
      <c r="J153" s="68"/>
    </row>
    <row r="154" spans="1:10" s="64" customFormat="1">
      <c r="A154" s="65"/>
      <c r="B154" s="66"/>
      <c r="C154" s="67"/>
      <c r="D154" s="68"/>
      <c r="E154" s="68"/>
      <c r="F154" s="68"/>
      <c r="G154" s="68"/>
      <c r="H154" s="68"/>
      <c r="I154" s="69"/>
      <c r="J154" s="68"/>
    </row>
    <row r="155" spans="1:10" s="64" customFormat="1">
      <c r="A155" s="65"/>
      <c r="B155" s="66"/>
      <c r="C155" s="67"/>
      <c r="D155" s="68"/>
      <c r="E155" s="68"/>
      <c r="F155" s="68"/>
      <c r="G155" s="68"/>
      <c r="H155" s="68"/>
      <c r="I155" s="69"/>
      <c r="J155" s="68"/>
    </row>
    <row r="156" spans="1:10" s="64" customFormat="1">
      <c r="A156" s="65"/>
      <c r="B156" s="66"/>
      <c r="C156" s="67"/>
      <c r="D156" s="68"/>
      <c r="E156" s="68"/>
      <c r="F156" s="68"/>
      <c r="G156" s="68"/>
      <c r="H156" s="68"/>
      <c r="I156" s="69"/>
      <c r="J156" s="68"/>
    </row>
    <row r="157" spans="1:10" s="64" customFormat="1">
      <c r="A157" s="65"/>
      <c r="B157" s="66"/>
      <c r="C157" s="67"/>
      <c r="D157" s="68"/>
      <c r="E157" s="68"/>
      <c r="F157" s="68"/>
      <c r="G157" s="68"/>
      <c r="H157" s="68"/>
      <c r="I157" s="69"/>
      <c r="J157" s="68"/>
    </row>
    <row r="158" spans="1:10" s="64" customFormat="1">
      <c r="A158" s="65"/>
      <c r="B158" s="66"/>
      <c r="C158" s="67"/>
      <c r="D158" s="68"/>
      <c r="E158" s="68"/>
      <c r="F158" s="68"/>
      <c r="G158" s="68"/>
      <c r="H158" s="68"/>
      <c r="I158" s="69"/>
      <c r="J158" s="68"/>
    </row>
    <row r="159" spans="1:10" s="64" customFormat="1">
      <c r="A159" s="65"/>
      <c r="B159" s="66"/>
      <c r="C159" s="67"/>
      <c r="D159" s="68"/>
      <c r="E159" s="68"/>
      <c r="F159" s="68"/>
      <c r="G159" s="68"/>
      <c r="H159" s="68"/>
      <c r="I159" s="69"/>
      <c r="J159" s="68"/>
    </row>
    <row r="160" spans="1:10" s="64" customFormat="1">
      <c r="A160" s="65"/>
      <c r="B160" s="66"/>
      <c r="C160" s="67"/>
      <c r="D160" s="68"/>
      <c r="E160" s="68"/>
      <c r="F160" s="68"/>
      <c r="G160" s="68"/>
      <c r="H160" s="68"/>
      <c r="I160" s="69"/>
      <c r="J160" s="68"/>
    </row>
    <row r="161" spans="1:10" s="64" customFormat="1">
      <c r="A161" s="65"/>
      <c r="B161" s="66"/>
      <c r="C161" s="67"/>
      <c r="D161" s="68"/>
      <c r="E161" s="68"/>
      <c r="F161" s="68"/>
      <c r="G161" s="68"/>
      <c r="H161" s="68"/>
      <c r="I161" s="69"/>
      <c r="J161" s="68"/>
    </row>
    <row r="162" spans="1:10" s="64" customFormat="1">
      <c r="A162" s="65"/>
      <c r="B162" s="66"/>
      <c r="C162" s="67"/>
      <c r="D162" s="68"/>
      <c r="E162" s="68"/>
      <c r="F162" s="68"/>
      <c r="G162" s="68"/>
      <c r="H162" s="68"/>
      <c r="I162" s="69"/>
      <c r="J162" s="68"/>
    </row>
    <row r="163" spans="1:10" s="64" customFormat="1">
      <c r="A163" s="65"/>
      <c r="B163" s="66"/>
      <c r="C163" s="67"/>
      <c r="D163" s="68"/>
      <c r="E163" s="68"/>
      <c r="F163" s="68"/>
      <c r="G163" s="68"/>
      <c r="H163" s="68"/>
      <c r="I163" s="69"/>
      <c r="J163" s="68"/>
    </row>
    <row r="164" spans="1:10" s="64" customFormat="1">
      <c r="A164" s="65"/>
      <c r="B164" s="66"/>
      <c r="C164" s="67"/>
      <c r="D164" s="68"/>
      <c r="E164" s="68"/>
      <c r="F164" s="68"/>
      <c r="G164" s="68"/>
      <c r="H164" s="68"/>
      <c r="I164" s="69"/>
      <c r="J164" s="68"/>
    </row>
    <row r="165" spans="1:10" s="64" customFormat="1">
      <c r="A165" s="65"/>
      <c r="B165" s="66"/>
      <c r="C165" s="67"/>
      <c r="D165" s="68"/>
      <c r="E165" s="68"/>
      <c r="F165" s="68"/>
      <c r="G165" s="68"/>
      <c r="H165" s="68"/>
      <c r="I165" s="69"/>
      <c r="J165" s="68"/>
    </row>
    <row r="166" spans="1:10" s="64" customFormat="1">
      <c r="A166" s="65"/>
      <c r="B166" s="66"/>
      <c r="C166" s="67"/>
      <c r="D166" s="68"/>
      <c r="E166" s="68"/>
      <c r="F166" s="68"/>
      <c r="G166" s="68"/>
      <c r="H166" s="68"/>
      <c r="I166" s="69"/>
      <c r="J166" s="68"/>
    </row>
    <row r="167" spans="1:10" s="64" customFormat="1">
      <c r="A167" s="65"/>
      <c r="B167" s="66"/>
      <c r="C167" s="67"/>
      <c r="D167" s="68"/>
      <c r="E167" s="68"/>
      <c r="F167" s="68"/>
      <c r="G167" s="68"/>
      <c r="H167" s="68"/>
      <c r="I167" s="69"/>
      <c r="J167" s="68"/>
    </row>
    <row r="168" spans="1:10" s="64" customFormat="1">
      <c r="A168" s="65"/>
      <c r="B168" s="66"/>
      <c r="C168" s="67"/>
      <c r="D168" s="68"/>
      <c r="E168" s="68"/>
      <c r="F168" s="68"/>
      <c r="G168" s="68"/>
      <c r="H168" s="68"/>
      <c r="I168" s="69"/>
      <c r="J168" s="68"/>
    </row>
    <row r="169" spans="1:10" s="64" customFormat="1">
      <c r="A169" s="65"/>
      <c r="B169" s="66"/>
      <c r="C169" s="67"/>
      <c r="D169" s="68"/>
      <c r="E169" s="68"/>
      <c r="F169" s="68"/>
      <c r="G169" s="68"/>
      <c r="H169" s="68"/>
      <c r="I169" s="69"/>
      <c r="J169" s="68"/>
    </row>
    <row r="170" spans="1:10" s="64" customFormat="1">
      <c r="A170" s="65"/>
      <c r="B170" s="66"/>
      <c r="C170" s="67"/>
      <c r="D170" s="68"/>
      <c r="E170" s="68"/>
      <c r="F170" s="68"/>
      <c r="G170" s="68"/>
      <c r="H170" s="68"/>
      <c r="I170" s="69"/>
      <c r="J170" s="68"/>
    </row>
    <row r="171" spans="1:10" s="64" customFormat="1">
      <c r="A171" s="65"/>
      <c r="B171" s="66"/>
      <c r="C171" s="67"/>
      <c r="D171" s="68"/>
      <c r="E171" s="68"/>
      <c r="F171" s="68"/>
      <c r="G171" s="68"/>
      <c r="H171" s="68"/>
      <c r="I171" s="69"/>
      <c r="J171" s="68"/>
    </row>
    <row r="172" spans="1:10" s="64" customFormat="1">
      <c r="A172" s="65"/>
      <c r="B172" s="66"/>
      <c r="C172" s="67"/>
      <c r="D172" s="68"/>
      <c r="E172" s="68"/>
      <c r="F172" s="68"/>
      <c r="G172" s="68"/>
      <c r="H172" s="68"/>
      <c r="I172" s="69"/>
      <c r="J172" s="68"/>
    </row>
    <row r="173" spans="1:10" s="64" customFormat="1">
      <c r="A173" s="65"/>
      <c r="B173" s="66"/>
      <c r="C173" s="67"/>
      <c r="D173" s="68"/>
      <c r="E173" s="68"/>
      <c r="F173" s="68"/>
      <c r="G173" s="68"/>
      <c r="H173" s="68"/>
      <c r="I173" s="69"/>
      <c r="J173" s="68"/>
    </row>
    <row r="174" spans="1:10" s="64" customFormat="1">
      <c r="A174" s="65"/>
      <c r="B174" s="66"/>
      <c r="C174" s="67"/>
      <c r="D174" s="68"/>
      <c r="E174" s="68"/>
      <c r="F174" s="68"/>
      <c r="G174" s="68"/>
      <c r="H174" s="68"/>
      <c r="I174" s="69"/>
      <c r="J174" s="68"/>
    </row>
    <row r="175" spans="1:10" s="64" customFormat="1">
      <c r="A175" s="65"/>
      <c r="B175" s="66"/>
      <c r="C175" s="67"/>
      <c r="D175" s="68"/>
      <c r="E175" s="68"/>
      <c r="F175" s="68"/>
      <c r="G175" s="68"/>
      <c r="H175" s="68"/>
      <c r="I175" s="69"/>
      <c r="J175" s="68"/>
    </row>
    <row r="176" spans="1:10" s="64" customFormat="1">
      <c r="A176" s="65"/>
      <c r="B176" s="66"/>
      <c r="C176" s="67"/>
      <c r="D176" s="68"/>
      <c r="E176" s="68"/>
      <c r="F176" s="68"/>
      <c r="G176" s="68"/>
      <c r="H176" s="68"/>
      <c r="I176" s="69"/>
      <c r="J176" s="68"/>
    </row>
    <row r="177" spans="1:10" s="64" customFormat="1">
      <c r="A177" s="65"/>
      <c r="B177" s="66"/>
      <c r="C177" s="67"/>
      <c r="D177" s="68"/>
      <c r="E177" s="68"/>
      <c r="F177" s="68"/>
      <c r="G177" s="68"/>
      <c r="H177" s="68"/>
      <c r="I177" s="69"/>
      <c r="J177" s="68"/>
    </row>
    <row r="178" spans="1:10" s="64" customFormat="1">
      <c r="A178" s="65"/>
      <c r="B178" s="66"/>
      <c r="C178" s="67"/>
      <c r="D178" s="68"/>
      <c r="E178" s="68"/>
      <c r="F178" s="68"/>
      <c r="G178" s="68"/>
      <c r="H178" s="68"/>
      <c r="I178" s="69"/>
      <c r="J178" s="68"/>
    </row>
    <row r="179" spans="1:10" s="64" customFormat="1">
      <c r="A179" s="65"/>
      <c r="B179" s="66"/>
      <c r="C179" s="67"/>
      <c r="D179" s="68"/>
      <c r="E179" s="68"/>
      <c r="F179" s="68"/>
      <c r="G179" s="68"/>
      <c r="H179" s="68"/>
      <c r="I179" s="69"/>
      <c r="J179" s="68"/>
    </row>
    <row r="180" spans="1:10" s="64" customFormat="1">
      <c r="A180" s="65"/>
      <c r="B180" s="66"/>
      <c r="C180" s="67"/>
      <c r="D180" s="68"/>
      <c r="E180" s="68"/>
      <c r="F180" s="68"/>
      <c r="G180" s="68"/>
      <c r="H180" s="68"/>
      <c r="I180" s="69"/>
      <c r="J180" s="68"/>
    </row>
    <row r="181" spans="1:10" s="64" customFormat="1">
      <c r="A181" s="65"/>
      <c r="B181" s="66"/>
      <c r="C181" s="67"/>
      <c r="D181" s="68"/>
      <c r="E181" s="68"/>
      <c r="F181" s="68"/>
      <c r="G181" s="68"/>
      <c r="H181" s="68"/>
      <c r="I181" s="69"/>
      <c r="J181" s="68"/>
    </row>
    <row r="182" spans="1:10" s="64" customFormat="1">
      <c r="A182" s="65"/>
      <c r="B182" s="66"/>
      <c r="C182" s="67"/>
      <c r="D182" s="68"/>
      <c r="E182" s="68"/>
      <c r="F182" s="68"/>
      <c r="G182" s="68"/>
      <c r="H182" s="68"/>
      <c r="I182" s="69"/>
      <c r="J182" s="68"/>
    </row>
    <row r="183" spans="1:10" s="64" customFormat="1">
      <c r="A183" s="65"/>
      <c r="B183" s="66"/>
      <c r="C183" s="67"/>
      <c r="D183" s="68"/>
      <c r="E183" s="68"/>
      <c r="F183" s="68"/>
      <c r="G183" s="68"/>
      <c r="H183" s="68"/>
      <c r="I183" s="69"/>
      <c r="J183" s="68"/>
    </row>
    <row r="184" spans="1:10" s="64" customFormat="1">
      <c r="A184" s="65"/>
      <c r="B184" s="66"/>
      <c r="C184" s="67"/>
      <c r="D184" s="68"/>
      <c r="E184" s="68"/>
      <c r="F184" s="68"/>
      <c r="G184" s="68"/>
      <c r="H184" s="68"/>
      <c r="I184" s="69"/>
      <c r="J184" s="68"/>
    </row>
    <row r="185" spans="1:10" s="64" customFormat="1">
      <c r="A185" s="65"/>
      <c r="B185" s="66"/>
      <c r="C185" s="67"/>
      <c r="D185" s="68"/>
      <c r="E185" s="68"/>
      <c r="F185" s="68"/>
      <c r="G185" s="68"/>
      <c r="H185" s="68"/>
      <c r="I185" s="69"/>
      <c r="J185" s="68"/>
    </row>
    <row r="186" spans="1:10" s="64" customFormat="1">
      <c r="A186" s="65"/>
      <c r="B186" s="66"/>
      <c r="C186" s="67"/>
      <c r="D186" s="68"/>
      <c r="E186" s="68"/>
      <c r="F186" s="68"/>
      <c r="G186" s="68"/>
      <c r="H186" s="68"/>
      <c r="I186" s="69"/>
      <c r="J186" s="68"/>
    </row>
    <row r="187" spans="1:10" s="64" customFormat="1">
      <c r="A187" s="65"/>
      <c r="B187" s="66"/>
      <c r="C187" s="67"/>
      <c r="D187" s="68"/>
      <c r="E187" s="68"/>
      <c r="F187" s="68"/>
      <c r="G187" s="68"/>
      <c r="H187" s="68"/>
      <c r="I187" s="69"/>
      <c r="J187" s="68"/>
    </row>
    <row r="188" spans="1:10" s="64" customFormat="1">
      <c r="A188" s="65"/>
      <c r="B188" s="66"/>
      <c r="C188" s="67"/>
      <c r="D188" s="68"/>
      <c r="E188" s="68"/>
      <c r="F188" s="68"/>
      <c r="G188" s="68"/>
      <c r="H188" s="68"/>
      <c r="I188" s="69"/>
      <c r="J188" s="68"/>
    </row>
    <row r="189" spans="1:10" s="64" customFormat="1">
      <c r="A189" s="65"/>
      <c r="B189" s="66"/>
      <c r="C189" s="67"/>
      <c r="D189" s="68"/>
      <c r="E189" s="68"/>
      <c r="F189" s="68"/>
      <c r="G189" s="68"/>
      <c r="H189" s="68"/>
      <c r="I189" s="69"/>
      <c r="J189" s="68"/>
    </row>
    <row r="190" spans="1:10" s="64" customFormat="1">
      <c r="A190" s="65"/>
      <c r="B190" s="66"/>
      <c r="C190" s="67"/>
      <c r="D190" s="68"/>
      <c r="E190" s="68"/>
      <c r="F190" s="68"/>
      <c r="G190" s="68"/>
      <c r="H190" s="68"/>
      <c r="I190" s="69"/>
      <c r="J190" s="68"/>
    </row>
    <row r="191" spans="1:10" s="64" customFormat="1">
      <c r="A191" s="65"/>
      <c r="B191" s="66"/>
      <c r="C191" s="67"/>
      <c r="D191" s="68"/>
      <c r="E191" s="68"/>
      <c r="F191" s="68"/>
      <c r="G191" s="68"/>
      <c r="H191" s="68"/>
      <c r="I191" s="69"/>
      <c r="J191" s="68"/>
    </row>
    <row r="192" spans="1:10" s="64" customFormat="1">
      <c r="A192" s="65"/>
      <c r="B192" s="66"/>
      <c r="C192" s="67"/>
      <c r="D192" s="68"/>
      <c r="E192" s="68"/>
      <c r="F192" s="68"/>
      <c r="G192" s="68"/>
      <c r="H192" s="68"/>
      <c r="I192" s="69"/>
      <c r="J192" s="68"/>
    </row>
    <row r="193" spans="1:10" s="64" customFormat="1">
      <c r="A193" s="65"/>
      <c r="B193" s="66"/>
      <c r="C193" s="67"/>
      <c r="D193" s="68"/>
      <c r="E193" s="68"/>
      <c r="F193" s="68"/>
      <c r="G193" s="68"/>
      <c r="H193" s="68"/>
      <c r="I193" s="69"/>
      <c r="J193" s="68"/>
    </row>
    <row r="194" spans="1:10" s="64" customFormat="1">
      <c r="A194" s="65"/>
      <c r="B194" s="66"/>
      <c r="C194" s="67"/>
      <c r="D194" s="68"/>
      <c r="E194" s="68"/>
      <c r="F194" s="68"/>
      <c r="G194" s="68"/>
      <c r="H194" s="68"/>
      <c r="I194" s="69"/>
      <c r="J194" s="68"/>
    </row>
    <row r="195" spans="1:10" s="64" customFormat="1">
      <c r="A195" s="65"/>
      <c r="B195" s="66"/>
      <c r="C195" s="67"/>
      <c r="D195" s="68"/>
      <c r="E195" s="68"/>
      <c r="F195" s="68"/>
      <c r="G195" s="68"/>
      <c r="H195" s="68"/>
      <c r="I195" s="69"/>
      <c r="J195" s="68"/>
    </row>
    <row r="196" spans="1:10" s="64" customFormat="1">
      <c r="A196" s="65"/>
      <c r="B196" s="66"/>
      <c r="C196" s="67"/>
      <c r="D196" s="68"/>
      <c r="E196" s="68"/>
      <c r="F196" s="68"/>
      <c r="G196" s="68"/>
      <c r="H196" s="68"/>
      <c r="I196" s="69"/>
      <c r="J196" s="68"/>
    </row>
    <row r="197" spans="1:10" s="64" customFormat="1">
      <c r="A197" s="65"/>
      <c r="B197" s="66"/>
      <c r="C197" s="67"/>
      <c r="D197" s="68"/>
      <c r="E197" s="68"/>
      <c r="F197" s="68"/>
      <c r="G197" s="68"/>
      <c r="H197" s="68"/>
      <c r="I197" s="69"/>
      <c r="J197" s="68"/>
    </row>
    <row r="198" spans="1:10" s="64" customFormat="1">
      <c r="A198" s="65"/>
      <c r="B198" s="66"/>
      <c r="C198" s="67"/>
      <c r="D198" s="68"/>
      <c r="E198" s="68"/>
      <c r="F198" s="68"/>
      <c r="G198" s="68"/>
      <c r="H198" s="68"/>
      <c r="I198" s="69"/>
      <c r="J198" s="68"/>
    </row>
    <row r="199" spans="1:10" s="64" customFormat="1">
      <c r="A199" s="65"/>
      <c r="B199" s="66"/>
      <c r="C199" s="67"/>
      <c r="D199" s="68"/>
      <c r="E199" s="68"/>
      <c r="F199" s="68"/>
      <c r="G199" s="68"/>
      <c r="H199" s="68"/>
      <c r="I199" s="69"/>
      <c r="J199" s="68"/>
    </row>
    <row r="200" spans="1:10" s="64" customFormat="1">
      <c r="A200" s="65"/>
      <c r="B200" s="66"/>
      <c r="C200" s="67"/>
      <c r="D200" s="68"/>
      <c r="E200" s="68"/>
      <c r="F200" s="68"/>
      <c r="G200" s="68"/>
      <c r="H200" s="68"/>
      <c r="I200" s="69"/>
      <c r="J200" s="68"/>
    </row>
    <row r="201" spans="1:10" s="64" customFormat="1">
      <c r="A201" s="65"/>
      <c r="B201" s="66"/>
      <c r="C201" s="67"/>
      <c r="D201" s="68"/>
      <c r="E201" s="68"/>
      <c r="F201" s="68"/>
      <c r="G201" s="68"/>
      <c r="H201" s="68"/>
      <c r="I201" s="69"/>
      <c r="J201" s="68"/>
    </row>
    <row r="202" spans="1:10" s="64" customFormat="1">
      <c r="A202" s="65"/>
      <c r="B202" s="66"/>
      <c r="C202" s="67"/>
      <c r="D202" s="68"/>
      <c r="E202" s="68"/>
      <c r="F202" s="68"/>
      <c r="G202" s="68"/>
      <c r="H202" s="68"/>
      <c r="I202" s="69"/>
      <c r="J202" s="68"/>
    </row>
    <row r="203" spans="1:10" s="64" customFormat="1">
      <c r="A203" s="65"/>
      <c r="B203" s="66"/>
      <c r="C203" s="67"/>
      <c r="D203" s="68"/>
      <c r="E203" s="68"/>
      <c r="F203" s="68"/>
      <c r="G203" s="68"/>
      <c r="H203" s="68"/>
      <c r="I203" s="69"/>
      <c r="J203" s="68"/>
    </row>
    <row r="204" spans="1:10" s="64" customFormat="1">
      <c r="A204" s="65"/>
      <c r="B204" s="66"/>
      <c r="C204" s="67"/>
      <c r="D204" s="68"/>
      <c r="E204" s="68"/>
      <c r="F204" s="68"/>
      <c r="G204" s="68"/>
      <c r="H204" s="68"/>
      <c r="I204" s="69"/>
      <c r="J204" s="68"/>
    </row>
    <row r="205" spans="1:10" s="64" customFormat="1">
      <c r="A205" s="65"/>
      <c r="B205" s="66"/>
      <c r="C205" s="67"/>
      <c r="D205" s="68"/>
      <c r="E205" s="68"/>
      <c r="F205" s="68"/>
      <c r="G205" s="68"/>
      <c r="H205" s="68"/>
      <c r="I205" s="69"/>
      <c r="J205" s="68"/>
    </row>
    <row r="206" spans="1:10" s="64" customFormat="1">
      <c r="A206" s="65"/>
      <c r="B206" s="66"/>
      <c r="C206" s="67"/>
      <c r="D206" s="68"/>
      <c r="E206" s="68"/>
      <c r="F206" s="68"/>
      <c r="G206" s="68"/>
      <c r="H206" s="68"/>
      <c r="I206" s="69"/>
      <c r="J206" s="68"/>
    </row>
    <row r="207" spans="1:10" s="64" customFormat="1">
      <c r="A207" s="65"/>
      <c r="B207" s="66"/>
      <c r="C207" s="67"/>
      <c r="D207" s="68"/>
      <c r="E207" s="68"/>
      <c r="F207" s="68"/>
      <c r="G207" s="68"/>
      <c r="H207" s="68"/>
      <c r="I207" s="69"/>
      <c r="J207" s="68"/>
    </row>
    <row r="208" spans="1:10" s="64" customFormat="1">
      <c r="A208" s="65"/>
      <c r="B208" s="66"/>
      <c r="C208" s="67"/>
      <c r="D208" s="68"/>
      <c r="E208" s="68"/>
      <c r="F208" s="68"/>
      <c r="G208" s="68"/>
      <c r="H208" s="68"/>
      <c r="I208" s="69"/>
      <c r="J208" s="68"/>
    </row>
    <row r="209" spans="1:10" s="64" customFormat="1">
      <c r="A209" s="65"/>
      <c r="B209" s="66"/>
      <c r="C209" s="67"/>
      <c r="D209" s="68"/>
      <c r="E209" s="68"/>
      <c r="F209" s="68"/>
      <c r="G209" s="68"/>
      <c r="H209" s="68"/>
      <c r="I209" s="69"/>
      <c r="J209" s="68"/>
    </row>
    <row r="210" spans="1:10" s="64" customFormat="1">
      <c r="A210" s="65"/>
      <c r="B210" s="66"/>
      <c r="C210" s="67"/>
      <c r="D210" s="68"/>
      <c r="E210" s="68"/>
      <c r="F210" s="68"/>
      <c r="G210" s="68"/>
      <c r="H210" s="68"/>
      <c r="I210" s="69"/>
      <c r="J210" s="68"/>
    </row>
    <row r="211" spans="1:10" s="64" customFormat="1">
      <c r="A211" s="65"/>
      <c r="B211" s="66"/>
      <c r="C211" s="67"/>
      <c r="D211" s="68"/>
      <c r="E211" s="68"/>
      <c r="F211" s="68"/>
      <c r="G211" s="68"/>
      <c r="H211" s="68"/>
      <c r="I211" s="69"/>
      <c r="J211" s="68"/>
    </row>
    <row r="212" spans="1:10" s="64" customFormat="1">
      <c r="A212" s="65"/>
      <c r="B212" s="66"/>
      <c r="C212" s="67"/>
      <c r="D212" s="68"/>
      <c r="E212" s="68"/>
      <c r="F212" s="68"/>
      <c r="G212" s="68"/>
      <c r="H212" s="68"/>
      <c r="I212" s="69"/>
      <c r="J212" s="68"/>
    </row>
    <row r="213" spans="1:10" s="64" customFormat="1">
      <c r="A213" s="65"/>
      <c r="B213" s="66"/>
      <c r="C213" s="67"/>
      <c r="D213" s="68"/>
      <c r="E213" s="68"/>
      <c r="F213" s="68"/>
      <c r="G213" s="68"/>
      <c r="H213" s="68"/>
      <c r="I213" s="69"/>
      <c r="J213" s="68"/>
    </row>
    <row r="214" spans="1:10" s="64" customFormat="1">
      <c r="A214" s="65"/>
      <c r="B214" s="66"/>
      <c r="C214" s="67"/>
      <c r="D214" s="68"/>
      <c r="E214" s="68"/>
      <c r="F214" s="68"/>
      <c r="G214" s="68"/>
      <c r="H214" s="68"/>
      <c r="I214" s="69"/>
      <c r="J214" s="68"/>
    </row>
    <row r="215" spans="1:10" s="64" customFormat="1">
      <c r="A215" s="65"/>
      <c r="B215" s="66"/>
      <c r="C215" s="67"/>
      <c r="D215" s="68"/>
      <c r="E215" s="68"/>
      <c r="F215" s="68"/>
      <c r="G215" s="68"/>
      <c r="H215" s="68"/>
      <c r="I215" s="69"/>
      <c r="J215" s="68"/>
    </row>
    <row r="216" spans="1:10" s="64" customFormat="1">
      <c r="A216" s="65"/>
      <c r="B216" s="66"/>
      <c r="C216" s="67"/>
      <c r="D216" s="68"/>
      <c r="E216" s="68"/>
      <c r="F216" s="68"/>
      <c r="G216" s="68"/>
      <c r="H216" s="68"/>
      <c r="I216" s="69"/>
      <c r="J216" s="68"/>
    </row>
    <row r="217" spans="1:10" s="64" customFormat="1">
      <c r="A217" s="65"/>
      <c r="B217" s="66"/>
      <c r="C217" s="67"/>
      <c r="D217" s="68"/>
      <c r="E217" s="68"/>
      <c r="F217" s="68"/>
      <c r="G217" s="68"/>
      <c r="H217" s="68"/>
      <c r="I217" s="69"/>
      <c r="J217" s="68"/>
    </row>
    <row r="218" spans="1:10" s="64" customFormat="1">
      <c r="A218" s="65"/>
      <c r="B218" s="66"/>
      <c r="C218" s="67"/>
      <c r="D218" s="68"/>
      <c r="E218" s="68"/>
      <c r="F218" s="68"/>
      <c r="G218" s="68"/>
      <c r="H218" s="68"/>
      <c r="I218" s="69"/>
      <c r="J218" s="68"/>
    </row>
    <row r="219" spans="1:10" s="64" customFormat="1">
      <c r="A219" s="65"/>
      <c r="B219" s="66"/>
      <c r="C219" s="67"/>
      <c r="D219" s="68"/>
      <c r="E219" s="68"/>
      <c r="F219" s="68"/>
      <c r="G219" s="68"/>
      <c r="H219" s="68"/>
      <c r="I219" s="69"/>
      <c r="J219" s="68"/>
    </row>
    <row r="220" spans="1:10" s="64" customFormat="1">
      <c r="A220" s="65"/>
      <c r="B220" s="66"/>
      <c r="C220" s="67"/>
      <c r="D220" s="68"/>
      <c r="E220" s="68"/>
      <c r="F220" s="68"/>
      <c r="G220" s="68"/>
      <c r="H220" s="68"/>
      <c r="I220" s="69"/>
      <c r="J220" s="68"/>
    </row>
    <row r="221" spans="1:10" s="64" customFormat="1">
      <c r="A221" s="65"/>
      <c r="B221" s="66"/>
      <c r="C221" s="67"/>
      <c r="D221" s="68"/>
      <c r="E221" s="68"/>
      <c r="F221" s="68"/>
      <c r="G221" s="68"/>
      <c r="H221" s="68"/>
      <c r="I221" s="69"/>
      <c r="J221" s="68"/>
    </row>
    <row r="222" spans="1:10" s="64" customFormat="1">
      <c r="A222" s="65"/>
      <c r="B222" s="66"/>
      <c r="C222" s="67"/>
      <c r="D222" s="68"/>
      <c r="E222" s="68"/>
      <c r="F222" s="68"/>
      <c r="G222" s="68"/>
      <c r="H222" s="68"/>
      <c r="I222" s="69"/>
      <c r="J222" s="68"/>
    </row>
    <row r="223" spans="1:10" s="64" customFormat="1">
      <c r="A223" s="65"/>
      <c r="B223" s="66"/>
      <c r="C223" s="67"/>
      <c r="D223" s="68"/>
      <c r="E223" s="68"/>
      <c r="F223" s="68"/>
      <c r="G223" s="68"/>
      <c r="H223" s="68"/>
      <c r="I223" s="69"/>
      <c r="J223" s="68"/>
    </row>
    <row r="224" spans="1:10" s="64" customFormat="1">
      <c r="A224" s="65"/>
      <c r="B224" s="66"/>
      <c r="C224" s="67"/>
      <c r="D224" s="68"/>
      <c r="E224" s="68"/>
      <c r="F224" s="68"/>
      <c r="G224" s="68"/>
      <c r="H224" s="68"/>
      <c r="I224" s="69"/>
      <c r="J224" s="68"/>
    </row>
    <row r="225" spans="1:10" s="64" customFormat="1">
      <c r="A225" s="65"/>
      <c r="B225" s="66"/>
      <c r="C225" s="67"/>
      <c r="D225" s="68"/>
      <c r="E225" s="68"/>
      <c r="F225" s="68"/>
      <c r="G225" s="68"/>
      <c r="H225" s="68"/>
      <c r="I225" s="69"/>
      <c r="J225" s="68"/>
    </row>
    <row r="226" spans="1:10" s="64" customFormat="1">
      <c r="A226" s="65"/>
      <c r="B226" s="66"/>
      <c r="C226" s="67"/>
      <c r="D226" s="68"/>
      <c r="E226" s="68"/>
      <c r="F226" s="68"/>
      <c r="G226" s="68"/>
      <c r="H226" s="68"/>
      <c r="I226" s="69"/>
      <c r="J226" s="68"/>
    </row>
    <row r="227" spans="1:10" s="64" customFormat="1">
      <c r="A227" s="65"/>
      <c r="B227" s="66"/>
      <c r="C227" s="67"/>
      <c r="D227" s="68"/>
      <c r="E227" s="68"/>
      <c r="F227" s="68"/>
      <c r="G227" s="68"/>
      <c r="H227" s="68"/>
      <c r="I227" s="69"/>
      <c r="J227" s="68"/>
    </row>
    <row r="228" spans="1:10" s="64" customFormat="1">
      <c r="A228" s="65"/>
      <c r="B228" s="66"/>
      <c r="C228" s="67"/>
      <c r="D228" s="68"/>
      <c r="E228" s="68"/>
      <c r="F228" s="68"/>
      <c r="G228" s="68"/>
      <c r="H228" s="68"/>
      <c r="I228" s="69"/>
      <c r="J228" s="68"/>
    </row>
    <row r="229" spans="1:10" s="64" customFormat="1">
      <c r="A229" s="65"/>
      <c r="B229" s="66"/>
      <c r="C229" s="67"/>
      <c r="D229" s="68"/>
      <c r="E229" s="68"/>
      <c r="F229" s="68"/>
      <c r="G229" s="68"/>
      <c r="H229" s="68"/>
      <c r="I229" s="69"/>
      <c r="J229" s="68"/>
    </row>
    <row r="230" spans="1:10" s="64" customFormat="1">
      <c r="A230" s="65"/>
      <c r="B230" s="66"/>
      <c r="C230" s="67"/>
      <c r="D230" s="68"/>
      <c r="E230" s="68"/>
      <c r="F230" s="68"/>
      <c r="G230" s="68"/>
      <c r="H230" s="68"/>
      <c r="I230" s="69"/>
      <c r="J230" s="68"/>
    </row>
    <row r="231" spans="1:10" s="64" customFormat="1">
      <c r="A231" s="65"/>
      <c r="B231" s="66"/>
      <c r="C231" s="67"/>
      <c r="D231" s="68"/>
      <c r="E231" s="68"/>
      <c r="F231" s="68"/>
      <c r="G231" s="68"/>
      <c r="H231" s="68"/>
      <c r="I231" s="69"/>
      <c r="J231" s="68"/>
    </row>
    <row r="232" spans="1:10" s="64" customFormat="1">
      <c r="A232" s="65"/>
      <c r="B232" s="66"/>
      <c r="C232" s="67"/>
      <c r="D232" s="68"/>
      <c r="E232" s="68"/>
      <c r="F232" s="68"/>
      <c r="G232" s="68"/>
      <c r="H232" s="68"/>
      <c r="I232" s="69"/>
      <c r="J232" s="68"/>
    </row>
    <row r="233" spans="1:10" s="64" customFormat="1">
      <c r="A233" s="65"/>
      <c r="B233" s="66"/>
      <c r="C233" s="67"/>
      <c r="D233" s="68"/>
      <c r="E233" s="68"/>
      <c r="F233" s="68"/>
      <c r="G233" s="68"/>
      <c r="H233" s="68"/>
      <c r="I233" s="69"/>
      <c r="J233" s="68"/>
    </row>
    <row r="234" spans="1:10" s="64" customFormat="1">
      <c r="A234" s="65"/>
      <c r="B234" s="66"/>
      <c r="C234" s="67"/>
      <c r="D234" s="68"/>
      <c r="E234" s="68"/>
      <c r="F234" s="68"/>
      <c r="G234" s="68"/>
      <c r="H234" s="68"/>
      <c r="I234" s="69"/>
      <c r="J234" s="68"/>
    </row>
    <row r="235" spans="1:10" s="64" customFormat="1">
      <c r="A235" s="65"/>
      <c r="B235" s="66"/>
      <c r="C235" s="67"/>
      <c r="D235" s="68"/>
      <c r="E235" s="68"/>
      <c r="F235" s="68"/>
      <c r="G235" s="68"/>
      <c r="H235" s="68"/>
      <c r="I235" s="69"/>
      <c r="J235" s="68"/>
    </row>
    <row r="236" spans="1:10" s="64" customFormat="1">
      <c r="A236" s="65"/>
      <c r="B236" s="66"/>
      <c r="C236" s="67"/>
      <c r="D236" s="68"/>
      <c r="E236" s="68"/>
      <c r="F236" s="68"/>
      <c r="G236" s="68"/>
      <c r="H236" s="68"/>
      <c r="I236" s="69"/>
      <c r="J236" s="68"/>
    </row>
    <row r="237" spans="1:10" s="64" customFormat="1">
      <c r="A237" s="65"/>
      <c r="B237" s="66"/>
      <c r="C237" s="67"/>
      <c r="D237" s="68"/>
      <c r="E237" s="68"/>
      <c r="F237" s="68"/>
      <c r="G237" s="68"/>
      <c r="H237" s="68"/>
      <c r="I237" s="69"/>
      <c r="J237" s="68"/>
    </row>
    <row r="238" spans="1:10" s="64" customFormat="1">
      <c r="A238" s="65"/>
      <c r="B238" s="66"/>
      <c r="C238" s="67"/>
      <c r="D238" s="68"/>
      <c r="E238" s="68"/>
      <c r="F238" s="68"/>
      <c r="G238" s="68"/>
      <c r="H238" s="68"/>
      <c r="I238" s="69"/>
      <c r="J238" s="68"/>
    </row>
    <row r="239" spans="1:10" s="64" customFormat="1">
      <c r="A239" s="65"/>
      <c r="B239" s="66"/>
      <c r="C239" s="67"/>
      <c r="D239" s="68"/>
      <c r="E239" s="68"/>
      <c r="F239" s="68"/>
      <c r="G239" s="68"/>
      <c r="H239" s="68"/>
      <c r="I239" s="69"/>
      <c r="J239" s="68"/>
    </row>
    <row r="240" spans="1:10" s="64" customFormat="1">
      <c r="A240" s="65"/>
      <c r="B240" s="66"/>
      <c r="C240" s="67"/>
      <c r="D240" s="68"/>
      <c r="E240" s="68"/>
      <c r="F240" s="68"/>
      <c r="G240" s="68"/>
      <c r="H240" s="68"/>
      <c r="I240" s="69"/>
      <c r="J240" s="68"/>
    </row>
    <row r="241" spans="1:10" s="64" customFormat="1">
      <c r="A241" s="65"/>
      <c r="B241" s="66"/>
      <c r="C241" s="67"/>
      <c r="D241" s="68"/>
      <c r="E241" s="68"/>
      <c r="F241" s="68"/>
      <c r="G241" s="68"/>
      <c r="H241" s="68"/>
      <c r="I241" s="69"/>
      <c r="J241" s="68"/>
    </row>
    <row r="242" spans="1:10" s="64" customFormat="1">
      <c r="A242" s="65"/>
      <c r="B242" s="66"/>
      <c r="C242" s="67"/>
      <c r="D242" s="68"/>
      <c r="E242" s="68"/>
      <c r="F242" s="68"/>
      <c r="G242" s="68"/>
      <c r="H242" s="68"/>
      <c r="I242" s="69"/>
      <c r="J242" s="68"/>
    </row>
    <row r="243" spans="1:10" s="64" customFormat="1">
      <c r="A243" s="65"/>
      <c r="B243" s="66"/>
      <c r="C243" s="67"/>
      <c r="D243" s="68"/>
      <c r="E243" s="68"/>
      <c r="F243" s="68"/>
      <c r="G243" s="68"/>
      <c r="H243" s="68"/>
      <c r="I243" s="69"/>
      <c r="J243" s="68"/>
    </row>
    <row r="244" spans="1:10" s="64" customFormat="1">
      <c r="A244" s="65"/>
      <c r="B244" s="66"/>
      <c r="C244" s="67"/>
      <c r="D244" s="68"/>
      <c r="E244" s="68"/>
      <c r="F244" s="68"/>
      <c r="G244" s="68"/>
      <c r="H244" s="68"/>
      <c r="I244" s="69"/>
      <c r="J244" s="68"/>
    </row>
    <row r="245" spans="1:10" s="64" customFormat="1">
      <c r="A245" s="65"/>
      <c r="B245" s="66"/>
      <c r="C245" s="67"/>
      <c r="D245" s="68"/>
      <c r="E245" s="68"/>
      <c r="F245" s="68"/>
      <c r="G245" s="68"/>
      <c r="H245" s="68"/>
      <c r="I245" s="69"/>
      <c r="J245" s="68"/>
    </row>
    <row r="246" spans="1:10" s="64" customFormat="1">
      <c r="A246" s="65"/>
      <c r="B246" s="66"/>
      <c r="C246" s="67"/>
      <c r="D246" s="68"/>
      <c r="E246" s="68"/>
      <c r="F246" s="68"/>
      <c r="G246" s="68"/>
      <c r="H246" s="68"/>
      <c r="I246" s="69"/>
      <c r="J246" s="68"/>
    </row>
    <row r="247" spans="1:10" s="64" customFormat="1">
      <c r="A247" s="65"/>
      <c r="B247" s="66"/>
      <c r="C247" s="67"/>
      <c r="D247" s="68"/>
      <c r="E247" s="68"/>
      <c r="F247" s="68"/>
      <c r="G247" s="68"/>
      <c r="H247" s="68"/>
      <c r="I247" s="69"/>
      <c r="J247" s="68"/>
    </row>
    <row r="248" spans="1:10" s="64" customFormat="1">
      <c r="A248" s="65"/>
      <c r="B248" s="66"/>
      <c r="C248" s="67"/>
      <c r="D248" s="68"/>
      <c r="E248" s="68"/>
      <c r="F248" s="68"/>
      <c r="G248" s="68"/>
      <c r="H248" s="68"/>
      <c r="I248" s="69"/>
      <c r="J248" s="68"/>
    </row>
    <row r="249" spans="1:10" s="64" customFormat="1">
      <c r="A249" s="65"/>
      <c r="B249" s="66"/>
      <c r="C249" s="67"/>
      <c r="D249" s="68"/>
      <c r="E249" s="68"/>
      <c r="F249" s="68"/>
      <c r="G249" s="68"/>
      <c r="H249" s="68"/>
      <c r="I249" s="69"/>
      <c r="J249" s="68"/>
    </row>
    <row r="250" spans="1:10" s="64" customFormat="1">
      <c r="A250" s="65"/>
      <c r="B250" s="66"/>
      <c r="C250" s="67"/>
      <c r="D250" s="68"/>
      <c r="E250" s="68"/>
      <c r="F250" s="68"/>
      <c r="G250" s="68"/>
      <c r="H250" s="68"/>
      <c r="I250" s="69"/>
      <c r="J250" s="68"/>
    </row>
    <row r="251" spans="1:10" s="64" customFormat="1">
      <c r="A251" s="65"/>
      <c r="B251" s="66"/>
      <c r="C251" s="67"/>
      <c r="D251" s="68"/>
      <c r="E251" s="68"/>
      <c r="F251" s="68"/>
      <c r="G251" s="68"/>
      <c r="H251" s="68"/>
      <c r="I251" s="69"/>
      <c r="J251" s="68"/>
    </row>
    <row r="252" spans="1:10" s="64" customFormat="1">
      <c r="A252" s="65"/>
      <c r="B252" s="66"/>
      <c r="C252" s="67"/>
      <c r="D252" s="68"/>
      <c r="E252" s="68"/>
      <c r="F252" s="68"/>
      <c r="G252" s="68"/>
      <c r="H252" s="68"/>
      <c r="I252" s="69"/>
      <c r="J252" s="68"/>
    </row>
    <row r="253" spans="1:10" s="64" customFormat="1">
      <c r="A253" s="65"/>
      <c r="B253" s="66"/>
      <c r="C253" s="67"/>
      <c r="D253" s="68"/>
      <c r="E253" s="68"/>
      <c r="F253" s="68"/>
      <c r="G253" s="68"/>
      <c r="H253" s="68"/>
      <c r="I253" s="69"/>
      <c r="J253" s="68"/>
    </row>
    <row r="254" spans="1:10" s="64" customFormat="1">
      <c r="A254" s="65"/>
      <c r="B254" s="66"/>
      <c r="C254" s="67"/>
      <c r="D254" s="68"/>
      <c r="E254" s="68"/>
      <c r="F254" s="68"/>
      <c r="G254" s="68"/>
      <c r="H254" s="68"/>
      <c r="I254" s="69"/>
      <c r="J254" s="68"/>
    </row>
    <row r="255" spans="1:10" s="64" customFormat="1">
      <c r="A255" s="65"/>
      <c r="B255" s="66"/>
      <c r="C255" s="67"/>
      <c r="D255" s="68"/>
      <c r="E255" s="68"/>
      <c r="F255" s="68"/>
      <c r="G255" s="68"/>
      <c r="H255" s="68"/>
      <c r="I255" s="69"/>
      <c r="J255" s="68"/>
    </row>
    <row r="256" spans="1:10" s="64" customFormat="1">
      <c r="A256" s="65"/>
      <c r="B256" s="66"/>
      <c r="C256" s="67"/>
      <c r="D256" s="68"/>
      <c r="E256" s="68"/>
      <c r="F256" s="68"/>
      <c r="G256" s="68"/>
      <c r="H256" s="68"/>
      <c r="I256" s="69"/>
      <c r="J256" s="68"/>
    </row>
    <row r="257" spans="1:10" s="64" customFormat="1">
      <c r="A257" s="65"/>
      <c r="B257" s="66"/>
      <c r="C257" s="67"/>
      <c r="D257" s="68"/>
      <c r="E257" s="68"/>
      <c r="F257" s="68"/>
      <c r="G257" s="68"/>
      <c r="H257" s="68"/>
      <c r="I257" s="69"/>
      <c r="J257" s="68"/>
    </row>
    <row r="258" spans="1:10" s="64" customFormat="1">
      <c r="A258" s="65"/>
      <c r="B258" s="66"/>
      <c r="C258" s="67"/>
      <c r="D258" s="68"/>
      <c r="E258" s="68"/>
      <c r="F258" s="68"/>
      <c r="G258" s="68"/>
      <c r="H258" s="68"/>
      <c r="I258" s="69"/>
      <c r="J258" s="68"/>
    </row>
    <row r="259" spans="1:10" s="64" customFormat="1">
      <c r="A259" s="65"/>
      <c r="B259" s="66"/>
      <c r="C259" s="67"/>
      <c r="D259" s="68"/>
      <c r="E259" s="68"/>
      <c r="F259" s="68"/>
      <c r="G259" s="68"/>
      <c r="H259" s="68"/>
      <c r="I259" s="69"/>
      <c r="J259" s="68"/>
    </row>
    <row r="260" spans="1:10" s="64" customFormat="1">
      <c r="A260" s="65"/>
      <c r="B260" s="66"/>
      <c r="C260" s="67"/>
      <c r="D260" s="68"/>
      <c r="E260" s="68"/>
      <c r="F260" s="68"/>
      <c r="G260" s="68"/>
      <c r="H260" s="68"/>
      <c r="I260" s="69"/>
      <c r="J260" s="68"/>
    </row>
    <row r="261" spans="1:10" s="64" customFormat="1">
      <c r="A261" s="65"/>
      <c r="B261" s="66"/>
      <c r="C261" s="67"/>
      <c r="D261" s="68"/>
      <c r="E261" s="68"/>
      <c r="F261" s="68"/>
      <c r="G261" s="68"/>
      <c r="H261" s="68"/>
      <c r="I261" s="69"/>
      <c r="J261" s="68"/>
    </row>
    <row r="262" spans="1:10" s="64" customFormat="1">
      <c r="A262" s="65"/>
      <c r="B262" s="66"/>
      <c r="C262" s="67"/>
      <c r="D262" s="68"/>
      <c r="E262" s="68"/>
      <c r="F262" s="68"/>
      <c r="G262" s="68"/>
      <c r="H262" s="68"/>
      <c r="I262" s="69"/>
      <c r="J262" s="68"/>
    </row>
    <row r="263" spans="1:10" s="64" customFormat="1">
      <c r="A263" s="65"/>
      <c r="B263" s="66"/>
      <c r="C263" s="67"/>
      <c r="D263" s="68"/>
      <c r="E263" s="68"/>
      <c r="F263" s="68"/>
      <c r="G263" s="68"/>
      <c r="H263" s="68"/>
      <c r="I263" s="69"/>
      <c r="J263" s="68"/>
    </row>
    <row r="264" spans="1:10" s="64" customFormat="1">
      <c r="A264" s="65"/>
      <c r="B264" s="66"/>
      <c r="C264" s="67"/>
      <c r="D264" s="68"/>
      <c r="E264" s="68"/>
      <c r="F264" s="68"/>
      <c r="G264" s="68"/>
      <c r="H264" s="68"/>
      <c r="I264" s="69"/>
      <c r="J264" s="68"/>
    </row>
    <row r="265" spans="1:10" s="64" customFormat="1">
      <c r="A265" s="65"/>
      <c r="B265" s="66"/>
      <c r="C265" s="67"/>
      <c r="D265" s="68"/>
      <c r="E265" s="68"/>
      <c r="F265" s="68"/>
      <c r="G265" s="68"/>
      <c r="H265" s="68"/>
      <c r="I265" s="69"/>
      <c r="J265" s="68"/>
    </row>
    <row r="266" spans="1:10" s="64" customFormat="1">
      <c r="A266" s="65"/>
      <c r="B266" s="66"/>
      <c r="C266" s="67"/>
      <c r="D266" s="68"/>
      <c r="E266" s="68"/>
      <c r="F266" s="68"/>
      <c r="G266" s="68"/>
      <c r="H266" s="68"/>
      <c r="I266" s="69"/>
      <c r="J266" s="68"/>
    </row>
    <row r="267" spans="1:10" s="64" customFormat="1">
      <c r="A267" s="65"/>
      <c r="B267" s="66"/>
      <c r="C267" s="67"/>
      <c r="D267" s="68"/>
      <c r="E267" s="68"/>
      <c r="F267" s="68"/>
      <c r="G267" s="68"/>
      <c r="H267" s="68"/>
      <c r="I267" s="69"/>
      <c r="J267" s="68"/>
    </row>
    <row r="268" spans="1:10" s="64" customFormat="1">
      <c r="A268" s="65"/>
      <c r="B268" s="66"/>
      <c r="C268" s="67"/>
      <c r="D268" s="68"/>
      <c r="E268" s="68"/>
      <c r="F268" s="68"/>
      <c r="G268" s="68"/>
      <c r="H268" s="68"/>
      <c r="I268" s="69"/>
      <c r="J268" s="68"/>
    </row>
    <row r="269" spans="1:10" s="64" customFormat="1">
      <c r="A269" s="65"/>
      <c r="B269" s="66"/>
      <c r="C269" s="67"/>
      <c r="D269" s="68"/>
      <c r="E269" s="68"/>
      <c r="F269" s="68"/>
      <c r="G269" s="68"/>
      <c r="H269" s="68"/>
      <c r="I269" s="69"/>
      <c r="J269" s="68"/>
    </row>
    <row r="270" spans="1:10" s="64" customFormat="1">
      <c r="A270" s="65"/>
      <c r="B270" s="66"/>
      <c r="C270" s="67"/>
      <c r="D270" s="68"/>
      <c r="E270" s="68"/>
      <c r="F270" s="68"/>
      <c r="G270" s="68"/>
      <c r="H270" s="68"/>
      <c r="I270" s="69"/>
      <c r="J270" s="68"/>
    </row>
    <row r="271" spans="1:10" s="64" customFormat="1">
      <c r="A271" s="65"/>
      <c r="B271" s="66"/>
      <c r="C271" s="67"/>
      <c r="D271" s="68"/>
      <c r="E271" s="68"/>
      <c r="F271" s="68"/>
      <c r="G271" s="68"/>
      <c r="H271" s="68"/>
      <c r="I271" s="69"/>
      <c r="J271" s="68"/>
    </row>
    <row r="272" spans="1:10" s="64" customFormat="1">
      <c r="A272" s="65"/>
      <c r="B272" s="66"/>
      <c r="C272" s="67"/>
      <c r="D272" s="68"/>
      <c r="E272" s="68"/>
      <c r="F272" s="68"/>
      <c r="G272" s="68"/>
      <c r="H272" s="68"/>
      <c r="I272" s="69"/>
      <c r="J272" s="68"/>
    </row>
    <row r="273" spans="1:10" s="64" customFormat="1">
      <c r="A273" s="65"/>
      <c r="B273" s="66"/>
      <c r="C273" s="67"/>
      <c r="D273" s="68"/>
      <c r="E273" s="68"/>
      <c r="F273" s="68"/>
      <c r="G273" s="68"/>
      <c r="H273" s="68"/>
      <c r="I273" s="69"/>
      <c r="J273" s="68"/>
    </row>
    <row r="274" spans="1:10" s="64" customFormat="1">
      <c r="A274" s="65"/>
      <c r="B274" s="66"/>
      <c r="C274" s="67"/>
      <c r="D274" s="68"/>
      <c r="E274" s="68"/>
      <c r="F274" s="68"/>
      <c r="G274" s="68"/>
      <c r="H274" s="68"/>
      <c r="I274" s="69"/>
      <c r="J274" s="68"/>
    </row>
    <row r="275" spans="1:10" s="64" customFormat="1">
      <c r="A275" s="65"/>
      <c r="B275" s="66"/>
      <c r="C275" s="67"/>
      <c r="D275" s="68"/>
      <c r="E275" s="68"/>
      <c r="F275" s="68"/>
      <c r="G275" s="68"/>
      <c r="H275" s="68"/>
      <c r="I275" s="69"/>
      <c r="J275" s="68"/>
    </row>
    <row r="276" spans="1:10" s="64" customFormat="1">
      <c r="A276" s="65"/>
      <c r="B276" s="66"/>
      <c r="C276" s="67"/>
      <c r="D276" s="68"/>
      <c r="E276" s="68"/>
      <c r="F276" s="68"/>
      <c r="G276" s="68"/>
      <c r="H276" s="68"/>
      <c r="I276" s="69"/>
      <c r="J276" s="68"/>
    </row>
    <row r="277" spans="1:10" s="64" customFormat="1">
      <c r="A277" s="65"/>
      <c r="B277" s="66"/>
      <c r="C277" s="67"/>
      <c r="D277" s="68"/>
      <c r="E277" s="68"/>
      <c r="F277" s="68"/>
      <c r="G277" s="68"/>
      <c r="H277" s="68"/>
      <c r="I277" s="69"/>
      <c r="J277" s="68"/>
    </row>
    <row r="278" spans="1:10" s="64" customFormat="1">
      <c r="A278" s="65"/>
      <c r="B278" s="66"/>
      <c r="C278" s="67"/>
      <c r="D278" s="68"/>
      <c r="E278" s="68"/>
      <c r="F278" s="68"/>
      <c r="G278" s="68"/>
      <c r="H278" s="68"/>
      <c r="I278" s="69"/>
      <c r="J278" s="68"/>
    </row>
    <row r="279" spans="1:10" s="64" customFormat="1">
      <c r="A279" s="65"/>
      <c r="B279" s="66"/>
      <c r="C279" s="67"/>
      <c r="D279" s="68"/>
      <c r="E279" s="68"/>
      <c r="F279" s="68"/>
      <c r="G279" s="68"/>
      <c r="H279" s="68"/>
      <c r="I279" s="69"/>
      <c r="J279" s="68"/>
    </row>
    <row r="280" spans="1:10" s="64" customFormat="1">
      <c r="A280" s="65"/>
      <c r="B280" s="66"/>
      <c r="C280" s="67"/>
      <c r="D280" s="68"/>
      <c r="E280" s="68"/>
      <c r="F280" s="68"/>
      <c r="G280" s="68"/>
      <c r="H280" s="68"/>
      <c r="I280" s="69"/>
      <c r="J280" s="68"/>
    </row>
    <row r="281" spans="1:10" s="64" customFormat="1">
      <c r="A281" s="65"/>
      <c r="B281" s="66"/>
      <c r="C281" s="67"/>
      <c r="D281" s="68"/>
      <c r="E281" s="68"/>
      <c r="F281" s="68"/>
      <c r="G281" s="68"/>
      <c r="H281" s="68"/>
      <c r="I281" s="69"/>
      <c r="J281" s="68"/>
    </row>
    <row r="282" spans="1:10" s="64" customFormat="1">
      <c r="A282" s="65"/>
      <c r="B282" s="66"/>
      <c r="C282" s="67"/>
      <c r="D282" s="68"/>
      <c r="E282" s="68"/>
      <c r="F282" s="68"/>
      <c r="G282" s="68"/>
      <c r="H282" s="68"/>
      <c r="I282" s="69"/>
      <c r="J282" s="68"/>
    </row>
    <row r="283" spans="1:10" s="64" customFormat="1">
      <c r="A283" s="65"/>
      <c r="B283" s="66"/>
      <c r="C283" s="67"/>
      <c r="D283" s="68"/>
      <c r="E283" s="68"/>
      <c r="F283" s="68"/>
      <c r="G283" s="68"/>
      <c r="H283" s="68"/>
      <c r="I283" s="69"/>
      <c r="J283" s="68"/>
    </row>
    <row r="284" spans="1:10" s="64" customFormat="1">
      <c r="A284" s="65"/>
      <c r="B284" s="66"/>
      <c r="C284" s="67"/>
      <c r="D284" s="68"/>
      <c r="E284" s="68"/>
      <c r="F284" s="68"/>
      <c r="G284" s="68"/>
      <c r="H284" s="68"/>
      <c r="I284" s="69"/>
      <c r="J284" s="68"/>
    </row>
    <row r="285" spans="1:10" s="64" customFormat="1">
      <c r="A285" s="65"/>
      <c r="B285" s="66"/>
      <c r="C285" s="67"/>
      <c r="D285" s="68"/>
      <c r="E285" s="68"/>
      <c r="F285" s="68"/>
      <c r="G285" s="68"/>
      <c r="H285" s="68"/>
      <c r="I285" s="69"/>
      <c r="J285" s="68"/>
    </row>
    <row r="286" spans="1:10" s="64" customFormat="1">
      <c r="A286" s="65"/>
      <c r="B286" s="66"/>
      <c r="C286" s="67"/>
      <c r="D286" s="68"/>
      <c r="E286" s="68"/>
      <c r="F286" s="68"/>
      <c r="G286" s="68"/>
      <c r="H286" s="68"/>
      <c r="I286" s="69"/>
      <c r="J286" s="68"/>
    </row>
    <row r="287" spans="1:10" s="64" customFormat="1">
      <c r="A287" s="65"/>
      <c r="B287" s="66"/>
      <c r="C287" s="67"/>
      <c r="D287" s="68"/>
      <c r="E287" s="68"/>
      <c r="F287" s="68"/>
      <c r="G287" s="68"/>
      <c r="H287" s="68"/>
      <c r="I287" s="69"/>
      <c r="J287" s="68"/>
    </row>
    <row r="288" spans="1:10" s="64" customFormat="1">
      <c r="A288" s="65"/>
      <c r="B288" s="66"/>
      <c r="C288" s="67"/>
      <c r="D288" s="68"/>
      <c r="E288" s="68"/>
      <c r="F288" s="68"/>
      <c r="G288" s="68"/>
      <c r="H288" s="68"/>
      <c r="I288" s="69"/>
      <c r="J288" s="68"/>
    </row>
    <row r="289" spans="1:10" s="64" customFormat="1">
      <c r="A289" s="65"/>
      <c r="B289" s="66"/>
      <c r="C289" s="67"/>
      <c r="D289" s="68"/>
      <c r="E289" s="68"/>
      <c r="F289" s="68"/>
      <c r="G289" s="68"/>
      <c r="H289" s="68"/>
      <c r="I289" s="69"/>
      <c r="J289" s="68"/>
    </row>
    <row r="290" spans="1:10" s="64" customFormat="1">
      <c r="A290" s="65"/>
      <c r="B290" s="66"/>
      <c r="C290" s="67"/>
      <c r="D290" s="68"/>
      <c r="E290" s="68"/>
      <c r="F290" s="68"/>
      <c r="G290" s="68"/>
      <c r="H290" s="68"/>
      <c r="I290" s="69"/>
      <c r="J290" s="68"/>
    </row>
    <row r="291" spans="1:10" s="64" customFormat="1">
      <c r="A291" s="65"/>
      <c r="B291" s="66"/>
      <c r="C291" s="67"/>
      <c r="D291" s="68"/>
      <c r="E291" s="68"/>
      <c r="F291" s="68"/>
      <c r="G291" s="68"/>
      <c r="H291" s="68"/>
      <c r="I291" s="69"/>
      <c r="J291" s="68"/>
    </row>
    <row r="292" spans="1:10" s="64" customFormat="1">
      <c r="A292" s="65"/>
      <c r="B292" s="66"/>
      <c r="C292" s="67"/>
      <c r="D292" s="68"/>
      <c r="E292" s="68"/>
      <c r="F292" s="68"/>
      <c r="G292" s="68"/>
      <c r="H292" s="68"/>
      <c r="I292" s="69"/>
      <c r="J292" s="68"/>
    </row>
    <row r="293" spans="1:10" s="64" customFormat="1">
      <c r="A293" s="65"/>
      <c r="B293" s="66"/>
      <c r="C293" s="67"/>
      <c r="D293" s="68"/>
      <c r="E293" s="68"/>
      <c r="F293" s="68"/>
      <c r="G293" s="68"/>
      <c r="H293" s="68"/>
      <c r="I293" s="69"/>
      <c r="J293" s="68"/>
    </row>
    <row r="294" spans="1:10" s="64" customFormat="1">
      <c r="A294" s="65"/>
      <c r="B294" s="66"/>
      <c r="C294" s="67"/>
      <c r="D294" s="68"/>
      <c r="E294" s="68"/>
      <c r="F294" s="68"/>
      <c r="G294" s="68"/>
      <c r="H294" s="68"/>
      <c r="I294" s="69"/>
      <c r="J294" s="68"/>
    </row>
    <row r="295" spans="1:10" s="64" customFormat="1">
      <c r="A295" s="65"/>
      <c r="B295" s="66"/>
      <c r="C295" s="67"/>
      <c r="D295" s="68"/>
      <c r="E295" s="68"/>
      <c r="F295" s="68"/>
      <c r="G295" s="68"/>
      <c r="H295" s="68"/>
      <c r="I295" s="69"/>
      <c r="J295" s="68"/>
    </row>
    <row r="296" spans="1:10" s="64" customFormat="1">
      <c r="A296" s="65"/>
      <c r="B296" s="66"/>
      <c r="C296" s="67"/>
      <c r="D296" s="68"/>
      <c r="E296" s="68"/>
      <c r="F296" s="68"/>
      <c r="G296" s="68"/>
      <c r="H296" s="68"/>
      <c r="I296" s="69"/>
      <c r="J296" s="68"/>
    </row>
    <row r="297" spans="1:10" s="64" customFormat="1">
      <c r="A297" s="65"/>
      <c r="B297" s="66"/>
      <c r="C297" s="67"/>
      <c r="D297" s="68"/>
      <c r="E297" s="68"/>
      <c r="F297" s="68"/>
      <c r="G297" s="68"/>
      <c r="H297" s="68"/>
      <c r="I297" s="69"/>
      <c r="J297" s="68"/>
    </row>
    <row r="298" spans="1:10" s="64" customFormat="1">
      <c r="A298" s="65"/>
      <c r="B298" s="66"/>
      <c r="C298" s="67"/>
      <c r="D298" s="68"/>
      <c r="E298" s="68"/>
      <c r="F298" s="68"/>
      <c r="G298" s="68"/>
      <c r="H298" s="68"/>
      <c r="I298" s="69"/>
      <c r="J298" s="68"/>
    </row>
    <row r="299" spans="1:10" s="64" customFormat="1">
      <c r="A299" s="65"/>
      <c r="B299" s="66"/>
      <c r="C299" s="67"/>
      <c r="D299" s="68"/>
      <c r="E299" s="68"/>
      <c r="F299" s="68"/>
      <c r="G299" s="68"/>
      <c r="H299" s="68"/>
      <c r="I299" s="69"/>
      <c r="J299" s="68"/>
    </row>
    <row r="300" spans="1:10" s="64" customFormat="1">
      <c r="A300" s="65"/>
      <c r="B300" s="66"/>
      <c r="C300" s="67"/>
      <c r="D300" s="68"/>
      <c r="E300" s="68"/>
      <c r="F300" s="68"/>
      <c r="G300" s="68"/>
      <c r="H300" s="68"/>
      <c r="I300" s="69"/>
      <c r="J300" s="68"/>
    </row>
    <row r="301" spans="1:10" s="64" customFormat="1">
      <c r="A301" s="65"/>
      <c r="B301" s="66"/>
      <c r="C301" s="67"/>
      <c r="D301" s="68"/>
      <c r="E301" s="68"/>
      <c r="F301" s="68"/>
      <c r="G301" s="68"/>
      <c r="H301" s="68"/>
      <c r="I301" s="69"/>
      <c r="J301" s="68"/>
    </row>
    <row r="302" spans="1:10" s="64" customFormat="1">
      <c r="A302" s="65"/>
      <c r="B302" s="66"/>
      <c r="C302" s="67"/>
      <c r="D302" s="68"/>
      <c r="E302" s="68"/>
      <c r="F302" s="68"/>
      <c r="G302" s="68"/>
      <c r="H302" s="68"/>
      <c r="I302" s="69"/>
      <c r="J302" s="68"/>
    </row>
    <row r="303" spans="1:10" s="64" customFormat="1">
      <c r="A303" s="65"/>
      <c r="B303" s="66"/>
      <c r="C303" s="67"/>
      <c r="D303" s="68"/>
      <c r="E303" s="68"/>
      <c r="F303" s="68"/>
      <c r="G303" s="68"/>
      <c r="H303" s="68"/>
      <c r="I303" s="69"/>
      <c r="J303" s="68"/>
    </row>
    <row r="304" spans="1:10" s="64" customFormat="1">
      <c r="A304" s="65"/>
      <c r="B304" s="66"/>
      <c r="C304" s="67"/>
      <c r="D304" s="68"/>
      <c r="E304" s="68"/>
      <c r="F304" s="68"/>
      <c r="G304" s="68"/>
      <c r="H304" s="68"/>
      <c r="I304" s="69"/>
      <c r="J304" s="68"/>
    </row>
    <row r="305" spans="1:10" s="64" customFormat="1">
      <c r="A305" s="65"/>
      <c r="B305" s="66"/>
      <c r="C305" s="67"/>
      <c r="D305" s="68"/>
      <c r="E305" s="68"/>
      <c r="F305" s="68"/>
      <c r="G305" s="68"/>
      <c r="H305" s="68"/>
      <c r="I305" s="69"/>
      <c r="J305" s="68"/>
    </row>
    <row r="306" spans="1:10" s="64" customFormat="1">
      <c r="A306" s="65"/>
      <c r="B306" s="66"/>
      <c r="C306" s="67"/>
      <c r="D306" s="68"/>
      <c r="E306" s="68"/>
      <c r="F306" s="68"/>
      <c r="G306" s="68"/>
      <c r="H306" s="68"/>
      <c r="I306" s="69"/>
      <c r="J306" s="68"/>
    </row>
    <row r="307" spans="1:10" s="64" customFormat="1">
      <c r="A307" s="65"/>
      <c r="B307" s="66"/>
      <c r="C307" s="67"/>
      <c r="D307" s="68"/>
      <c r="E307" s="68"/>
      <c r="F307" s="68"/>
      <c r="G307" s="68"/>
      <c r="H307" s="68"/>
      <c r="I307" s="69"/>
      <c r="J307" s="68"/>
    </row>
    <row r="308" spans="1:10" s="64" customFormat="1">
      <c r="A308" s="65"/>
      <c r="B308" s="66"/>
      <c r="C308" s="67"/>
      <c r="D308" s="68"/>
      <c r="E308" s="68"/>
      <c r="F308" s="68"/>
      <c r="G308" s="68"/>
      <c r="H308" s="68"/>
      <c r="I308" s="69"/>
      <c r="J308" s="68"/>
    </row>
    <row r="309" spans="1:10" s="64" customFormat="1">
      <c r="A309" s="65"/>
      <c r="B309" s="66"/>
      <c r="C309" s="67"/>
      <c r="D309" s="68"/>
      <c r="E309" s="68"/>
      <c r="F309" s="68"/>
      <c r="G309" s="68"/>
      <c r="H309" s="68"/>
      <c r="I309" s="69"/>
      <c r="J309" s="68"/>
    </row>
    <row r="310" spans="1:10" s="64" customFormat="1">
      <c r="A310" s="65"/>
      <c r="B310" s="66"/>
      <c r="C310" s="67"/>
      <c r="D310" s="68"/>
      <c r="E310" s="68"/>
      <c r="F310" s="68"/>
      <c r="G310" s="68"/>
      <c r="H310" s="68"/>
      <c r="I310" s="69"/>
      <c r="J310" s="68"/>
    </row>
    <row r="311" spans="1:10" s="64" customFormat="1">
      <c r="A311" s="65"/>
      <c r="B311" s="66"/>
      <c r="C311" s="67"/>
      <c r="D311" s="68"/>
      <c r="E311" s="68"/>
      <c r="F311" s="68"/>
      <c r="G311" s="68"/>
      <c r="H311" s="68"/>
      <c r="I311" s="69"/>
      <c r="J311" s="68"/>
    </row>
    <row r="312" spans="1:10" s="64" customFormat="1">
      <c r="A312" s="65"/>
      <c r="B312" s="66"/>
      <c r="C312" s="67"/>
      <c r="D312" s="68"/>
      <c r="E312" s="68"/>
      <c r="F312" s="68"/>
      <c r="G312" s="68"/>
      <c r="H312" s="68"/>
      <c r="I312" s="69"/>
      <c r="J312" s="68"/>
    </row>
    <row r="313" spans="1:10" s="64" customFormat="1">
      <c r="A313" s="65"/>
      <c r="B313" s="66"/>
      <c r="C313" s="67"/>
      <c r="D313" s="68"/>
      <c r="E313" s="68"/>
      <c r="F313" s="68"/>
      <c r="G313" s="68"/>
      <c r="H313" s="68"/>
      <c r="I313" s="69"/>
      <c r="J313" s="68"/>
    </row>
    <row r="314" spans="1:10" s="64" customFormat="1">
      <c r="A314" s="65"/>
      <c r="B314" s="66"/>
      <c r="C314" s="67"/>
      <c r="D314" s="68"/>
      <c r="E314" s="68"/>
      <c r="F314" s="68"/>
      <c r="G314" s="68"/>
      <c r="H314" s="68"/>
      <c r="I314" s="69"/>
      <c r="J314" s="68"/>
    </row>
    <row r="315" spans="1:10" s="64" customFormat="1">
      <c r="A315" s="65"/>
      <c r="B315" s="66"/>
      <c r="C315" s="67"/>
      <c r="D315" s="68"/>
      <c r="E315" s="68"/>
      <c r="F315" s="68"/>
      <c r="G315" s="68"/>
      <c r="H315" s="68"/>
      <c r="I315" s="69"/>
      <c r="J315" s="68"/>
    </row>
    <row r="316" spans="1:10" s="64" customFormat="1">
      <c r="A316" s="65"/>
      <c r="B316" s="66"/>
      <c r="C316" s="67"/>
      <c r="D316" s="68"/>
      <c r="E316" s="68"/>
      <c r="F316" s="68"/>
      <c r="G316" s="68"/>
      <c r="H316" s="68"/>
      <c r="I316" s="69"/>
      <c r="J316" s="68"/>
    </row>
    <row r="317" spans="1:10" s="64" customFormat="1">
      <c r="A317" s="65"/>
      <c r="B317" s="66"/>
      <c r="C317" s="67"/>
      <c r="D317" s="68"/>
      <c r="E317" s="68"/>
      <c r="F317" s="68"/>
      <c r="G317" s="68"/>
      <c r="H317" s="68"/>
      <c r="I317" s="69"/>
      <c r="J317" s="68"/>
    </row>
    <row r="318" spans="1:10" s="64" customFormat="1">
      <c r="A318" s="65"/>
      <c r="B318" s="66"/>
      <c r="C318" s="67"/>
      <c r="D318" s="68"/>
      <c r="E318" s="68"/>
      <c r="F318" s="68"/>
      <c r="G318" s="68"/>
      <c r="H318" s="68"/>
      <c r="I318" s="69"/>
      <c r="J318" s="68"/>
    </row>
    <row r="319" spans="1:10" s="64" customFormat="1">
      <c r="A319" s="65"/>
      <c r="B319" s="66"/>
      <c r="C319" s="67"/>
      <c r="D319" s="68"/>
      <c r="E319" s="68"/>
      <c r="F319" s="68"/>
      <c r="G319" s="68"/>
      <c r="H319" s="68"/>
      <c r="I319" s="69"/>
      <c r="J319" s="68"/>
    </row>
    <row r="320" spans="1:10" s="64" customFormat="1">
      <c r="A320" s="65"/>
      <c r="B320" s="66"/>
      <c r="C320" s="67"/>
      <c r="D320" s="68"/>
      <c r="E320" s="68"/>
      <c r="F320" s="68"/>
      <c r="G320" s="68"/>
      <c r="H320" s="68"/>
      <c r="I320" s="69"/>
      <c r="J320" s="68"/>
    </row>
    <row r="321" spans="1:10" s="64" customFormat="1">
      <c r="A321" s="65"/>
      <c r="B321" s="66"/>
      <c r="C321" s="67"/>
      <c r="D321" s="68"/>
      <c r="E321" s="68"/>
      <c r="F321" s="68"/>
      <c r="G321" s="68"/>
      <c r="H321" s="68"/>
      <c r="I321" s="69"/>
      <c r="J321" s="68"/>
    </row>
    <row r="322" spans="1:10" s="64" customFormat="1">
      <c r="A322" s="65"/>
      <c r="B322" s="66"/>
      <c r="C322" s="67"/>
      <c r="D322" s="68"/>
      <c r="E322" s="68"/>
      <c r="F322" s="68"/>
      <c r="G322" s="68"/>
      <c r="H322" s="68"/>
      <c r="I322" s="69"/>
      <c r="J322" s="68"/>
    </row>
    <row r="323" spans="1:10" s="64" customFormat="1">
      <c r="A323" s="65"/>
      <c r="B323" s="66"/>
      <c r="C323" s="67"/>
      <c r="D323" s="68"/>
      <c r="E323" s="68"/>
      <c r="F323" s="68"/>
      <c r="G323" s="68"/>
      <c r="H323" s="68"/>
      <c r="I323" s="69"/>
      <c r="J323" s="68"/>
    </row>
    <row r="324" spans="1:10" s="64" customFormat="1">
      <c r="A324" s="65"/>
      <c r="B324" s="66"/>
      <c r="C324" s="67"/>
      <c r="D324" s="68"/>
      <c r="E324" s="68"/>
      <c r="F324" s="68"/>
      <c r="G324" s="68"/>
      <c r="H324" s="68"/>
      <c r="I324" s="69"/>
      <c r="J324" s="68"/>
    </row>
    <row r="325" spans="1:10" s="64" customFormat="1">
      <c r="A325" s="65"/>
      <c r="B325" s="66"/>
      <c r="C325" s="67"/>
      <c r="D325" s="68"/>
      <c r="E325" s="68"/>
      <c r="F325" s="68"/>
      <c r="G325" s="68"/>
      <c r="H325" s="68"/>
      <c r="I325" s="69"/>
      <c r="J325" s="68"/>
    </row>
    <row r="326" spans="1:10" s="64" customFormat="1">
      <c r="A326" s="65"/>
      <c r="B326" s="66"/>
      <c r="C326" s="67"/>
      <c r="D326" s="68"/>
      <c r="E326" s="68"/>
      <c r="F326" s="68"/>
      <c r="G326" s="68"/>
      <c r="H326" s="68"/>
      <c r="I326" s="69"/>
      <c r="J326" s="68"/>
    </row>
    <row r="327" spans="1:10" s="64" customFormat="1">
      <c r="A327" s="65"/>
      <c r="B327" s="66"/>
      <c r="C327" s="67"/>
      <c r="D327" s="68"/>
      <c r="E327" s="68"/>
      <c r="F327" s="68"/>
      <c r="G327" s="68"/>
      <c r="H327" s="68"/>
      <c r="I327" s="69"/>
      <c r="J327" s="68"/>
    </row>
    <row r="328" spans="1:10" s="64" customFormat="1">
      <c r="A328" s="65"/>
      <c r="B328" s="66"/>
      <c r="C328" s="67"/>
      <c r="D328" s="68"/>
      <c r="E328" s="68"/>
      <c r="F328" s="68"/>
      <c r="G328" s="68"/>
      <c r="H328" s="68"/>
      <c r="I328" s="69"/>
      <c r="J328" s="68"/>
    </row>
    <row r="329" spans="1:10" s="64" customFormat="1">
      <c r="A329" s="65"/>
      <c r="B329" s="66"/>
      <c r="C329" s="67"/>
      <c r="D329" s="68"/>
      <c r="E329" s="68"/>
      <c r="F329" s="68"/>
      <c r="G329" s="68"/>
      <c r="H329" s="68"/>
      <c r="I329" s="69"/>
      <c r="J329" s="68"/>
    </row>
    <row r="330" spans="1:10" s="64" customFormat="1">
      <c r="A330" s="65"/>
      <c r="B330" s="66"/>
      <c r="C330" s="67"/>
      <c r="D330" s="68"/>
      <c r="E330" s="68"/>
      <c r="F330" s="68"/>
      <c r="G330" s="68"/>
      <c r="H330" s="68"/>
      <c r="I330" s="69"/>
      <c r="J330" s="68"/>
    </row>
    <row r="331" spans="1:10" s="64" customFormat="1">
      <c r="A331" s="65"/>
      <c r="B331" s="66"/>
      <c r="C331" s="67"/>
      <c r="D331" s="68"/>
      <c r="E331" s="68"/>
      <c r="F331" s="68"/>
      <c r="G331" s="68"/>
      <c r="H331" s="68"/>
      <c r="I331" s="69"/>
      <c r="J331" s="68"/>
    </row>
    <row r="332" spans="1:10" s="64" customFormat="1">
      <c r="A332" s="65"/>
      <c r="B332" s="66"/>
      <c r="C332" s="67"/>
      <c r="D332" s="68"/>
      <c r="E332" s="68"/>
      <c r="F332" s="68"/>
      <c r="G332" s="68"/>
      <c r="H332" s="68"/>
      <c r="I332" s="69"/>
      <c r="J332" s="68"/>
    </row>
    <row r="333" spans="1:10" s="64" customFormat="1">
      <c r="A333" s="65"/>
      <c r="B333" s="66"/>
      <c r="C333" s="67"/>
      <c r="D333" s="68"/>
      <c r="E333" s="68"/>
      <c r="F333" s="68"/>
      <c r="G333" s="68"/>
      <c r="H333" s="68"/>
      <c r="I333" s="69"/>
      <c r="J333" s="68"/>
    </row>
    <row r="334" spans="1:10" s="64" customFormat="1">
      <c r="A334" s="65"/>
      <c r="B334" s="66"/>
      <c r="C334" s="67"/>
      <c r="D334" s="68"/>
      <c r="E334" s="68"/>
      <c r="F334" s="68"/>
      <c r="G334" s="68"/>
      <c r="H334" s="68"/>
      <c r="I334" s="69"/>
      <c r="J334" s="68"/>
    </row>
    <row r="335" spans="1:10" s="64" customFormat="1">
      <c r="A335" s="65"/>
      <c r="B335" s="66"/>
      <c r="C335" s="67"/>
      <c r="D335" s="68"/>
      <c r="E335" s="68"/>
      <c r="F335" s="68"/>
      <c r="G335" s="68"/>
      <c r="H335" s="68"/>
      <c r="I335" s="69"/>
      <c r="J335" s="68"/>
    </row>
    <row r="336" spans="1:10" s="64" customFormat="1">
      <c r="A336" s="65"/>
      <c r="B336" s="66"/>
      <c r="C336" s="67"/>
      <c r="D336" s="68"/>
      <c r="E336" s="68"/>
      <c r="F336" s="68"/>
      <c r="G336" s="68"/>
      <c r="H336" s="68"/>
      <c r="I336" s="69"/>
      <c r="J336" s="68"/>
    </row>
    <row r="337" spans="1:10" s="64" customFormat="1">
      <c r="A337" s="65"/>
      <c r="B337" s="66"/>
      <c r="C337" s="67"/>
      <c r="D337" s="68"/>
      <c r="E337" s="68"/>
      <c r="F337" s="68"/>
      <c r="G337" s="68"/>
      <c r="H337" s="68"/>
      <c r="I337" s="69"/>
      <c r="J337" s="68"/>
    </row>
    <row r="338" spans="1:10" s="64" customFormat="1">
      <c r="A338" s="65"/>
      <c r="B338" s="66"/>
      <c r="C338" s="67"/>
      <c r="D338" s="68"/>
      <c r="E338" s="68"/>
      <c r="F338" s="68"/>
      <c r="G338" s="68"/>
      <c r="H338" s="68"/>
      <c r="I338" s="69"/>
      <c r="J338" s="68"/>
    </row>
    <row r="339" spans="1:10" s="64" customFormat="1">
      <c r="A339" s="65"/>
      <c r="B339" s="66"/>
      <c r="C339" s="67"/>
      <c r="D339" s="68"/>
      <c r="E339" s="68"/>
      <c r="F339" s="68"/>
      <c r="G339" s="68"/>
      <c r="H339" s="68"/>
      <c r="I339" s="69"/>
      <c r="J339" s="68"/>
    </row>
    <row r="340" spans="1:10" s="64" customFormat="1">
      <c r="A340" s="65"/>
      <c r="B340" s="66"/>
      <c r="C340" s="67"/>
      <c r="D340" s="68"/>
      <c r="E340" s="68"/>
      <c r="F340" s="68"/>
      <c r="G340" s="68"/>
      <c r="H340" s="68"/>
      <c r="I340" s="69"/>
      <c r="J340" s="68"/>
    </row>
    <row r="341" spans="1:10" s="64" customFormat="1">
      <c r="A341" s="65"/>
      <c r="B341" s="66"/>
      <c r="C341" s="67"/>
      <c r="D341" s="68"/>
      <c r="E341" s="68"/>
      <c r="F341" s="68"/>
      <c r="G341" s="68"/>
      <c r="H341" s="68"/>
      <c r="I341" s="69"/>
      <c r="J341" s="68"/>
    </row>
    <row r="342" spans="1:10" s="64" customFormat="1">
      <c r="A342" s="65"/>
      <c r="B342" s="66"/>
      <c r="C342" s="67"/>
      <c r="D342" s="68"/>
      <c r="E342" s="68"/>
      <c r="F342" s="68"/>
      <c r="G342" s="68"/>
      <c r="H342" s="68"/>
      <c r="I342" s="69"/>
      <c r="J342" s="68"/>
    </row>
    <row r="343" spans="1:10" s="64" customFormat="1">
      <c r="A343" s="65"/>
      <c r="B343" s="66"/>
      <c r="C343" s="67"/>
      <c r="D343" s="68"/>
      <c r="E343" s="68"/>
      <c r="F343" s="68"/>
      <c r="G343" s="68"/>
      <c r="H343" s="68"/>
      <c r="I343" s="69"/>
      <c r="J343" s="68"/>
    </row>
    <row r="344" spans="1:10" s="64" customFormat="1">
      <c r="A344" s="65"/>
      <c r="B344" s="66"/>
      <c r="C344" s="67"/>
      <c r="D344" s="68"/>
      <c r="E344" s="68"/>
      <c r="F344" s="68"/>
      <c r="G344" s="68"/>
      <c r="H344" s="68"/>
      <c r="I344" s="69"/>
      <c r="J344" s="68"/>
    </row>
    <row r="345" spans="1:10" s="64" customFormat="1">
      <c r="A345" s="65"/>
      <c r="B345" s="66"/>
      <c r="C345" s="67"/>
      <c r="D345" s="68"/>
      <c r="E345" s="68"/>
      <c r="F345" s="68"/>
      <c r="G345" s="68"/>
      <c r="H345" s="68"/>
      <c r="I345" s="69"/>
      <c r="J345" s="68"/>
    </row>
    <row r="346" spans="1:10" s="64" customFormat="1">
      <c r="A346" s="65"/>
      <c r="B346" s="66"/>
      <c r="C346" s="67"/>
      <c r="D346" s="68"/>
      <c r="E346" s="68"/>
      <c r="F346" s="68"/>
      <c r="G346" s="68"/>
      <c r="H346" s="68"/>
      <c r="I346" s="69"/>
      <c r="J346" s="68"/>
    </row>
    <row r="347" spans="1:10" s="64" customFormat="1">
      <c r="A347" s="65"/>
      <c r="B347" s="66"/>
      <c r="C347" s="67"/>
      <c r="D347" s="68"/>
      <c r="E347" s="68"/>
      <c r="F347" s="68"/>
      <c r="G347" s="68"/>
      <c r="H347" s="68"/>
      <c r="I347" s="69"/>
      <c r="J347" s="68"/>
    </row>
    <row r="348" spans="1:10" s="64" customFormat="1">
      <c r="A348" s="65"/>
      <c r="B348" s="66"/>
      <c r="C348" s="67"/>
      <c r="D348" s="68"/>
      <c r="E348" s="68"/>
      <c r="F348" s="68"/>
      <c r="G348" s="68"/>
      <c r="H348" s="68"/>
      <c r="I348" s="69"/>
      <c r="J348" s="68"/>
    </row>
    <row r="349" spans="1:10" s="64" customFormat="1">
      <c r="A349" s="65"/>
      <c r="B349" s="66"/>
      <c r="C349" s="67"/>
      <c r="D349" s="68"/>
      <c r="E349" s="68"/>
      <c r="F349" s="68"/>
      <c r="G349" s="68"/>
      <c r="H349" s="68"/>
      <c r="I349" s="69"/>
      <c r="J349" s="68"/>
    </row>
    <row r="350" spans="1:10" s="64" customFormat="1">
      <c r="A350" s="65"/>
      <c r="B350" s="66"/>
      <c r="C350" s="67"/>
      <c r="D350" s="68"/>
      <c r="E350" s="68"/>
      <c r="F350" s="68"/>
      <c r="G350" s="68"/>
      <c r="H350" s="68"/>
      <c r="I350" s="69"/>
      <c r="J350" s="68"/>
    </row>
    <row r="351" spans="1:10" s="64" customFormat="1">
      <c r="A351" s="65"/>
      <c r="B351" s="66"/>
      <c r="C351" s="67"/>
      <c r="D351" s="68"/>
      <c r="E351" s="68"/>
      <c r="F351" s="68"/>
      <c r="G351" s="68"/>
      <c r="H351" s="68"/>
      <c r="I351" s="69"/>
      <c r="J351" s="68"/>
    </row>
    <row r="352" spans="1:10" s="64" customFormat="1">
      <c r="A352" s="65"/>
      <c r="B352" s="66"/>
      <c r="C352" s="67"/>
      <c r="D352" s="68"/>
      <c r="E352" s="68"/>
      <c r="F352" s="68"/>
      <c r="G352" s="68"/>
      <c r="H352" s="68"/>
      <c r="I352" s="69"/>
      <c r="J352" s="68"/>
    </row>
    <row r="353" spans="1:10" s="64" customFormat="1">
      <c r="A353" s="65"/>
      <c r="B353" s="66"/>
      <c r="C353" s="67"/>
      <c r="D353" s="68"/>
      <c r="E353" s="68"/>
      <c r="F353" s="68"/>
      <c r="G353" s="68"/>
      <c r="H353" s="68"/>
      <c r="I353" s="69"/>
      <c r="J353" s="68"/>
    </row>
    <row r="354" spans="1:10" s="64" customFormat="1">
      <c r="A354" s="65"/>
      <c r="B354" s="66"/>
      <c r="C354" s="67"/>
      <c r="D354" s="68"/>
      <c r="E354" s="68"/>
      <c r="F354" s="68"/>
      <c r="G354" s="68"/>
      <c r="H354" s="68"/>
      <c r="I354" s="69"/>
      <c r="J354" s="68"/>
    </row>
    <row r="355" spans="1:10" s="64" customFormat="1">
      <c r="A355" s="65"/>
      <c r="B355" s="66"/>
      <c r="C355" s="67"/>
      <c r="D355" s="68"/>
      <c r="E355" s="68"/>
      <c r="F355" s="68"/>
      <c r="G355" s="68"/>
      <c r="H355" s="68"/>
      <c r="I355" s="69"/>
      <c r="J355" s="68"/>
    </row>
    <row r="356" spans="1:10" s="64" customFormat="1">
      <c r="A356" s="65"/>
      <c r="B356" s="66"/>
      <c r="C356" s="67"/>
      <c r="D356" s="68"/>
      <c r="E356" s="68"/>
      <c r="F356" s="68"/>
      <c r="G356" s="68"/>
      <c r="H356" s="68"/>
      <c r="I356" s="69"/>
      <c r="J356" s="68"/>
    </row>
    <row r="357" spans="1:10" s="64" customFormat="1">
      <c r="A357" s="65"/>
      <c r="B357" s="66"/>
      <c r="C357" s="67"/>
      <c r="D357" s="68"/>
      <c r="E357" s="68"/>
      <c r="F357" s="68"/>
      <c r="G357" s="68"/>
      <c r="H357" s="68"/>
      <c r="I357" s="69"/>
      <c r="J357" s="68"/>
    </row>
    <row r="358" spans="1:10" s="64" customFormat="1">
      <c r="A358" s="65"/>
      <c r="B358" s="66"/>
      <c r="C358" s="67"/>
      <c r="D358" s="68"/>
      <c r="E358" s="68"/>
      <c r="F358" s="68"/>
      <c r="G358" s="68"/>
      <c r="H358" s="68"/>
      <c r="I358" s="69"/>
      <c r="J358" s="68"/>
    </row>
    <row r="359" spans="1:10" s="64" customFormat="1">
      <c r="A359" s="65"/>
      <c r="B359" s="66"/>
      <c r="C359" s="67"/>
      <c r="D359" s="68"/>
      <c r="E359" s="68"/>
      <c r="F359" s="68"/>
      <c r="G359" s="68"/>
      <c r="H359" s="68"/>
      <c r="I359" s="69"/>
      <c r="J359" s="68"/>
    </row>
    <row r="360" spans="1:10" s="64" customFormat="1">
      <c r="A360" s="65"/>
      <c r="B360" s="66"/>
      <c r="C360" s="67"/>
      <c r="D360" s="68"/>
      <c r="E360" s="68"/>
      <c r="F360" s="68"/>
      <c r="G360" s="68"/>
      <c r="H360" s="68"/>
      <c r="I360" s="69"/>
      <c r="J360" s="68"/>
    </row>
    <row r="361" spans="1:10" s="64" customFormat="1">
      <c r="A361" s="65"/>
      <c r="B361" s="66"/>
      <c r="C361" s="67"/>
      <c r="D361" s="68"/>
      <c r="E361" s="68"/>
      <c r="F361" s="68"/>
      <c r="G361" s="68"/>
      <c r="H361" s="68"/>
      <c r="I361" s="69"/>
      <c r="J361" s="68"/>
    </row>
    <row r="362" spans="1:10" s="64" customFormat="1">
      <c r="A362" s="65"/>
      <c r="B362" s="66"/>
      <c r="C362" s="67"/>
      <c r="D362" s="68"/>
      <c r="E362" s="68"/>
      <c r="F362" s="68"/>
      <c r="G362" s="68"/>
      <c r="H362" s="68"/>
      <c r="I362" s="69"/>
      <c r="J362" s="68"/>
    </row>
    <row r="363" spans="1:10" s="64" customFormat="1">
      <c r="A363" s="65"/>
      <c r="B363" s="66"/>
      <c r="C363" s="67"/>
      <c r="D363" s="68"/>
      <c r="E363" s="68"/>
      <c r="F363" s="68"/>
      <c r="G363" s="68"/>
      <c r="H363" s="68"/>
      <c r="I363" s="69"/>
      <c r="J363" s="68"/>
    </row>
    <row r="364" spans="1:10" s="64" customFormat="1">
      <c r="A364" s="65"/>
      <c r="B364" s="66"/>
      <c r="C364" s="67"/>
      <c r="D364" s="68"/>
      <c r="E364" s="68"/>
      <c r="F364" s="68"/>
      <c r="G364" s="68"/>
      <c r="H364" s="68"/>
      <c r="I364" s="69"/>
      <c r="J364" s="68"/>
    </row>
    <row r="365" spans="1:10" s="64" customFormat="1">
      <c r="A365" s="65"/>
      <c r="B365" s="66"/>
      <c r="C365" s="67"/>
      <c r="D365" s="68"/>
      <c r="E365" s="68"/>
      <c r="F365" s="68"/>
      <c r="G365" s="68"/>
      <c r="H365" s="68"/>
      <c r="I365" s="69"/>
      <c r="J365" s="68"/>
    </row>
    <row r="366" spans="1:10" s="64" customFormat="1">
      <c r="A366" s="65"/>
      <c r="B366" s="66"/>
      <c r="C366" s="67"/>
      <c r="D366" s="68"/>
      <c r="E366" s="68"/>
      <c r="F366" s="68"/>
      <c r="G366" s="68"/>
      <c r="H366" s="68"/>
      <c r="I366" s="69"/>
      <c r="J366" s="68"/>
    </row>
    <row r="367" spans="1:10" s="64" customFormat="1">
      <c r="A367" s="65"/>
      <c r="B367" s="66"/>
      <c r="C367" s="67"/>
      <c r="D367" s="68"/>
      <c r="E367" s="68"/>
      <c r="F367" s="68"/>
      <c r="G367" s="68"/>
      <c r="H367" s="68"/>
      <c r="I367" s="69"/>
      <c r="J367" s="68"/>
    </row>
    <row r="368" spans="1:10" s="64" customFormat="1">
      <c r="A368" s="65"/>
      <c r="B368" s="66"/>
      <c r="C368" s="67"/>
      <c r="D368" s="68"/>
      <c r="E368" s="68"/>
      <c r="F368" s="68"/>
      <c r="G368" s="68"/>
      <c r="H368" s="68"/>
      <c r="I368" s="69"/>
      <c r="J368" s="68"/>
    </row>
    <row r="369" spans="1:10" s="64" customFormat="1">
      <c r="A369" s="65"/>
      <c r="B369" s="66"/>
      <c r="C369" s="67"/>
      <c r="D369" s="68"/>
      <c r="E369" s="68"/>
      <c r="F369" s="68"/>
      <c r="G369" s="68"/>
      <c r="H369" s="68"/>
      <c r="I369" s="69"/>
      <c r="J369" s="68"/>
    </row>
    <row r="370" spans="1:10" s="64" customFormat="1">
      <c r="A370" s="65"/>
      <c r="B370" s="66"/>
      <c r="C370" s="67"/>
      <c r="D370" s="68"/>
      <c r="E370" s="68"/>
      <c r="F370" s="68"/>
      <c r="G370" s="68"/>
      <c r="H370" s="68"/>
      <c r="I370" s="69"/>
      <c r="J370" s="68"/>
    </row>
    <row r="371" spans="1:10" s="64" customFormat="1">
      <c r="A371" s="65"/>
      <c r="B371" s="66"/>
      <c r="C371" s="67"/>
      <c r="D371" s="68"/>
      <c r="E371" s="68"/>
      <c r="F371" s="68"/>
      <c r="G371" s="68"/>
      <c r="H371" s="68"/>
      <c r="I371" s="69"/>
      <c r="J371" s="68"/>
    </row>
    <row r="372" spans="1:10" s="64" customFormat="1">
      <c r="A372" s="65"/>
      <c r="B372" s="66"/>
      <c r="C372" s="67"/>
      <c r="D372" s="68"/>
      <c r="E372" s="68"/>
      <c r="F372" s="68"/>
      <c r="G372" s="68"/>
      <c r="H372" s="68"/>
      <c r="I372" s="69"/>
      <c r="J372" s="68"/>
    </row>
    <row r="373" spans="1:10" s="64" customFormat="1">
      <c r="A373" s="65"/>
      <c r="B373" s="66"/>
      <c r="C373" s="67"/>
      <c r="D373" s="68"/>
      <c r="E373" s="68"/>
      <c r="F373" s="68"/>
      <c r="G373" s="68"/>
      <c r="H373" s="68"/>
      <c r="I373" s="69"/>
      <c r="J373" s="68"/>
    </row>
    <row r="374" spans="1:10" s="64" customFormat="1">
      <c r="A374" s="65"/>
      <c r="B374" s="66"/>
      <c r="C374" s="67"/>
      <c r="D374" s="68"/>
      <c r="E374" s="68"/>
      <c r="F374" s="68"/>
      <c r="G374" s="68"/>
      <c r="H374" s="68"/>
      <c r="I374" s="69"/>
      <c r="J374" s="68"/>
    </row>
    <row r="375" spans="1:10" s="64" customFormat="1">
      <c r="A375" s="65"/>
      <c r="B375" s="66"/>
      <c r="C375" s="67"/>
      <c r="D375" s="68"/>
      <c r="E375" s="68"/>
      <c r="F375" s="68"/>
      <c r="G375" s="68"/>
      <c r="H375" s="68"/>
      <c r="I375" s="69"/>
      <c r="J375" s="68"/>
    </row>
    <row r="376" spans="1:10" s="64" customFormat="1">
      <c r="A376" s="65"/>
      <c r="B376" s="66"/>
      <c r="C376" s="67"/>
      <c r="D376" s="68"/>
      <c r="E376" s="68"/>
      <c r="F376" s="68"/>
      <c r="G376" s="68"/>
      <c r="H376" s="68"/>
      <c r="I376" s="69"/>
      <c r="J376" s="68"/>
    </row>
    <row r="377" spans="1:10" s="64" customFormat="1">
      <c r="A377" s="65"/>
      <c r="B377" s="66"/>
      <c r="C377" s="67"/>
      <c r="D377" s="68"/>
      <c r="E377" s="68"/>
      <c r="F377" s="68"/>
      <c r="G377" s="68"/>
      <c r="H377" s="68"/>
      <c r="I377" s="69"/>
      <c r="J377" s="68"/>
    </row>
    <row r="378" spans="1:10" s="64" customFormat="1">
      <c r="A378" s="65"/>
      <c r="B378" s="66"/>
      <c r="C378" s="67"/>
      <c r="D378" s="68"/>
      <c r="E378" s="68"/>
      <c r="F378" s="68"/>
      <c r="G378" s="68"/>
      <c r="H378" s="68"/>
      <c r="I378" s="69"/>
      <c r="J378" s="68"/>
    </row>
    <row r="379" spans="1:10" s="64" customFormat="1">
      <c r="A379" s="65"/>
      <c r="B379" s="66"/>
      <c r="C379" s="67"/>
      <c r="D379" s="68"/>
      <c r="E379" s="68"/>
      <c r="F379" s="68"/>
      <c r="G379" s="68"/>
      <c r="H379" s="68"/>
      <c r="I379" s="69"/>
      <c r="J379" s="68"/>
    </row>
    <row r="380" spans="1:10" s="64" customFormat="1">
      <c r="A380" s="65"/>
      <c r="B380" s="66"/>
      <c r="C380" s="67"/>
      <c r="D380" s="68"/>
      <c r="E380" s="68"/>
      <c r="F380" s="68"/>
      <c r="G380" s="68"/>
      <c r="H380" s="68"/>
      <c r="I380" s="69"/>
      <c r="J380" s="68"/>
    </row>
    <row r="381" spans="1:10" s="64" customFormat="1">
      <c r="A381" s="65"/>
      <c r="B381" s="66"/>
      <c r="C381" s="67"/>
      <c r="D381" s="68"/>
      <c r="E381" s="68"/>
      <c r="F381" s="68"/>
      <c r="G381" s="68"/>
      <c r="H381" s="68"/>
      <c r="I381" s="69"/>
      <c r="J381" s="68"/>
    </row>
    <row r="382" spans="1:10" s="64" customFormat="1">
      <c r="A382" s="65"/>
      <c r="B382" s="66"/>
      <c r="C382" s="67"/>
      <c r="D382" s="68"/>
      <c r="E382" s="68"/>
      <c r="F382" s="68"/>
      <c r="G382" s="68"/>
      <c r="H382" s="68"/>
      <c r="I382" s="69"/>
      <c r="J382" s="68"/>
    </row>
  </sheetData>
  <mergeCells count="7">
    <mergeCell ref="B8:C8"/>
    <mergeCell ref="I8:I9"/>
    <mergeCell ref="C69:H69"/>
    <mergeCell ref="A1:A67"/>
    <mergeCell ref="B1:C6"/>
    <mergeCell ref="B7:C7"/>
    <mergeCell ref="I7:J7"/>
  </mergeCells>
  <phoneticPr fontId="71" type="noConversion"/>
  <hyperlinks>
    <hyperlink ref="B8:C8" location="'ΠΡΟΤΕΙΝΟΜΕΝΟΣ ΤΙΜΟΚΑΤΑΛΟΓΟΣ'!A1" display="ΣΥΝΟΠΤΙΚΟΣ ΤΙΜΟΚΑΤΑΛΟΓΟΣ"/>
  </hyperlinks>
  <pageMargins left="0.75" right="0.75" top="1" bottom="1" header="0.5" footer="0.5"/>
  <pageSetup paperSize="9" scale="11" orientation="portrait" r:id="rId1"/>
  <headerFooter alignWithMargins="0"/>
  <colBreaks count="1" manualBreakCount="1">
    <brk id="10"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view="pageBreakPreview" zoomScale="25" zoomScaleNormal="75" zoomScaleSheetLayoutView="70" workbookViewId="0">
      <selection activeCell="H13" sqref="H13"/>
    </sheetView>
  </sheetViews>
  <sheetFormatPr defaultColWidth="9.140625" defaultRowHeight="12.75"/>
  <cols>
    <col min="1" max="1" width="21.85546875" style="528" customWidth="1"/>
    <col min="2" max="2" width="19" style="574" customWidth="1"/>
    <col min="3" max="3" width="226.28515625" style="575" customWidth="1"/>
    <col min="4" max="6" width="55.28515625" style="575" customWidth="1"/>
    <col min="7" max="7" width="23.85546875" style="566" customWidth="1"/>
    <col min="8" max="8" width="222" style="576" customWidth="1"/>
    <col min="9" max="9" width="38.28515625" style="528" customWidth="1"/>
    <col min="10" max="10" width="43.42578125" style="528" customWidth="1"/>
    <col min="11" max="11" width="45.140625" style="528" customWidth="1"/>
    <col min="12" max="16384" width="9.140625" style="528"/>
  </cols>
  <sheetData>
    <row r="1" spans="1:8" s="522" customFormat="1" ht="162" customHeight="1">
      <c r="A1" s="660" t="s">
        <v>1109</v>
      </c>
      <c r="B1" s="661" t="s">
        <v>899</v>
      </c>
      <c r="C1" s="662"/>
      <c r="D1" s="518" t="s">
        <v>899</v>
      </c>
      <c r="E1" s="519" t="s">
        <v>899</v>
      </c>
      <c r="F1" s="519" t="s">
        <v>899</v>
      </c>
      <c r="G1" s="520"/>
      <c r="H1" s="521"/>
    </row>
    <row r="2" spans="1:8" s="522" customFormat="1" ht="78" customHeight="1">
      <c r="A2" s="657"/>
      <c r="B2" s="663"/>
      <c r="C2" s="664"/>
      <c r="D2" s="523" t="s">
        <v>1049</v>
      </c>
      <c r="E2" s="523" t="s">
        <v>1049</v>
      </c>
      <c r="F2" s="523" t="s">
        <v>1049</v>
      </c>
      <c r="G2" s="524"/>
      <c r="H2" s="525"/>
    </row>
    <row r="3" spans="1:8" s="522" customFormat="1" ht="78" customHeight="1">
      <c r="A3" s="657"/>
      <c r="B3" s="663"/>
      <c r="C3" s="664"/>
      <c r="D3" s="523">
        <v>1248</v>
      </c>
      <c r="E3" s="523">
        <v>1248</v>
      </c>
      <c r="F3" s="523">
        <v>1248</v>
      </c>
      <c r="G3" s="524"/>
      <c r="H3" s="525"/>
    </row>
    <row r="4" spans="1:8" ht="78" customHeight="1">
      <c r="A4" s="657"/>
      <c r="B4" s="663"/>
      <c r="C4" s="664"/>
      <c r="D4" s="523" t="s">
        <v>900</v>
      </c>
      <c r="E4" s="523" t="s">
        <v>201</v>
      </c>
      <c r="F4" s="523" t="s">
        <v>1095</v>
      </c>
      <c r="G4" s="526"/>
      <c r="H4" s="527"/>
    </row>
    <row r="5" spans="1:8" ht="78" customHeight="1">
      <c r="A5" s="657"/>
      <c r="B5" s="663"/>
      <c r="C5" s="664"/>
      <c r="D5" s="523" t="s">
        <v>567</v>
      </c>
      <c r="E5" s="523" t="s">
        <v>567</v>
      </c>
      <c r="F5" s="523" t="s">
        <v>567</v>
      </c>
      <c r="G5" s="526"/>
      <c r="H5" s="527"/>
    </row>
    <row r="6" spans="1:8" ht="78" customHeight="1">
      <c r="A6" s="657"/>
      <c r="B6" s="663"/>
      <c r="C6" s="664"/>
      <c r="D6" s="523" t="s">
        <v>332</v>
      </c>
      <c r="E6" s="523" t="s">
        <v>332</v>
      </c>
      <c r="F6" s="523" t="s">
        <v>332</v>
      </c>
      <c r="G6" s="526"/>
      <c r="H6" s="527"/>
    </row>
    <row r="7" spans="1:8" ht="75" customHeight="1">
      <c r="A7" s="657"/>
      <c r="B7" s="665" t="s">
        <v>546</v>
      </c>
      <c r="C7" s="666"/>
      <c r="D7" s="529">
        <v>19300</v>
      </c>
      <c r="E7" s="529">
        <v>20900</v>
      </c>
      <c r="F7" s="529">
        <v>21300</v>
      </c>
      <c r="G7" s="651"/>
      <c r="H7" s="652"/>
    </row>
    <row r="8" spans="1:8" ht="66" customHeight="1">
      <c r="A8" s="657"/>
      <c r="B8" s="601" t="s">
        <v>550</v>
      </c>
      <c r="C8" s="602"/>
      <c r="D8" s="530" t="s">
        <v>973</v>
      </c>
      <c r="E8" s="531" t="s">
        <v>974</v>
      </c>
      <c r="F8" s="531" t="s">
        <v>1404</v>
      </c>
      <c r="G8" s="653" t="s">
        <v>551</v>
      </c>
      <c r="H8" s="532" t="s">
        <v>581</v>
      </c>
    </row>
    <row r="9" spans="1:8" ht="84" customHeight="1">
      <c r="A9" s="657"/>
      <c r="B9" s="655" t="s">
        <v>129</v>
      </c>
      <c r="C9" s="656"/>
      <c r="D9" s="534"/>
      <c r="E9" s="534"/>
      <c r="F9" s="534"/>
      <c r="G9" s="654"/>
      <c r="H9" s="535"/>
    </row>
    <row r="10" spans="1:8" ht="84" customHeight="1">
      <c r="A10" s="657"/>
      <c r="B10" s="536" t="s">
        <v>3</v>
      </c>
      <c r="C10" s="537" t="s">
        <v>479</v>
      </c>
      <c r="D10" s="538" t="s">
        <v>131</v>
      </c>
      <c r="E10" s="538" t="s">
        <v>131</v>
      </c>
      <c r="F10" s="538" t="s">
        <v>131</v>
      </c>
      <c r="G10" s="539" t="s">
        <v>3</v>
      </c>
      <c r="H10" s="442"/>
    </row>
    <row r="11" spans="1:8" ht="84" customHeight="1">
      <c r="A11" s="657"/>
      <c r="B11" s="536" t="s">
        <v>3</v>
      </c>
      <c r="C11" s="537" t="s">
        <v>1397</v>
      </c>
      <c r="D11" s="542" t="s">
        <v>648</v>
      </c>
      <c r="E11" s="542" t="s">
        <v>648</v>
      </c>
      <c r="F11" s="538" t="s">
        <v>131</v>
      </c>
      <c r="G11" s="539" t="s">
        <v>3</v>
      </c>
      <c r="H11" s="442"/>
    </row>
    <row r="12" spans="1:8" ht="84" customHeight="1">
      <c r="A12" s="657"/>
      <c r="B12" s="536" t="s">
        <v>3</v>
      </c>
      <c r="C12" s="537" t="s">
        <v>1398</v>
      </c>
      <c r="D12" s="542" t="s">
        <v>648</v>
      </c>
      <c r="E12" s="542" t="s">
        <v>648</v>
      </c>
      <c r="F12" s="538" t="s">
        <v>131</v>
      </c>
      <c r="G12" s="539" t="s">
        <v>3</v>
      </c>
      <c r="H12" s="442"/>
    </row>
    <row r="13" spans="1:8" ht="78" customHeight="1">
      <c r="A13" s="657"/>
      <c r="B13" s="536" t="s">
        <v>3</v>
      </c>
      <c r="C13" s="537" t="s">
        <v>1406</v>
      </c>
      <c r="D13" s="542" t="s">
        <v>648</v>
      </c>
      <c r="E13" s="542" t="s">
        <v>648</v>
      </c>
      <c r="F13" s="538" t="s">
        <v>131</v>
      </c>
      <c r="G13" s="539" t="s">
        <v>3</v>
      </c>
      <c r="H13" s="442"/>
    </row>
    <row r="14" spans="1:8" ht="84" customHeight="1">
      <c r="A14" s="657"/>
      <c r="B14" s="536" t="s">
        <v>568</v>
      </c>
      <c r="C14" s="537" t="s">
        <v>523</v>
      </c>
      <c r="D14" s="538" t="s">
        <v>131</v>
      </c>
      <c r="E14" s="538" t="s">
        <v>131</v>
      </c>
      <c r="F14" s="538" t="s">
        <v>131</v>
      </c>
      <c r="G14" s="539" t="s">
        <v>568</v>
      </c>
      <c r="H14" s="442"/>
    </row>
    <row r="15" spans="1:8" ht="84" customHeight="1">
      <c r="A15" s="657"/>
      <c r="B15" s="536" t="s">
        <v>525</v>
      </c>
      <c r="C15" s="537" t="s">
        <v>612</v>
      </c>
      <c r="D15" s="538" t="s">
        <v>131</v>
      </c>
      <c r="E15" s="538" t="s">
        <v>131</v>
      </c>
      <c r="F15" s="538" t="s">
        <v>131</v>
      </c>
      <c r="G15" s="539" t="s">
        <v>525</v>
      </c>
      <c r="H15" s="442"/>
    </row>
    <row r="16" spans="1:8" ht="84" customHeight="1">
      <c r="A16" s="657"/>
      <c r="B16" s="536" t="s">
        <v>483</v>
      </c>
      <c r="C16" s="537" t="s">
        <v>76</v>
      </c>
      <c r="D16" s="541">
        <v>200</v>
      </c>
      <c r="E16" s="538" t="s">
        <v>131</v>
      </c>
      <c r="F16" s="538" t="s">
        <v>131</v>
      </c>
      <c r="G16" s="539" t="s">
        <v>483</v>
      </c>
      <c r="H16" s="442"/>
    </row>
    <row r="17" spans="1:9" ht="84" customHeight="1">
      <c r="A17" s="657"/>
      <c r="B17" s="536" t="s">
        <v>132</v>
      </c>
      <c r="C17" s="537" t="s">
        <v>133</v>
      </c>
      <c r="D17" s="538" t="s">
        <v>131</v>
      </c>
      <c r="E17" s="542" t="s">
        <v>648</v>
      </c>
      <c r="F17" s="538" t="s">
        <v>131</v>
      </c>
      <c r="G17" s="539" t="s">
        <v>132</v>
      </c>
      <c r="H17" s="442"/>
    </row>
    <row r="18" spans="1:9" ht="84" customHeight="1">
      <c r="A18" s="657"/>
      <c r="B18" s="536" t="s">
        <v>435</v>
      </c>
      <c r="C18" s="537" t="s">
        <v>925</v>
      </c>
      <c r="D18" s="538" t="s">
        <v>131</v>
      </c>
      <c r="E18" s="538" t="s">
        <v>131</v>
      </c>
      <c r="F18" s="538" t="s">
        <v>131</v>
      </c>
      <c r="G18" s="539" t="s">
        <v>435</v>
      </c>
      <c r="H18" s="442"/>
    </row>
    <row r="19" spans="1:9" ht="141.6" customHeight="1">
      <c r="A19" s="657"/>
      <c r="B19" s="536" t="s">
        <v>5</v>
      </c>
      <c r="C19" s="537" t="s">
        <v>369</v>
      </c>
      <c r="D19" s="538" t="s">
        <v>131</v>
      </c>
      <c r="E19" s="538" t="s">
        <v>131</v>
      </c>
      <c r="F19" s="538" t="s">
        <v>131</v>
      </c>
      <c r="G19" s="539" t="s">
        <v>5</v>
      </c>
      <c r="H19" s="442"/>
    </row>
    <row r="20" spans="1:9" ht="81" customHeight="1">
      <c r="A20" s="657"/>
      <c r="B20" s="536" t="s">
        <v>562</v>
      </c>
      <c r="C20" s="537" t="s">
        <v>926</v>
      </c>
      <c r="D20" s="554" t="s">
        <v>648</v>
      </c>
      <c r="E20" s="420">
        <v>150</v>
      </c>
      <c r="F20" s="538" t="s">
        <v>131</v>
      </c>
      <c r="G20" s="539" t="s">
        <v>562</v>
      </c>
      <c r="H20" s="442"/>
    </row>
    <row r="21" spans="1:9" ht="81" customHeight="1">
      <c r="A21" s="657"/>
      <c r="B21" s="536" t="s">
        <v>143</v>
      </c>
      <c r="C21" s="537" t="s">
        <v>144</v>
      </c>
      <c r="D21" s="420">
        <v>150</v>
      </c>
      <c r="E21" s="538" t="s">
        <v>131</v>
      </c>
      <c r="F21" s="538" t="s">
        <v>131</v>
      </c>
      <c r="G21" s="539" t="s">
        <v>143</v>
      </c>
      <c r="H21" s="442"/>
    </row>
    <row r="22" spans="1:9" ht="84" customHeight="1">
      <c r="A22" s="657"/>
      <c r="B22" s="536" t="s">
        <v>135</v>
      </c>
      <c r="C22" s="537" t="s">
        <v>689</v>
      </c>
      <c r="D22" s="538" t="s">
        <v>131</v>
      </c>
      <c r="E22" s="538" t="s">
        <v>131</v>
      </c>
      <c r="F22" s="538" t="s">
        <v>131</v>
      </c>
      <c r="G22" s="539" t="s">
        <v>135</v>
      </c>
      <c r="H22" s="442"/>
    </row>
    <row r="23" spans="1:9" ht="84" customHeight="1">
      <c r="A23" s="657"/>
      <c r="B23" s="536" t="s">
        <v>249</v>
      </c>
      <c r="C23" s="537" t="s">
        <v>928</v>
      </c>
      <c r="D23" s="420">
        <v>500</v>
      </c>
      <c r="E23" s="538" t="s">
        <v>131</v>
      </c>
      <c r="F23" s="420">
        <v>500</v>
      </c>
      <c r="G23" s="539" t="s">
        <v>249</v>
      </c>
      <c r="H23" s="442" t="s">
        <v>1010</v>
      </c>
    </row>
    <row r="24" spans="1:9" ht="78" customHeight="1">
      <c r="A24" s="657"/>
      <c r="B24" s="543" t="s">
        <v>413</v>
      </c>
      <c r="C24" s="537" t="s">
        <v>929</v>
      </c>
      <c r="D24" s="554" t="s">
        <v>648</v>
      </c>
      <c r="E24" s="420">
        <v>150</v>
      </c>
      <c r="F24" s="420">
        <v>150</v>
      </c>
      <c r="G24" s="544" t="s">
        <v>413</v>
      </c>
      <c r="H24" s="442"/>
    </row>
    <row r="25" spans="1:9" ht="75" customHeight="1">
      <c r="A25" s="657"/>
      <c r="B25" s="543" t="s">
        <v>234</v>
      </c>
      <c r="C25" s="537" t="s">
        <v>253</v>
      </c>
      <c r="D25" s="420">
        <v>510</v>
      </c>
      <c r="E25" s="420">
        <v>510</v>
      </c>
      <c r="F25" s="420">
        <v>510</v>
      </c>
      <c r="G25" s="544" t="s">
        <v>234</v>
      </c>
      <c r="H25" s="442"/>
    </row>
    <row r="26" spans="1:9" ht="84" customHeight="1">
      <c r="A26" s="657"/>
      <c r="B26" s="545" t="s">
        <v>446</v>
      </c>
      <c r="C26" s="546" t="s">
        <v>447</v>
      </c>
      <c r="D26" s="538" t="s">
        <v>131</v>
      </c>
      <c r="E26" s="538" t="s">
        <v>131</v>
      </c>
      <c r="F26" s="538" t="s">
        <v>131</v>
      </c>
      <c r="G26" s="547" t="s">
        <v>446</v>
      </c>
      <c r="H26" s="442"/>
    </row>
    <row r="27" spans="1:9" ht="91.15" customHeight="1">
      <c r="A27" s="657"/>
      <c r="B27" s="545" t="s">
        <v>876</v>
      </c>
      <c r="C27" s="546" t="s">
        <v>930</v>
      </c>
      <c r="D27" s="538" t="s">
        <v>131</v>
      </c>
      <c r="E27" s="538" t="s">
        <v>131</v>
      </c>
      <c r="F27" s="538" t="s">
        <v>131</v>
      </c>
      <c r="G27" s="547" t="s">
        <v>876</v>
      </c>
      <c r="H27" s="442"/>
    </row>
    <row r="28" spans="1:9" ht="95.25" customHeight="1">
      <c r="A28" s="657"/>
      <c r="B28" s="548" t="s">
        <v>358</v>
      </c>
      <c r="C28" s="546" t="s">
        <v>931</v>
      </c>
      <c r="D28" s="554" t="s">
        <v>648</v>
      </c>
      <c r="E28" s="538" t="s">
        <v>131</v>
      </c>
      <c r="F28" s="538" t="s">
        <v>131</v>
      </c>
      <c r="G28" s="548" t="s">
        <v>358</v>
      </c>
      <c r="H28" s="442"/>
      <c r="I28" s="442"/>
    </row>
    <row r="29" spans="1:9" ht="87" customHeight="1">
      <c r="A29" s="657"/>
      <c r="B29" s="551" t="s">
        <v>232</v>
      </c>
      <c r="C29" s="546" t="s">
        <v>969</v>
      </c>
      <c r="D29" s="554" t="s">
        <v>648</v>
      </c>
      <c r="E29" s="541">
        <v>80</v>
      </c>
      <c r="F29" s="541">
        <v>80</v>
      </c>
      <c r="G29" s="547" t="s">
        <v>232</v>
      </c>
      <c r="H29" s="442" t="s">
        <v>1012</v>
      </c>
    </row>
    <row r="30" spans="1:9" ht="84" customHeight="1">
      <c r="A30" s="657"/>
      <c r="B30" s="552" t="s">
        <v>52</v>
      </c>
      <c r="C30" s="546" t="s">
        <v>139</v>
      </c>
      <c r="D30" s="538" t="s">
        <v>131</v>
      </c>
      <c r="E30" s="538" t="s">
        <v>131</v>
      </c>
      <c r="F30" s="538" t="s">
        <v>131</v>
      </c>
      <c r="G30" s="548" t="s">
        <v>52</v>
      </c>
      <c r="H30" s="442"/>
    </row>
    <row r="31" spans="1:9" ht="84" customHeight="1">
      <c r="A31" s="657"/>
      <c r="B31" s="552" t="s">
        <v>396</v>
      </c>
      <c r="C31" s="553" t="s">
        <v>791</v>
      </c>
      <c r="D31" s="541">
        <v>150</v>
      </c>
      <c r="E31" s="538" t="s">
        <v>131</v>
      </c>
      <c r="F31" s="541">
        <v>150</v>
      </c>
      <c r="G31" s="548" t="s">
        <v>396</v>
      </c>
      <c r="H31" s="442" t="s">
        <v>1013</v>
      </c>
    </row>
    <row r="32" spans="1:9" ht="84" customHeight="1">
      <c r="A32" s="657"/>
      <c r="B32" s="552" t="s">
        <v>237</v>
      </c>
      <c r="C32" s="546" t="s">
        <v>932</v>
      </c>
      <c r="D32" s="538" t="s">
        <v>131</v>
      </c>
      <c r="E32" s="538" t="s">
        <v>131</v>
      </c>
      <c r="F32" s="538" t="s">
        <v>131</v>
      </c>
      <c r="G32" s="548" t="s">
        <v>237</v>
      </c>
      <c r="H32" s="442"/>
    </row>
    <row r="33" spans="1:8" ht="87" customHeight="1">
      <c r="A33" s="657"/>
      <c r="B33" s="552" t="s">
        <v>397</v>
      </c>
      <c r="C33" s="546" t="s">
        <v>933</v>
      </c>
      <c r="D33" s="541">
        <v>80</v>
      </c>
      <c r="E33" s="538" t="s">
        <v>131</v>
      </c>
      <c r="F33" s="538" t="s">
        <v>131</v>
      </c>
      <c r="G33" s="548" t="s">
        <v>397</v>
      </c>
      <c r="H33" s="442"/>
    </row>
    <row r="34" spans="1:8" ht="84" customHeight="1">
      <c r="A34" s="657"/>
      <c r="B34" s="552" t="s">
        <v>71</v>
      </c>
      <c r="C34" s="553" t="s">
        <v>934</v>
      </c>
      <c r="D34" s="541">
        <v>950</v>
      </c>
      <c r="E34" s="555" t="s">
        <v>648</v>
      </c>
      <c r="F34" s="541">
        <v>950</v>
      </c>
      <c r="G34" s="548" t="s">
        <v>71</v>
      </c>
      <c r="H34" s="442"/>
    </row>
    <row r="35" spans="1:8" ht="84" customHeight="1">
      <c r="A35" s="657"/>
      <c r="B35" s="552" t="s">
        <v>578</v>
      </c>
      <c r="C35" s="553" t="s">
        <v>936</v>
      </c>
      <c r="D35" s="541">
        <v>150</v>
      </c>
      <c r="E35" s="538" t="s">
        <v>131</v>
      </c>
      <c r="F35" s="541">
        <v>150</v>
      </c>
      <c r="G35" s="548" t="s">
        <v>578</v>
      </c>
      <c r="H35" s="442" t="s">
        <v>1014</v>
      </c>
    </row>
    <row r="36" spans="1:8" ht="84" customHeight="1">
      <c r="A36" s="657"/>
      <c r="B36" s="552" t="s">
        <v>72</v>
      </c>
      <c r="C36" s="546" t="s">
        <v>73</v>
      </c>
      <c r="D36" s="538" t="s">
        <v>131</v>
      </c>
      <c r="E36" s="538" t="s">
        <v>131</v>
      </c>
      <c r="F36" s="538" t="s">
        <v>131</v>
      </c>
      <c r="G36" s="548" t="s">
        <v>72</v>
      </c>
      <c r="H36" s="442"/>
    </row>
    <row r="37" spans="1:8" ht="84" customHeight="1">
      <c r="A37" s="657"/>
      <c r="B37" s="552" t="s">
        <v>264</v>
      </c>
      <c r="C37" s="546" t="s">
        <v>937</v>
      </c>
      <c r="D37" s="538" t="s">
        <v>131</v>
      </c>
      <c r="E37" s="541" t="s">
        <v>648</v>
      </c>
      <c r="F37" s="541" t="s">
        <v>648</v>
      </c>
      <c r="G37" s="548" t="s">
        <v>264</v>
      </c>
      <c r="H37" s="442"/>
    </row>
    <row r="38" spans="1:8" ht="84" customHeight="1">
      <c r="A38" s="657"/>
      <c r="B38" s="552" t="s">
        <v>75</v>
      </c>
      <c r="C38" s="546" t="s">
        <v>938</v>
      </c>
      <c r="D38" s="541">
        <v>400</v>
      </c>
      <c r="E38" s="541" t="s">
        <v>648</v>
      </c>
      <c r="F38" s="541" t="s">
        <v>648</v>
      </c>
      <c r="G38" s="548" t="s">
        <v>75</v>
      </c>
      <c r="H38" s="442"/>
    </row>
    <row r="39" spans="1:8" ht="84" customHeight="1">
      <c r="A39" s="657"/>
      <c r="B39" s="552" t="s">
        <v>365</v>
      </c>
      <c r="C39" s="546" t="s">
        <v>939</v>
      </c>
      <c r="D39" s="541" t="s">
        <v>648</v>
      </c>
      <c r="E39" s="538" t="s">
        <v>131</v>
      </c>
      <c r="F39" s="541" t="s">
        <v>648</v>
      </c>
      <c r="G39" s="548" t="s">
        <v>365</v>
      </c>
      <c r="H39" s="442"/>
    </row>
    <row r="40" spans="1:8" ht="84" customHeight="1">
      <c r="A40" s="657"/>
      <c r="B40" s="552" t="s">
        <v>32</v>
      </c>
      <c r="C40" s="546" t="s">
        <v>940</v>
      </c>
      <c r="D40" s="538" t="s">
        <v>131</v>
      </c>
      <c r="E40" s="538" t="s">
        <v>131</v>
      </c>
      <c r="F40" s="538" t="s">
        <v>131</v>
      </c>
      <c r="G40" s="548" t="s">
        <v>32</v>
      </c>
      <c r="H40" s="442"/>
    </row>
    <row r="41" spans="1:8" ht="84" customHeight="1">
      <c r="A41" s="657"/>
      <c r="B41" s="552" t="s">
        <v>27</v>
      </c>
      <c r="C41" s="546" t="s">
        <v>941</v>
      </c>
      <c r="D41" s="554" t="s">
        <v>648</v>
      </c>
      <c r="E41" s="541">
        <v>150</v>
      </c>
      <c r="F41" s="541">
        <v>150</v>
      </c>
      <c r="G41" s="548" t="s">
        <v>27</v>
      </c>
      <c r="H41" s="442"/>
    </row>
    <row r="42" spans="1:8" ht="84" customHeight="1">
      <c r="A42" s="657"/>
      <c r="B42" s="552" t="s">
        <v>537</v>
      </c>
      <c r="C42" s="546" t="s">
        <v>942</v>
      </c>
      <c r="D42" s="554" t="s">
        <v>648</v>
      </c>
      <c r="E42" s="541">
        <v>150</v>
      </c>
      <c r="F42" s="541">
        <v>150</v>
      </c>
      <c r="G42" s="548" t="s">
        <v>537</v>
      </c>
      <c r="H42" s="442"/>
    </row>
    <row r="43" spans="1:8" ht="84" customHeight="1">
      <c r="A43" s="657"/>
      <c r="B43" s="552" t="s">
        <v>905</v>
      </c>
      <c r="C43" s="546" t="s">
        <v>943</v>
      </c>
      <c r="D43" s="554" t="s">
        <v>648</v>
      </c>
      <c r="E43" s="541">
        <v>200</v>
      </c>
      <c r="F43" s="541">
        <v>200</v>
      </c>
      <c r="G43" s="548" t="s">
        <v>905</v>
      </c>
      <c r="H43" s="442"/>
    </row>
    <row r="44" spans="1:8" ht="81" customHeight="1">
      <c r="A44" s="657"/>
      <c r="B44" s="552" t="s">
        <v>906</v>
      </c>
      <c r="C44" s="546" t="s">
        <v>944</v>
      </c>
      <c r="D44" s="541">
        <v>950</v>
      </c>
      <c r="E44" s="541">
        <v>950</v>
      </c>
      <c r="F44" s="541">
        <v>950</v>
      </c>
      <c r="G44" s="548" t="s">
        <v>906</v>
      </c>
      <c r="H44" s="442"/>
    </row>
    <row r="45" spans="1:8" ht="81" customHeight="1">
      <c r="A45" s="657"/>
      <c r="B45" s="552" t="s">
        <v>907</v>
      </c>
      <c r="C45" s="546" t="s">
        <v>945</v>
      </c>
      <c r="D45" s="541">
        <v>950</v>
      </c>
      <c r="E45" s="541">
        <v>950</v>
      </c>
      <c r="F45" s="541">
        <v>950</v>
      </c>
      <c r="G45" s="548" t="s">
        <v>907</v>
      </c>
      <c r="H45" s="442"/>
    </row>
    <row r="46" spans="1:8" ht="84" customHeight="1">
      <c r="A46" s="657"/>
      <c r="B46" s="552" t="s">
        <v>653</v>
      </c>
      <c r="C46" s="546" t="s">
        <v>970</v>
      </c>
      <c r="D46" s="554" t="s">
        <v>648</v>
      </c>
      <c r="E46" s="541">
        <v>700</v>
      </c>
      <c r="F46" s="541">
        <v>700</v>
      </c>
      <c r="G46" s="548" t="s">
        <v>653</v>
      </c>
      <c r="H46" s="442" t="s">
        <v>1009</v>
      </c>
    </row>
    <row r="47" spans="1:8" ht="84" customHeight="1">
      <c r="A47" s="657"/>
      <c r="B47" s="552" t="s">
        <v>217</v>
      </c>
      <c r="C47" s="546" t="s">
        <v>946</v>
      </c>
      <c r="D47" s="538" t="s">
        <v>131</v>
      </c>
      <c r="E47" s="538" t="s">
        <v>131</v>
      </c>
      <c r="F47" s="538" t="s">
        <v>131</v>
      </c>
      <c r="G47" s="548" t="s">
        <v>217</v>
      </c>
      <c r="H47" s="442"/>
    </row>
    <row r="48" spans="1:8" ht="84" customHeight="1">
      <c r="A48" s="657"/>
      <c r="B48" s="552" t="s">
        <v>605</v>
      </c>
      <c r="C48" s="546" t="s">
        <v>947</v>
      </c>
      <c r="D48" s="541">
        <v>200</v>
      </c>
      <c r="E48" s="556" t="s">
        <v>648</v>
      </c>
      <c r="F48" s="556" t="s">
        <v>648</v>
      </c>
      <c r="G48" s="548" t="s">
        <v>605</v>
      </c>
      <c r="H48" s="442"/>
    </row>
    <row r="49" spans="1:8" ht="84" customHeight="1">
      <c r="A49" s="657"/>
      <c r="B49" s="552" t="s">
        <v>140</v>
      </c>
      <c r="C49" s="546" t="s">
        <v>141</v>
      </c>
      <c r="D49" s="538" t="s">
        <v>131</v>
      </c>
      <c r="E49" s="538" t="s">
        <v>131</v>
      </c>
      <c r="F49" s="538" t="s">
        <v>131</v>
      </c>
      <c r="G49" s="548" t="s">
        <v>140</v>
      </c>
      <c r="H49" s="442"/>
    </row>
    <row r="50" spans="1:8" ht="84" customHeight="1">
      <c r="A50" s="657"/>
      <c r="B50" s="552" t="s">
        <v>146</v>
      </c>
      <c r="C50" s="546" t="s">
        <v>303</v>
      </c>
      <c r="D50" s="538" t="s">
        <v>131</v>
      </c>
      <c r="E50" s="538" t="s">
        <v>131</v>
      </c>
      <c r="F50" s="538" t="s">
        <v>131</v>
      </c>
      <c r="G50" s="548" t="s">
        <v>146</v>
      </c>
      <c r="H50" s="442"/>
    </row>
    <row r="51" spans="1:8" ht="84" customHeight="1">
      <c r="A51" s="657"/>
      <c r="B51" s="552" t="s">
        <v>28</v>
      </c>
      <c r="C51" s="546" t="s">
        <v>29</v>
      </c>
      <c r="D51" s="538" t="s">
        <v>131</v>
      </c>
      <c r="E51" s="538" t="s">
        <v>131</v>
      </c>
      <c r="F51" s="538" t="s">
        <v>131</v>
      </c>
      <c r="G51" s="548" t="s">
        <v>28</v>
      </c>
      <c r="H51" s="442"/>
    </row>
    <row r="52" spans="1:8" ht="84" customHeight="1">
      <c r="A52" s="657"/>
      <c r="B52" s="552" t="s">
        <v>30</v>
      </c>
      <c r="C52" s="546" t="s">
        <v>461</v>
      </c>
      <c r="D52" s="541">
        <v>200</v>
      </c>
      <c r="E52" s="538" t="s">
        <v>131</v>
      </c>
      <c r="F52" s="538" t="s">
        <v>131</v>
      </c>
      <c r="G52" s="548" t="s">
        <v>30</v>
      </c>
      <c r="H52" s="442"/>
    </row>
    <row r="53" spans="1:8" ht="78" customHeight="1">
      <c r="A53" s="657"/>
      <c r="B53" s="552" t="s">
        <v>195</v>
      </c>
      <c r="C53" s="546" t="s">
        <v>685</v>
      </c>
      <c r="D53" s="541">
        <v>100</v>
      </c>
      <c r="E53" s="538" t="s">
        <v>131</v>
      </c>
      <c r="F53" s="538" t="s">
        <v>131</v>
      </c>
      <c r="G53" s="548" t="s">
        <v>195</v>
      </c>
      <c r="H53" s="442"/>
    </row>
    <row r="54" spans="1:8" ht="84" customHeight="1">
      <c r="A54" s="657"/>
      <c r="B54" s="552" t="s">
        <v>908</v>
      </c>
      <c r="C54" s="553" t="s">
        <v>948</v>
      </c>
      <c r="D54" s="541" t="s">
        <v>648</v>
      </c>
      <c r="E54" s="541">
        <v>200</v>
      </c>
      <c r="F54" s="541" t="s">
        <v>648</v>
      </c>
      <c r="G54" s="548" t="s">
        <v>908</v>
      </c>
      <c r="H54" s="442"/>
    </row>
    <row r="55" spans="1:8" ht="92.25" customHeight="1">
      <c r="A55" s="657"/>
      <c r="B55" s="552" t="s">
        <v>909</v>
      </c>
      <c r="C55" s="553" t="s">
        <v>949</v>
      </c>
      <c r="D55" s="541" t="s">
        <v>648</v>
      </c>
      <c r="E55" s="541">
        <v>200</v>
      </c>
      <c r="F55" s="541" t="s">
        <v>648</v>
      </c>
      <c r="G55" s="548" t="s">
        <v>909</v>
      </c>
      <c r="H55" s="442"/>
    </row>
    <row r="56" spans="1:8" ht="81" customHeight="1">
      <c r="A56" s="657"/>
      <c r="B56" s="552" t="s">
        <v>219</v>
      </c>
      <c r="C56" s="553" t="s">
        <v>220</v>
      </c>
      <c r="D56" s="541">
        <v>700</v>
      </c>
      <c r="E56" s="538" t="s">
        <v>131</v>
      </c>
      <c r="F56" s="541">
        <v>700</v>
      </c>
      <c r="G56" s="548" t="s">
        <v>219</v>
      </c>
      <c r="H56" s="442"/>
    </row>
    <row r="57" spans="1:8" ht="84" customHeight="1">
      <c r="A57" s="657"/>
      <c r="B57" s="552" t="s">
        <v>910</v>
      </c>
      <c r="C57" s="553" t="s">
        <v>949</v>
      </c>
      <c r="D57" s="557">
        <v>200</v>
      </c>
      <c r="E57" s="541" t="s">
        <v>648</v>
      </c>
      <c r="F57" s="541" t="s">
        <v>648</v>
      </c>
      <c r="G57" s="548" t="s">
        <v>910</v>
      </c>
      <c r="H57" s="442"/>
    </row>
    <row r="58" spans="1:8" ht="87" customHeight="1">
      <c r="A58" s="657"/>
      <c r="B58" s="552" t="s">
        <v>717</v>
      </c>
      <c r="C58" s="553" t="s">
        <v>950</v>
      </c>
      <c r="D58" s="541">
        <v>380</v>
      </c>
      <c r="E58" s="541">
        <v>380</v>
      </c>
      <c r="F58" s="541">
        <v>380</v>
      </c>
      <c r="G58" s="548" t="s">
        <v>717</v>
      </c>
      <c r="H58" s="442" t="s">
        <v>1401</v>
      </c>
    </row>
    <row r="59" spans="1:8" ht="81" customHeight="1">
      <c r="A59" s="657"/>
      <c r="B59" s="552" t="s">
        <v>299</v>
      </c>
      <c r="C59" s="553" t="s">
        <v>950</v>
      </c>
      <c r="D59" s="541">
        <v>380</v>
      </c>
      <c r="E59" s="541">
        <v>380</v>
      </c>
      <c r="F59" s="541">
        <v>380</v>
      </c>
      <c r="G59" s="548" t="s">
        <v>299</v>
      </c>
      <c r="H59" s="442" t="s">
        <v>1401</v>
      </c>
    </row>
    <row r="60" spans="1:8" ht="84" customHeight="1">
      <c r="A60" s="657"/>
      <c r="B60" s="552" t="s">
        <v>580</v>
      </c>
      <c r="C60" s="553" t="s">
        <v>951</v>
      </c>
      <c r="D60" s="538" t="s">
        <v>131</v>
      </c>
      <c r="E60" s="538" t="s">
        <v>131</v>
      </c>
      <c r="F60" s="538" t="s">
        <v>131</v>
      </c>
      <c r="G60" s="548" t="s">
        <v>580</v>
      </c>
      <c r="H60" s="442"/>
    </row>
    <row r="61" spans="1:8" ht="84" customHeight="1">
      <c r="A61" s="657"/>
      <c r="B61" s="552" t="s">
        <v>606</v>
      </c>
      <c r="C61" s="546" t="s">
        <v>1399</v>
      </c>
      <c r="D61" s="541" t="s">
        <v>648</v>
      </c>
      <c r="E61" s="541" t="s">
        <v>648</v>
      </c>
      <c r="F61" s="538" t="s">
        <v>131</v>
      </c>
      <c r="G61" s="548" t="s">
        <v>606</v>
      </c>
      <c r="H61" s="442"/>
    </row>
    <row r="62" spans="1:8" ht="84" customHeight="1">
      <c r="A62" s="657"/>
      <c r="B62" s="552" t="s">
        <v>911</v>
      </c>
      <c r="C62" s="553" t="s">
        <v>952</v>
      </c>
      <c r="D62" s="541">
        <v>500</v>
      </c>
      <c r="E62" s="541" t="s">
        <v>648</v>
      </c>
      <c r="F62" s="541" t="s">
        <v>648</v>
      </c>
      <c r="G62" s="548" t="s">
        <v>911</v>
      </c>
      <c r="H62" s="442"/>
    </row>
    <row r="63" spans="1:8" ht="84" customHeight="1">
      <c r="A63" s="657"/>
      <c r="B63" s="552" t="s">
        <v>912</v>
      </c>
      <c r="C63" s="546" t="s">
        <v>953</v>
      </c>
      <c r="D63" s="554" t="s">
        <v>648</v>
      </c>
      <c r="E63" s="538" t="s">
        <v>131</v>
      </c>
      <c r="F63" s="554" t="s">
        <v>648</v>
      </c>
      <c r="G63" s="548" t="s">
        <v>912</v>
      </c>
      <c r="H63" s="442"/>
    </row>
    <row r="64" spans="1:8" ht="84" customHeight="1">
      <c r="A64" s="657"/>
      <c r="B64" s="552" t="s">
        <v>197</v>
      </c>
      <c r="C64" s="546" t="s">
        <v>954</v>
      </c>
      <c r="D64" s="538" t="s">
        <v>131</v>
      </c>
      <c r="E64" s="538" t="s">
        <v>131</v>
      </c>
      <c r="F64" s="538" t="s">
        <v>131</v>
      </c>
      <c r="G64" s="548" t="s">
        <v>197</v>
      </c>
      <c r="H64" s="442"/>
    </row>
    <row r="65" spans="1:8" ht="84" customHeight="1">
      <c r="A65" s="657"/>
      <c r="B65" s="552" t="s">
        <v>199</v>
      </c>
      <c r="C65" s="546" t="s">
        <v>955</v>
      </c>
      <c r="D65" s="554" t="s">
        <v>648</v>
      </c>
      <c r="E65" s="541">
        <v>200</v>
      </c>
      <c r="F65" s="541">
        <v>200</v>
      </c>
      <c r="G65" s="548" t="s">
        <v>199</v>
      </c>
      <c r="H65" s="442" t="s">
        <v>1008</v>
      </c>
    </row>
    <row r="66" spans="1:8" ht="84" customHeight="1">
      <c r="A66" s="657"/>
      <c r="B66" s="552" t="s">
        <v>913</v>
      </c>
      <c r="C66" s="553" t="s">
        <v>956</v>
      </c>
      <c r="D66" s="541">
        <v>500</v>
      </c>
      <c r="E66" s="541" t="s">
        <v>648</v>
      </c>
      <c r="F66" s="541" t="s">
        <v>648</v>
      </c>
      <c r="G66" s="548" t="s">
        <v>913</v>
      </c>
      <c r="H66" s="442"/>
    </row>
    <row r="67" spans="1:8" ht="84" customHeight="1">
      <c r="A67" s="657"/>
      <c r="B67" s="552" t="s">
        <v>914</v>
      </c>
      <c r="C67" s="546" t="s">
        <v>957</v>
      </c>
      <c r="D67" s="541">
        <v>110</v>
      </c>
      <c r="E67" s="541">
        <v>110</v>
      </c>
      <c r="F67" s="541">
        <v>110</v>
      </c>
      <c r="G67" s="548" t="s">
        <v>914</v>
      </c>
      <c r="H67" s="442" t="s">
        <v>1004</v>
      </c>
    </row>
    <row r="68" spans="1:8" ht="84" customHeight="1">
      <c r="A68" s="657"/>
      <c r="B68" s="552" t="s">
        <v>1400</v>
      </c>
      <c r="C68" s="537" t="s">
        <v>1396</v>
      </c>
      <c r="D68" s="541" t="s">
        <v>648</v>
      </c>
      <c r="E68" s="541" t="s">
        <v>648</v>
      </c>
      <c r="F68" s="538" t="s">
        <v>131</v>
      </c>
      <c r="G68" s="548" t="s">
        <v>1400</v>
      </c>
      <c r="H68" s="442"/>
    </row>
    <row r="69" spans="1:8" ht="84" customHeight="1">
      <c r="A69" s="657"/>
      <c r="B69" s="552" t="s">
        <v>915</v>
      </c>
      <c r="C69" s="546" t="s">
        <v>958</v>
      </c>
      <c r="D69" s="538" t="s">
        <v>131</v>
      </c>
      <c r="E69" s="538" t="s">
        <v>131</v>
      </c>
      <c r="F69" s="538" t="s">
        <v>131</v>
      </c>
      <c r="G69" s="548" t="s">
        <v>915</v>
      </c>
      <c r="H69" s="442"/>
    </row>
    <row r="70" spans="1:8" ht="84" customHeight="1">
      <c r="A70" s="657"/>
      <c r="B70" s="552" t="s">
        <v>916</v>
      </c>
      <c r="C70" s="546" t="s">
        <v>959</v>
      </c>
      <c r="D70" s="541">
        <v>150</v>
      </c>
      <c r="E70" s="541">
        <v>150</v>
      </c>
      <c r="F70" s="541">
        <v>150</v>
      </c>
      <c r="G70" s="548" t="s">
        <v>916</v>
      </c>
      <c r="H70" s="442" t="s">
        <v>1015</v>
      </c>
    </row>
    <row r="71" spans="1:8" ht="84" customHeight="1">
      <c r="A71" s="657"/>
      <c r="B71" s="552" t="s">
        <v>917</v>
      </c>
      <c r="C71" s="553" t="s">
        <v>960</v>
      </c>
      <c r="D71" s="538" t="s">
        <v>131</v>
      </c>
      <c r="E71" s="538" t="s">
        <v>131</v>
      </c>
      <c r="F71" s="538" t="s">
        <v>131</v>
      </c>
      <c r="G71" s="548" t="s">
        <v>917</v>
      </c>
      <c r="H71" s="442"/>
    </row>
    <row r="72" spans="1:8" ht="84" customHeight="1">
      <c r="A72" s="558"/>
      <c r="B72" s="548" t="s">
        <v>1402</v>
      </c>
      <c r="C72" s="553" t="s">
        <v>1403</v>
      </c>
      <c r="D72" s="541">
        <v>800</v>
      </c>
      <c r="E72" s="541" t="s">
        <v>648</v>
      </c>
      <c r="F72" s="541" t="s">
        <v>648</v>
      </c>
      <c r="G72" s="548" t="s">
        <v>1402</v>
      </c>
      <c r="H72" s="442"/>
    </row>
    <row r="73" spans="1:8" ht="84" customHeight="1">
      <c r="A73" s="579"/>
      <c r="B73" s="548" t="s">
        <v>1402</v>
      </c>
      <c r="C73" s="553" t="s">
        <v>1403</v>
      </c>
      <c r="D73" s="541" t="s">
        <v>648</v>
      </c>
      <c r="E73" s="541">
        <v>800</v>
      </c>
      <c r="F73" s="541">
        <v>800</v>
      </c>
      <c r="G73" s="548" t="s">
        <v>1402</v>
      </c>
      <c r="H73" s="442"/>
    </row>
    <row r="74" spans="1:8" ht="81" customHeight="1">
      <c r="A74" s="657"/>
      <c r="B74" s="548" t="s">
        <v>918</v>
      </c>
      <c r="C74" s="546" t="s">
        <v>961</v>
      </c>
      <c r="D74" s="541">
        <v>950</v>
      </c>
      <c r="E74" s="541">
        <v>950</v>
      </c>
      <c r="F74" s="541">
        <v>950</v>
      </c>
      <c r="G74" s="548" t="s">
        <v>918</v>
      </c>
      <c r="H74" s="442"/>
    </row>
    <row r="75" spans="1:8" ht="84" customHeight="1">
      <c r="A75" s="657"/>
      <c r="B75" s="548" t="s">
        <v>919</v>
      </c>
      <c r="C75" s="546" t="s">
        <v>962</v>
      </c>
      <c r="D75" s="541">
        <v>950</v>
      </c>
      <c r="E75" s="541">
        <v>950</v>
      </c>
      <c r="F75" s="541">
        <v>950</v>
      </c>
      <c r="G75" s="548" t="s">
        <v>919</v>
      </c>
      <c r="H75" s="442"/>
    </row>
    <row r="76" spans="1:8" ht="84" customHeight="1">
      <c r="A76" s="657"/>
      <c r="B76" s="548" t="s">
        <v>920</v>
      </c>
      <c r="C76" s="546" t="s">
        <v>963</v>
      </c>
      <c r="D76" s="541">
        <v>950</v>
      </c>
      <c r="E76" s="541">
        <v>950</v>
      </c>
      <c r="F76" s="541">
        <v>950</v>
      </c>
      <c r="G76" s="548" t="s">
        <v>920</v>
      </c>
      <c r="H76" s="442"/>
    </row>
    <row r="77" spans="1:8" ht="84" customHeight="1">
      <c r="A77" s="657"/>
      <c r="B77" s="548" t="s">
        <v>921</v>
      </c>
      <c r="C77" s="546" t="s">
        <v>964</v>
      </c>
      <c r="D77" s="541">
        <v>950</v>
      </c>
      <c r="E77" s="541">
        <v>950</v>
      </c>
      <c r="F77" s="541">
        <v>950</v>
      </c>
      <c r="G77" s="548" t="s">
        <v>921</v>
      </c>
      <c r="H77" s="442"/>
    </row>
    <row r="78" spans="1:8" ht="81" customHeight="1">
      <c r="A78" s="657"/>
      <c r="B78" s="548" t="s">
        <v>922</v>
      </c>
      <c r="C78" s="546" t="s">
        <v>965</v>
      </c>
      <c r="D78" s="541">
        <v>400</v>
      </c>
      <c r="E78" s="541">
        <v>400</v>
      </c>
      <c r="F78" s="541">
        <v>400</v>
      </c>
      <c r="G78" s="548" t="s">
        <v>922</v>
      </c>
      <c r="H78" s="442"/>
    </row>
    <row r="79" spans="1:8" ht="81" customHeight="1">
      <c r="A79" s="657"/>
      <c r="B79" s="548" t="s">
        <v>1057</v>
      </c>
      <c r="C79" s="546" t="s">
        <v>1058</v>
      </c>
      <c r="D79" s="541" t="s">
        <v>648</v>
      </c>
      <c r="E79" s="541">
        <v>700</v>
      </c>
      <c r="F79" s="541" t="s">
        <v>648</v>
      </c>
      <c r="G79" s="548" t="s">
        <v>1057</v>
      </c>
      <c r="H79" s="442"/>
    </row>
    <row r="80" spans="1:8" ht="81" customHeight="1">
      <c r="A80" s="657"/>
      <c r="B80" s="548" t="s">
        <v>1057</v>
      </c>
      <c r="C80" s="546" t="s">
        <v>1058</v>
      </c>
      <c r="D80" s="541">
        <v>1200</v>
      </c>
      <c r="E80" s="541" t="s">
        <v>648</v>
      </c>
      <c r="F80" s="541" t="s">
        <v>648</v>
      </c>
      <c r="G80" s="548" t="s">
        <v>1057</v>
      </c>
      <c r="H80" s="442"/>
    </row>
    <row r="81" spans="1:8" ht="85.5" customHeight="1">
      <c r="A81" s="657"/>
      <c r="B81" s="548" t="s">
        <v>1059</v>
      </c>
      <c r="C81" s="546" t="s">
        <v>1060</v>
      </c>
      <c r="D81" s="541" t="s">
        <v>648</v>
      </c>
      <c r="E81" s="541">
        <v>700</v>
      </c>
      <c r="F81" s="541" t="s">
        <v>648</v>
      </c>
      <c r="G81" s="548" t="s">
        <v>1059</v>
      </c>
      <c r="H81" s="442"/>
    </row>
    <row r="82" spans="1:8" ht="85.5" customHeight="1">
      <c r="A82" s="657"/>
      <c r="B82" s="548" t="s">
        <v>1059</v>
      </c>
      <c r="C82" s="546" t="s">
        <v>1060</v>
      </c>
      <c r="D82" s="541">
        <v>1200</v>
      </c>
      <c r="E82" s="541" t="s">
        <v>648</v>
      </c>
      <c r="F82" s="541" t="s">
        <v>648</v>
      </c>
      <c r="G82" s="548" t="s">
        <v>1059</v>
      </c>
      <c r="H82" s="442"/>
    </row>
    <row r="83" spans="1:8" ht="86.25" customHeight="1">
      <c r="A83" s="657"/>
      <c r="B83" s="548" t="s">
        <v>1061</v>
      </c>
      <c r="C83" s="546" t="s">
        <v>1062</v>
      </c>
      <c r="D83" s="541" t="s">
        <v>648</v>
      </c>
      <c r="E83" s="541">
        <v>700</v>
      </c>
      <c r="F83" s="541" t="s">
        <v>648</v>
      </c>
      <c r="G83" s="548" t="s">
        <v>1061</v>
      </c>
      <c r="H83" s="442"/>
    </row>
    <row r="84" spans="1:8" ht="86.25" customHeight="1">
      <c r="A84" s="657"/>
      <c r="B84" s="548" t="s">
        <v>1061</v>
      </c>
      <c r="C84" s="546" t="s">
        <v>1062</v>
      </c>
      <c r="D84" s="541">
        <v>1200</v>
      </c>
      <c r="E84" s="541" t="s">
        <v>648</v>
      </c>
      <c r="F84" s="541" t="s">
        <v>648</v>
      </c>
      <c r="G84" s="548" t="s">
        <v>1061</v>
      </c>
      <c r="H84" s="442"/>
    </row>
    <row r="85" spans="1:8" ht="84" customHeight="1">
      <c r="A85" s="657"/>
      <c r="B85" s="548" t="s">
        <v>923</v>
      </c>
      <c r="C85" s="546" t="s">
        <v>966</v>
      </c>
      <c r="D85" s="541" t="s">
        <v>648</v>
      </c>
      <c r="E85" s="538" t="s">
        <v>131</v>
      </c>
      <c r="F85" s="541" t="s">
        <v>648</v>
      </c>
      <c r="G85" s="548" t="s">
        <v>923</v>
      </c>
      <c r="H85" s="442"/>
    </row>
    <row r="86" spans="1:8" ht="84" customHeight="1">
      <c r="A86" s="657"/>
      <c r="B86" s="548" t="s">
        <v>429</v>
      </c>
      <c r="C86" s="553" t="s">
        <v>504</v>
      </c>
      <c r="D86" s="538" t="s">
        <v>131</v>
      </c>
      <c r="E86" s="538" t="s">
        <v>131</v>
      </c>
      <c r="F86" s="538" t="s">
        <v>131</v>
      </c>
      <c r="G86" s="548" t="s">
        <v>429</v>
      </c>
      <c r="H86" s="442"/>
    </row>
    <row r="87" spans="1:8" ht="84" customHeight="1">
      <c r="A87" s="657"/>
      <c r="B87" s="548" t="s">
        <v>407</v>
      </c>
      <c r="C87" s="559" t="s">
        <v>564</v>
      </c>
      <c r="D87" s="538" t="s">
        <v>131</v>
      </c>
      <c r="E87" s="538" t="s">
        <v>131</v>
      </c>
      <c r="F87" s="538" t="s">
        <v>131</v>
      </c>
      <c r="G87" s="548" t="s">
        <v>407</v>
      </c>
      <c r="H87" s="442"/>
    </row>
    <row r="88" spans="1:8" ht="90" customHeight="1">
      <c r="A88" s="657"/>
      <c r="B88" s="560" t="s">
        <v>23</v>
      </c>
      <c r="C88" s="553" t="s">
        <v>967</v>
      </c>
      <c r="D88" s="538" t="s">
        <v>131</v>
      </c>
      <c r="E88" s="538" t="s">
        <v>131</v>
      </c>
      <c r="F88" s="541" t="s">
        <v>648</v>
      </c>
      <c r="G88" s="548" t="s">
        <v>23</v>
      </c>
      <c r="H88" s="442"/>
    </row>
    <row r="89" spans="1:8" ht="90" customHeight="1">
      <c r="A89" s="657"/>
      <c r="B89" s="560" t="s">
        <v>872</v>
      </c>
      <c r="C89" s="578" t="s">
        <v>873</v>
      </c>
      <c r="D89" s="541" t="s">
        <v>648</v>
      </c>
      <c r="E89" s="541" t="s">
        <v>648</v>
      </c>
      <c r="F89" s="538" t="s">
        <v>131</v>
      </c>
      <c r="G89" s="548"/>
      <c r="H89" s="442"/>
    </row>
    <row r="90" spans="1:8" ht="84" customHeight="1">
      <c r="A90" s="657"/>
      <c r="B90" s="560" t="s">
        <v>38</v>
      </c>
      <c r="C90" s="561" t="s">
        <v>968</v>
      </c>
      <c r="D90" s="538" t="s">
        <v>131</v>
      </c>
      <c r="E90" s="538" t="s">
        <v>131</v>
      </c>
      <c r="F90" s="541" t="s">
        <v>648</v>
      </c>
      <c r="G90" s="548" t="s">
        <v>38</v>
      </c>
      <c r="H90" s="442"/>
    </row>
    <row r="91" spans="1:8" ht="84" customHeight="1" thickBot="1">
      <c r="A91" s="658"/>
      <c r="B91" s="560" t="s">
        <v>650</v>
      </c>
      <c r="C91" s="562" t="s">
        <v>113</v>
      </c>
      <c r="D91" s="563">
        <v>50</v>
      </c>
      <c r="E91" s="563">
        <v>50</v>
      </c>
      <c r="F91" s="563">
        <v>50</v>
      </c>
      <c r="G91" s="564" t="s">
        <v>650</v>
      </c>
      <c r="H91" s="565"/>
    </row>
    <row r="92" spans="1:8" ht="39" customHeight="1">
      <c r="A92" s="566"/>
      <c r="B92" s="567"/>
      <c r="C92" s="659" t="s">
        <v>353</v>
      </c>
      <c r="D92" s="659"/>
      <c r="E92" s="568"/>
      <c r="F92" s="568"/>
      <c r="G92" s="569"/>
      <c r="H92" s="570"/>
    </row>
    <row r="93" spans="1:8" ht="45" customHeight="1">
      <c r="A93" s="566"/>
      <c r="B93" s="571"/>
      <c r="C93" s="572" t="s">
        <v>354</v>
      </c>
      <c r="D93" s="572"/>
      <c r="E93" s="573"/>
      <c r="F93" s="573"/>
      <c r="G93" s="569"/>
      <c r="H93" s="570"/>
    </row>
    <row r="94" spans="1:8" ht="54" customHeight="1"/>
  </sheetData>
  <mergeCells count="9">
    <mergeCell ref="C92:D92"/>
    <mergeCell ref="A1:A71"/>
    <mergeCell ref="B1:C6"/>
    <mergeCell ref="B7:C7"/>
    <mergeCell ref="G7:H7"/>
    <mergeCell ref="B8:C8"/>
    <mergeCell ref="G8:G9"/>
    <mergeCell ref="B9:C9"/>
    <mergeCell ref="A74:A91"/>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view="pageBreakPreview" zoomScale="25" zoomScaleNormal="75" zoomScaleSheetLayoutView="70" workbookViewId="0">
      <selection activeCell="H13" sqref="H13"/>
    </sheetView>
  </sheetViews>
  <sheetFormatPr defaultColWidth="9.140625" defaultRowHeight="12.75"/>
  <cols>
    <col min="1" max="1" width="21.85546875" style="528" customWidth="1"/>
    <col min="2" max="2" width="19" style="574" customWidth="1"/>
    <col min="3" max="3" width="226.28515625" style="575" customWidth="1"/>
    <col min="4" max="4" width="70.7109375" style="575" customWidth="1"/>
    <col min="5" max="6" width="72.42578125" style="575" customWidth="1"/>
    <col min="7" max="7" width="23.85546875" style="566" customWidth="1"/>
    <col min="8" max="8" width="222" style="576" customWidth="1"/>
    <col min="9" max="9" width="38.28515625" style="528" customWidth="1"/>
    <col min="10" max="10" width="43.42578125" style="528" customWidth="1"/>
    <col min="11" max="11" width="45.140625" style="528" customWidth="1"/>
    <col min="12" max="16384" width="9.140625" style="528"/>
  </cols>
  <sheetData>
    <row r="1" spans="1:8" s="522" customFormat="1" ht="162" customHeight="1">
      <c r="A1" s="660" t="s">
        <v>1109</v>
      </c>
      <c r="B1" s="661" t="s">
        <v>899</v>
      </c>
      <c r="C1" s="662"/>
      <c r="D1" s="518" t="s">
        <v>899</v>
      </c>
      <c r="E1" s="519" t="s">
        <v>899</v>
      </c>
      <c r="F1" s="519" t="s">
        <v>899</v>
      </c>
      <c r="G1" s="520"/>
      <c r="H1" s="521"/>
    </row>
    <row r="2" spans="1:8" s="522" customFormat="1" ht="78" customHeight="1">
      <c r="A2" s="657"/>
      <c r="B2" s="663"/>
      <c r="C2" s="664"/>
      <c r="D2" s="523" t="s">
        <v>1299</v>
      </c>
      <c r="E2" s="523" t="s">
        <v>1299</v>
      </c>
      <c r="F2" s="523" t="s">
        <v>1299</v>
      </c>
      <c r="G2" s="524"/>
      <c r="H2" s="525"/>
    </row>
    <row r="3" spans="1:8" s="522" customFormat="1" ht="78" customHeight="1">
      <c r="A3" s="657"/>
      <c r="B3" s="663"/>
      <c r="C3" s="664"/>
      <c r="D3" s="523">
        <v>1248</v>
      </c>
      <c r="E3" s="523">
        <v>1248</v>
      </c>
      <c r="F3" s="523">
        <v>1248</v>
      </c>
      <c r="G3" s="524"/>
      <c r="H3" s="525"/>
    </row>
    <row r="4" spans="1:8" ht="78" customHeight="1">
      <c r="A4" s="657"/>
      <c r="B4" s="663"/>
      <c r="C4" s="664"/>
      <c r="D4" s="523" t="s">
        <v>900</v>
      </c>
      <c r="E4" s="523" t="s">
        <v>201</v>
      </c>
      <c r="F4" s="523" t="s">
        <v>1095</v>
      </c>
      <c r="G4" s="526"/>
      <c r="H4" s="527"/>
    </row>
    <row r="5" spans="1:8" ht="78" customHeight="1">
      <c r="A5" s="657"/>
      <c r="B5" s="663"/>
      <c r="C5" s="664"/>
      <c r="D5" s="523" t="s">
        <v>567</v>
      </c>
      <c r="E5" s="523" t="s">
        <v>567</v>
      </c>
      <c r="F5" s="523" t="s">
        <v>567</v>
      </c>
      <c r="G5" s="526"/>
      <c r="H5" s="527"/>
    </row>
    <row r="6" spans="1:8" ht="78" customHeight="1">
      <c r="A6" s="657"/>
      <c r="B6" s="663"/>
      <c r="C6" s="664"/>
      <c r="D6" s="523" t="s">
        <v>332</v>
      </c>
      <c r="E6" s="523" t="s">
        <v>332</v>
      </c>
      <c r="F6" s="523" t="s">
        <v>332</v>
      </c>
      <c r="G6" s="526"/>
      <c r="H6" s="527"/>
    </row>
    <row r="7" spans="1:8" ht="75" customHeight="1">
      <c r="A7" s="657"/>
      <c r="B7" s="665" t="s">
        <v>546</v>
      </c>
      <c r="C7" s="666"/>
      <c r="D7" s="529">
        <v>20400</v>
      </c>
      <c r="E7" s="529">
        <v>22000</v>
      </c>
      <c r="F7" s="529">
        <v>22400</v>
      </c>
      <c r="G7" s="651"/>
      <c r="H7" s="652"/>
    </row>
    <row r="8" spans="1:8" ht="66" customHeight="1">
      <c r="A8" s="657"/>
      <c r="B8" s="601" t="s">
        <v>550</v>
      </c>
      <c r="C8" s="602"/>
      <c r="D8" s="530" t="s">
        <v>1303</v>
      </c>
      <c r="E8" s="531" t="s">
        <v>1304</v>
      </c>
      <c r="F8" s="531" t="s">
        <v>1405</v>
      </c>
      <c r="G8" s="653" t="s">
        <v>551</v>
      </c>
      <c r="H8" s="532" t="s">
        <v>581</v>
      </c>
    </row>
    <row r="9" spans="1:8" ht="84" customHeight="1">
      <c r="A9" s="657"/>
      <c r="B9" s="655" t="s">
        <v>129</v>
      </c>
      <c r="C9" s="656"/>
      <c r="D9" s="534"/>
      <c r="E9" s="534"/>
      <c r="F9" s="534"/>
      <c r="G9" s="654"/>
      <c r="H9" s="535"/>
    </row>
    <row r="10" spans="1:8" ht="84" customHeight="1">
      <c r="A10" s="657"/>
      <c r="B10" s="536" t="s">
        <v>3</v>
      </c>
      <c r="C10" s="537" t="s">
        <v>479</v>
      </c>
      <c r="D10" s="538" t="s">
        <v>131</v>
      </c>
      <c r="E10" s="538" t="s">
        <v>131</v>
      </c>
      <c r="F10" s="538" t="s">
        <v>131</v>
      </c>
      <c r="G10" s="539" t="s">
        <v>3</v>
      </c>
      <c r="H10" s="442"/>
    </row>
    <row r="11" spans="1:8" ht="84" customHeight="1">
      <c r="A11" s="657"/>
      <c r="B11" s="536" t="s">
        <v>3</v>
      </c>
      <c r="C11" s="537" t="s">
        <v>1397</v>
      </c>
      <c r="D11" s="542" t="s">
        <v>648</v>
      </c>
      <c r="E11" s="542" t="s">
        <v>648</v>
      </c>
      <c r="F11" s="538" t="s">
        <v>131</v>
      </c>
      <c r="G11" s="539" t="s">
        <v>3</v>
      </c>
      <c r="H11" s="442"/>
    </row>
    <row r="12" spans="1:8" ht="84" customHeight="1">
      <c r="A12" s="657"/>
      <c r="B12" s="536" t="s">
        <v>3</v>
      </c>
      <c r="C12" s="537" t="s">
        <v>1398</v>
      </c>
      <c r="D12" s="542" t="s">
        <v>648</v>
      </c>
      <c r="E12" s="542" t="s">
        <v>648</v>
      </c>
      <c r="F12" s="538" t="s">
        <v>131</v>
      </c>
      <c r="G12" s="539" t="s">
        <v>3</v>
      </c>
      <c r="H12" s="442"/>
    </row>
    <row r="13" spans="1:8" ht="78" customHeight="1">
      <c r="A13" s="657"/>
      <c r="B13" s="536" t="s">
        <v>3</v>
      </c>
      <c r="C13" s="537" t="s">
        <v>1406</v>
      </c>
      <c r="D13" s="542" t="s">
        <v>648</v>
      </c>
      <c r="E13" s="542" t="s">
        <v>648</v>
      </c>
      <c r="F13" s="538" t="s">
        <v>131</v>
      </c>
      <c r="G13" s="539" t="s">
        <v>3</v>
      </c>
      <c r="H13" s="442"/>
    </row>
    <row r="14" spans="1:8" ht="84" customHeight="1">
      <c r="A14" s="657"/>
      <c r="B14" s="536" t="s">
        <v>568</v>
      </c>
      <c r="C14" s="537" t="s">
        <v>523</v>
      </c>
      <c r="D14" s="538" t="s">
        <v>131</v>
      </c>
      <c r="E14" s="538" t="s">
        <v>131</v>
      </c>
      <c r="F14" s="538" t="s">
        <v>131</v>
      </c>
      <c r="G14" s="539" t="s">
        <v>568</v>
      </c>
      <c r="H14" s="442"/>
    </row>
    <row r="15" spans="1:8" ht="84" customHeight="1">
      <c r="A15" s="657"/>
      <c r="B15" s="536" t="s">
        <v>525</v>
      </c>
      <c r="C15" s="537" t="s">
        <v>612</v>
      </c>
      <c r="D15" s="538" t="s">
        <v>131</v>
      </c>
      <c r="E15" s="538" t="s">
        <v>131</v>
      </c>
      <c r="F15" s="538" t="s">
        <v>131</v>
      </c>
      <c r="G15" s="539" t="s">
        <v>525</v>
      </c>
      <c r="H15" s="442"/>
    </row>
    <row r="16" spans="1:8" ht="84" customHeight="1">
      <c r="A16" s="657"/>
      <c r="B16" s="536" t="s">
        <v>483</v>
      </c>
      <c r="C16" s="537" t="s">
        <v>76</v>
      </c>
      <c r="D16" s="541">
        <v>200</v>
      </c>
      <c r="E16" s="538" t="s">
        <v>131</v>
      </c>
      <c r="F16" s="538" t="s">
        <v>131</v>
      </c>
      <c r="G16" s="539" t="s">
        <v>483</v>
      </c>
      <c r="H16" s="442"/>
    </row>
    <row r="17" spans="1:8" ht="84" customHeight="1">
      <c r="A17" s="657"/>
      <c r="B17" s="536" t="s">
        <v>132</v>
      </c>
      <c r="C17" s="537" t="s">
        <v>133</v>
      </c>
      <c r="D17" s="538" t="s">
        <v>131</v>
      </c>
      <c r="E17" s="540" t="s">
        <v>648</v>
      </c>
      <c r="F17" s="538" t="s">
        <v>131</v>
      </c>
      <c r="G17" s="539" t="s">
        <v>132</v>
      </c>
      <c r="H17" s="442"/>
    </row>
    <row r="18" spans="1:8" ht="84" customHeight="1">
      <c r="A18" s="657"/>
      <c r="B18" s="536" t="s">
        <v>435</v>
      </c>
      <c r="C18" s="537" t="s">
        <v>925</v>
      </c>
      <c r="D18" s="538" t="s">
        <v>131</v>
      </c>
      <c r="E18" s="538" t="s">
        <v>131</v>
      </c>
      <c r="F18" s="538" t="s">
        <v>131</v>
      </c>
      <c r="G18" s="539" t="s">
        <v>435</v>
      </c>
      <c r="H18" s="442"/>
    </row>
    <row r="19" spans="1:8" ht="141.6" customHeight="1">
      <c r="A19" s="657"/>
      <c r="B19" s="536" t="s">
        <v>5</v>
      </c>
      <c r="C19" s="537" t="s">
        <v>369</v>
      </c>
      <c r="D19" s="538" t="s">
        <v>131</v>
      </c>
      <c r="E19" s="538" t="s">
        <v>131</v>
      </c>
      <c r="F19" s="538" t="s">
        <v>131</v>
      </c>
      <c r="G19" s="539" t="s">
        <v>5</v>
      </c>
      <c r="H19" s="442"/>
    </row>
    <row r="20" spans="1:8" ht="84" customHeight="1">
      <c r="A20" s="657"/>
      <c r="B20" s="536" t="s">
        <v>562</v>
      </c>
      <c r="C20" s="537" t="s">
        <v>926</v>
      </c>
      <c r="D20" s="554" t="s">
        <v>648</v>
      </c>
      <c r="E20" s="420">
        <v>150</v>
      </c>
      <c r="F20" s="538" t="s">
        <v>131</v>
      </c>
      <c r="G20" s="539" t="s">
        <v>562</v>
      </c>
      <c r="H20" s="442"/>
    </row>
    <row r="21" spans="1:8" ht="84" customHeight="1">
      <c r="A21" s="657"/>
      <c r="B21" s="536" t="s">
        <v>143</v>
      </c>
      <c r="C21" s="537" t="s">
        <v>144</v>
      </c>
      <c r="D21" s="420">
        <v>150</v>
      </c>
      <c r="E21" s="538" t="s">
        <v>131</v>
      </c>
      <c r="F21" s="538" t="s">
        <v>131</v>
      </c>
      <c r="G21" s="539" t="s">
        <v>143</v>
      </c>
      <c r="H21" s="442"/>
    </row>
    <row r="22" spans="1:8" ht="84" customHeight="1">
      <c r="A22" s="657"/>
      <c r="B22" s="536" t="s">
        <v>135</v>
      </c>
      <c r="C22" s="537" t="s">
        <v>689</v>
      </c>
      <c r="D22" s="538" t="s">
        <v>131</v>
      </c>
      <c r="E22" s="538" t="s">
        <v>131</v>
      </c>
      <c r="F22" s="538" t="s">
        <v>131</v>
      </c>
      <c r="G22" s="539" t="s">
        <v>135</v>
      </c>
      <c r="H22" s="442"/>
    </row>
    <row r="23" spans="1:8" ht="84" customHeight="1">
      <c r="A23" s="657"/>
      <c r="B23" s="536" t="s">
        <v>249</v>
      </c>
      <c r="C23" s="537" t="s">
        <v>928</v>
      </c>
      <c r="D23" s="420">
        <v>500</v>
      </c>
      <c r="E23" s="538" t="s">
        <v>131</v>
      </c>
      <c r="F23" s="420">
        <v>500</v>
      </c>
      <c r="G23" s="539" t="s">
        <v>249</v>
      </c>
      <c r="H23" s="442" t="s">
        <v>1010</v>
      </c>
    </row>
    <row r="24" spans="1:8" ht="84" customHeight="1">
      <c r="A24" s="657"/>
      <c r="B24" s="543" t="s">
        <v>413</v>
      </c>
      <c r="C24" s="537" t="s">
        <v>929</v>
      </c>
      <c r="D24" s="554" t="s">
        <v>648</v>
      </c>
      <c r="E24" s="420">
        <v>150</v>
      </c>
      <c r="F24" s="420">
        <v>150</v>
      </c>
      <c r="G24" s="544" t="s">
        <v>413</v>
      </c>
      <c r="H24" s="442"/>
    </row>
    <row r="25" spans="1:8" ht="84" customHeight="1">
      <c r="A25" s="657"/>
      <c r="B25" s="543" t="s">
        <v>234</v>
      </c>
      <c r="C25" s="537" t="s">
        <v>253</v>
      </c>
      <c r="D25" s="420">
        <v>510</v>
      </c>
      <c r="E25" s="420">
        <v>510</v>
      </c>
      <c r="F25" s="420">
        <v>510</v>
      </c>
      <c r="G25" s="544" t="s">
        <v>234</v>
      </c>
      <c r="H25" s="442"/>
    </row>
    <row r="26" spans="1:8" ht="84" customHeight="1">
      <c r="A26" s="657"/>
      <c r="B26" s="545" t="s">
        <v>446</v>
      </c>
      <c r="C26" s="546" t="s">
        <v>447</v>
      </c>
      <c r="D26" s="538" t="s">
        <v>131</v>
      </c>
      <c r="E26" s="538" t="s">
        <v>131</v>
      </c>
      <c r="F26" s="538" t="s">
        <v>131</v>
      </c>
      <c r="G26" s="547" t="s">
        <v>446</v>
      </c>
      <c r="H26" s="442"/>
    </row>
    <row r="27" spans="1:8" ht="91.15" customHeight="1">
      <c r="A27" s="657"/>
      <c r="B27" s="545" t="s">
        <v>876</v>
      </c>
      <c r="C27" s="546" t="s">
        <v>930</v>
      </c>
      <c r="D27" s="538" t="s">
        <v>131</v>
      </c>
      <c r="E27" s="538" t="s">
        <v>131</v>
      </c>
      <c r="F27" s="538" t="s">
        <v>131</v>
      </c>
      <c r="G27" s="547" t="s">
        <v>876</v>
      </c>
      <c r="H27" s="442"/>
    </row>
    <row r="28" spans="1:8" ht="89.25" customHeight="1">
      <c r="A28" s="657"/>
      <c r="B28" s="548" t="s">
        <v>358</v>
      </c>
      <c r="C28" s="546" t="s">
        <v>931</v>
      </c>
      <c r="D28" s="554" t="s">
        <v>648</v>
      </c>
      <c r="E28" s="538" t="s">
        <v>131</v>
      </c>
      <c r="F28" s="538" t="s">
        <v>131</v>
      </c>
      <c r="G28" s="548" t="s">
        <v>358</v>
      </c>
      <c r="H28" s="442"/>
    </row>
    <row r="29" spans="1:8" ht="90" customHeight="1">
      <c r="A29" s="657"/>
      <c r="B29" s="551" t="s">
        <v>232</v>
      </c>
      <c r="C29" s="546" t="s">
        <v>969</v>
      </c>
      <c r="D29" s="554" t="s">
        <v>648</v>
      </c>
      <c r="E29" s="541">
        <v>80</v>
      </c>
      <c r="F29" s="541">
        <v>80</v>
      </c>
      <c r="G29" s="547" t="s">
        <v>232</v>
      </c>
      <c r="H29" s="442" t="s">
        <v>1012</v>
      </c>
    </row>
    <row r="30" spans="1:8" ht="84" customHeight="1">
      <c r="A30" s="657"/>
      <c r="B30" s="552" t="s">
        <v>396</v>
      </c>
      <c r="C30" s="553" t="s">
        <v>791</v>
      </c>
      <c r="D30" s="541">
        <v>150</v>
      </c>
      <c r="E30" s="538" t="s">
        <v>131</v>
      </c>
      <c r="F30" s="541">
        <v>150</v>
      </c>
      <c r="G30" s="548" t="s">
        <v>396</v>
      </c>
      <c r="H30" s="442" t="s">
        <v>1013</v>
      </c>
    </row>
    <row r="31" spans="1:8" ht="84" customHeight="1">
      <c r="A31" s="657"/>
      <c r="B31" s="552" t="s">
        <v>237</v>
      </c>
      <c r="C31" s="546" t="s">
        <v>932</v>
      </c>
      <c r="D31" s="538" t="s">
        <v>131</v>
      </c>
      <c r="E31" s="538" t="s">
        <v>131</v>
      </c>
      <c r="F31" s="538" t="s">
        <v>131</v>
      </c>
      <c r="G31" s="548" t="s">
        <v>237</v>
      </c>
      <c r="H31" s="442"/>
    </row>
    <row r="32" spans="1:8" ht="84" customHeight="1">
      <c r="A32" s="657"/>
      <c r="B32" s="552" t="s">
        <v>397</v>
      </c>
      <c r="C32" s="546" t="s">
        <v>933</v>
      </c>
      <c r="D32" s="541">
        <v>80</v>
      </c>
      <c r="E32" s="538" t="s">
        <v>131</v>
      </c>
      <c r="F32" s="538" t="s">
        <v>131</v>
      </c>
      <c r="G32" s="548" t="s">
        <v>397</v>
      </c>
      <c r="H32" s="442"/>
    </row>
    <row r="33" spans="1:8" ht="84" customHeight="1">
      <c r="A33" s="657"/>
      <c r="B33" s="552" t="s">
        <v>71</v>
      </c>
      <c r="C33" s="553" t="s">
        <v>934</v>
      </c>
      <c r="D33" s="541">
        <v>950</v>
      </c>
      <c r="E33" s="555" t="s">
        <v>648</v>
      </c>
      <c r="F33" s="555" t="s">
        <v>648</v>
      </c>
      <c r="G33" s="548" t="s">
        <v>71</v>
      </c>
      <c r="H33" s="442"/>
    </row>
    <row r="34" spans="1:8" ht="84" customHeight="1">
      <c r="A34" s="657"/>
      <c r="B34" s="536" t="s">
        <v>147</v>
      </c>
      <c r="C34" s="537" t="s">
        <v>1300</v>
      </c>
      <c r="D34" s="538" t="s">
        <v>131</v>
      </c>
      <c r="E34" s="538" t="s">
        <v>131</v>
      </c>
      <c r="F34" s="538" t="s">
        <v>131</v>
      </c>
      <c r="G34" s="548" t="s">
        <v>147</v>
      </c>
      <c r="H34" s="442"/>
    </row>
    <row r="35" spans="1:8" ht="96" customHeight="1">
      <c r="A35" s="657"/>
      <c r="B35" s="552" t="s">
        <v>578</v>
      </c>
      <c r="C35" s="553" t="s">
        <v>936</v>
      </c>
      <c r="D35" s="541">
        <v>150</v>
      </c>
      <c r="E35" s="538" t="s">
        <v>131</v>
      </c>
      <c r="F35" s="541">
        <v>150</v>
      </c>
      <c r="G35" s="548" t="s">
        <v>578</v>
      </c>
      <c r="H35" s="442" t="s">
        <v>1014</v>
      </c>
    </row>
    <row r="36" spans="1:8" ht="84" customHeight="1">
      <c r="A36" s="657"/>
      <c r="B36" s="552" t="s">
        <v>72</v>
      </c>
      <c r="C36" s="546" t="s">
        <v>73</v>
      </c>
      <c r="D36" s="538" t="s">
        <v>131</v>
      </c>
      <c r="E36" s="538" t="s">
        <v>131</v>
      </c>
      <c r="F36" s="538" t="s">
        <v>131</v>
      </c>
      <c r="G36" s="548" t="s">
        <v>72</v>
      </c>
      <c r="H36" s="442"/>
    </row>
    <row r="37" spans="1:8" ht="84" customHeight="1">
      <c r="A37" s="657"/>
      <c r="B37" s="552" t="s">
        <v>264</v>
      </c>
      <c r="C37" s="546" t="s">
        <v>937</v>
      </c>
      <c r="D37" s="538" t="s">
        <v>131</v>
      </c>
      <c r="E37" s="541" t="s">
        <v>648</v>
      </c>
      <c r="F37" s="541" t="s">
        <v>648</v>
      </c>
      <c r="G37" s="548" t="s">
        <v>264</v>
      </c>
      <c r="H37" s="442"/>
    </row>
    <row r="38" spans="1:8" ht="84" customHeight="1">
      <c r="A38" s="657"/>
      <c r="B38" s="552" t="s">
        <v>75</v>
      </c>
      <c r="C38" s="546" t="s">
        <v>938</v>
      </c>
      <c r="D38" s="541">
        <v>400</v>
      </c>
      <c r="E38" s="541" t="s">
        <v>648</v>
      </c>
      <c r="F38" s="541" t="s">
        <v>648</v>
      </c>
      <c r="G38" s="548" t="s">
        <v>75</v>
      </c>
      <c r="H38" s="442"/>
    </row>
    <row r="39" spans="1:8" ht="84" customHeight="1">
      <c r="A39" s="657"/>
      <c r="B39" s="552" t="s">
        <v>365</v>
      </c>
      <c r="C39" s="546" t="s">
        <v>939</v>
      </c>
      <c r="D39" s="541" t="s">
        <v>648</v>
      </c>
      <c r="E39" s="538" t="s">
        <v>131</v>
      </c>
      <c r="F39" s="541" t="s">
        <v>648</v>
      </c>
      <c r="G39" s="548" t="s">
        <v>365</v>
      </c>
      <c r="H39" s="442"/>
    </row>
    <row r="40" spans="1:8" ht="84" customHeight="1">
      <c r="A40" s="657"/>
      <c r="B40" s="552" t="s">
        <v>32</v>
      </c>
      <c r="C40" s="546" t="s">
        <v>940</v>
      </c>
      <c r="D40" s="538" t="s">
        <v>131</v>
      </c>
      <c r="E40" s="538" t="s">
        <v>131</v>
      </c>
      <c r="F40" s="538" t="s">
        <v>131</v>
      </c>
      <c r="G40" s="548" t="s">
        <v>32</v>
      </c>
      <c r="H40" s="442"/>
    </row>
    <row r="41" spans="1:8" ht="84" customHeight="1">
      <c r="A41" s="657"/>
      <c r="B41" s="552" t="s">
        <v>27</v>
      </c>
      <c r="C41" s="546" t="s">
        <v>941</v>
      </c>
      <c r="D41" s="541" t="s">
        <v>648</v>
      </c>
      <c r="E41" s="541">
        <v>150</v>
      </c>
      <c r="F41" s="541">
        <v>150</v>
      </c>
      <c r="G41" s="548" t="s">
        <v>27</v>
      </c>
      <c r="H41" s="442"/>
    </row>
    <row r="42" spans="1:8" ht="84" customHeight="1">
      <c r="A42" s="657"/>
      <c r="B42" s="552" t="s">
        <v>537</v>
      </c>
      <c r="C42" s="546" t="s">
        <v>942</v>
      </c>
      <c r="D42" s="541" t="s">
        <v>648</v>
      </c>
      <c r="E42" s="541">
        <v>150</v>
      </c>
      <c r="F42" s="541">
        <v>150</v>
      </c>
      <c r="G42" s="548" t="s">
        <v>537</v>
      </c>
      <c r="H42" s="442"/>
    </row>
    <row r="43" spans="1:8" ht="96" customHeight="1">
      <c r="A43" s="657"/>
      <c r="B43" s="552" t="s">
        <v>905</v>
      </c>
      <c r="C43" s="546" t="s">
        <v>943</v>
      </c>
      <c r="D43" s="541" t="s">
        <v>648</v>
      </c>
      <c r="E43" s="541">
        <v>200</v>
      </c>
      <c r="F43" s="541">
        <v>200</v>
      </c>
      <c r="G43" s="548" t="s">
        <v>905</v>
      </c>
      <c r="H43" s="442"/>
    </row>
    <row r="44" spans="1:8" ht="84" customHeight="1">
      <c r="A44" s="657"/>
      <c r="B44" s="552" t="s">
        <v>906</v>
      </c>
      <c r="C44" s="546" t="s">
        <v>944</v>
      </c>
      <c r="D44" s="541">
        <v>950</v>
      </c>
      <c r="E44" s="541">
        <v>950</v>
      </c>
      <c r="F44" s="541">
        <v>950</v>
      </c>
      <c r="G44" s="548" t="s">
        <v>906</v>
      </c>
      <c r="H44" s="442"/>
    </row>
    <row r="45" spans="1:8" ht="84" customHeight="1">
      <c r="A45" s="657"/>
      <c r="B45" s="552" t="s">
        <v>907</v>
      </c>
      <c r="C45" s="546" t="s">
        <v>945</v>
      </c>
      <c r="D45" s="541">
        <v>950</v>
      </c>
      <c r="E45" s="541">
        <v>950</v>
      </c>
      <c r="F45" s="541">
        <v>950</v>
      </c>
      <c r="G45" s="548" t="s">
        <v>907</v>
      </c>
      <c r="H45" s="442"/>
    </row>
    <row r="46" spans="1:8" ht="84" customHeight="1">
      <c r="A46" s="657"/>
      <c r="B46" s="552" t="s">
        <v>653</v>
      </c>
      <c r="C46" s="546" t="s">
        <v>970</v>
      </c>
      <c r="D46" s="541" t="s">
        <v>648</v>
      </c>
      <c r="E46" s="541">
        <v>700</v>
      </c>
      <c r="F46" s="541">
        <v>700</v>
      </c>
      <c r="G46" s="548" t="s">
        <v>653</v>
      </c>
      <c r="H46" s="442" t="s">
        <v>1009</v>
      </c>
    </row>
    <row r="47" spans="1:8" ht="84" customHeight="1">
      <c r="A47" s="657"/>
      <c r="B47" s="552" t="s">
        <v>217</v>
      </c>
      <c r="C47" s="546" t="s">
        <v>946</v>
      </c>
      <c r="D47" s="538" t="s">
        <v>131</v>
      </c>
      <c r="E47" s="538" t="s">
        <v>131</v>
      </c>
      <c r="F47" s="538" t="s">
        <v>131</v>
      </c>
      <c r="G47" s="548" t="s">
        <v>217</v>
      </c>
      <c r="H47" s="442"/>
    </row>
    <row r="48" spans="1:8" ht="84" customHeight="1">
      <c r="A48" s="657"/>
      <c r="B48" s="552" t="s">
        <v>605</v>
      </c>
      <c r="C48" s="546" t="s">
        <v>947</v>
      </c>
      <c r="D48" s="541">
        <v>200</v>
      </c>
      <c r="E48" s="556" t="s">
        <v>648</v>
      </c>
      <c r="F48" s="556" t="s">
        <v>648</v>
      </c>
      <c r="G48" s="548" t="s">
        <v>605</v>
      </c>
      <c r="H48" s="442"/>
    </row>
    <row r="49" spans="1:8" ht="84" customHeight="1">
      <c r="A49" s="657"/>
      <c r="B49" s="552" t="s">
        <v>140</v>
      </c>
      <c r="C49" s="546" t="s">
        <v>141</v>
      </c>
      <c r="D49" s="538" t="s">
        <v>131</v>
      </c>
      <c r="E49" s="538" t="s">
        <v>131</v>
      </c>
      <c r="F49" s="538" t="s">
        <v>131</v>
      </c>
      <c r="G49" s="548" t="s">
        <v>140</v>
      </c>
      <c r="H49" s="442"/>
    </row>
    <row r="50" spans="1:8" ht="84" customHeight="1">
      <c r="A50" s="657"/>
      <c r="B50" s="552" t="s">
        <v>146</v>
      </c>
      <c r="C50" s="546" t="s">
        <v>303</v>
      </c>
      <c r="D50" s="538" t="s">
        <v>131</v>
      </c>
      <c r="E50" s="538" t="s">
        <v>131</v>
      </c>
      <c r="F50" s="538" t="s">
        <v>131</v>
      </c>
      <c r="G50" s="548" t="s">
        <v>146</v>
      </c>
      <c r="H50" s="442"/>
    </row>
    <row r="51" spans="1:8" ht="84" customHeight="1">
      <c r="A51" s="657"/>
      <c r="B51" s="552" t="s">
        <v>28</v>
      </c>
      <c r="C51" s="546" t="s">
        <v>29</v>
      </c>
      <c r="D51" s="538" t="s">
        <v>131</v>
      </c>
      <c r="E51" s="538" t="s">
        <v>131</v>
      </c>
      <c r="F51" s="538" t="s">
        <v>131</v>
      </c>
      <c r="G51" s="548" t="s">
        <v>28</v>
      </c>
      <c r="H51" s="442"/>
    </row>
    <row r="52" spans="1:8" ht="84" customHeight="1">
      <c r="A52" s="657"/>
      <c r="B52" s="552" t="s">
        <v>30</v>
      </c>
      <c r="C52" s="546" t="s">
        <v>461</v>
      </c>
      <c r="D52" s="541">
        <v>200</v>
      </c>
      <c r="E52" s="538" t="s">
        <v>131</v>
      </c>
      <c r="F52" s="538" t="s">
        <v>131</v>
      </c>
      <c r="G52" s="548" t="s">
        <v>30</v>
      </c>
      <c r="H52" s="442"/>
    </row>
    <row r="53" spans="1:8" ht="84" customHeight="1">
      <c r="A53" s="657"/>
      <c r="B53" s="552" t="s">
        <v>195</v>
      </c>
      <c r="C53" s="546" t="s">
        <v>685</v>
      </c>
      <c r="D53" s="541">
        <v>100</v>
      </c>
      <c r="E53" s="538" t="s">
        <v>131</v>
      </c>
      <c r="F53" s="538" t="s">
        <v>131</v>
      </c>
      <c r="G53" s="548" t="s">
        <v>195</v>
      </c>
      <c r="H53" s="442"/>
    </row>
    <row r="54" spans="1:8" ht="84" customHeight="1">
      <c r="A54" s="657"/>
      <c r="B54" s="552" t="s">
        <v>908</v>
      </c>
      <c r="C54" s="553" t="s">
        <v>948</v>
      </c>
      <c r="D54" s="541" t="s">
        <v>648</v>
      </c>
      <c r="E54" s="541">
        <v>200</v>
      </c>
      <c r="F54" s="541" t="s">
        <v>648</v>
      </c>
      <c r="G54" s="548" t="s">
        <v>908</v>
      </c>
      <c r="H54" s="442"/>
    </row>
    <row r="55" spans="1:8" ht="92.25" customHeight="1">
      <c r="A55" s="657"/>
      <c r="B55" s="552" t="s">
        <v>909</v>
      </c>
      <c r="C55" s="553" t="s">
        <v>949</v>
      </c>
      <c r="D55" s="541" t="s">
        <v>648</v>
      </c>
      <c r="E55" s="541">
        <v>200</v>
      </c>
      <c r="F55" s="541" t="s">
        <v>648</v>
      </c>
      <c r="G55" s="548" t="s">
        <v>909</v>
      </c>
      <c r="H55" s="442"/>
    </row>
    <row r="56" spans="1:8" ht="84" customHeight="1">
      <c r="A56" s="657"/>
      <c r="B56" s="552" t="s">
        <v>219</v>
      </c>
      <c r="C56" s="553" t="s">
        <v>220</v>
      </c>
      <c r="D56" s="541">
        <v>700</v>
      </c>
      <c r="E56" s="538" t="s">
        <v>131</v>
      </c>
      <c r="F56" s="541">
        <v>700</v>
      </c>
      <c r="G56" s="548" t="s">
        <v>219</v>
      </c>
      <c r="H56" s="442"/>
    </row>
    <row r="57" spans="1:8" ht="93" customHeight="1">
      <c r="A57" s="657"/>
      <c r="B57" s="552" t="s">
        <v>910</v>
      </c>
      <c r="C57" s="553" t="s">
        <v>949</v>
      </c>
      <c r="D57" s="557">
        <v>200</v>
      </c>
      <c r="E57" s="541" t="s">
        <v>648</v>
      </c>
      <c r="F57" s="541" t="s">
        <v>648</v>
      </c>
      <c r="G57" s="548" t="s">
        <v>910</v>
      </c>
      <c r="H57" s="442"/>
    </row>
    <row r="58" spans="1:8" ht="84" customHeight="1">
      <c r="A58" s="657"/>
      <c r="B58" s="552" t="s">
        <v>190</v>
      </c>
      <c r="C58" s="553" t="s">
        <v>1317</v>
      </c>
      <c r="D58" s="538" t="s">
        <v>131</v>
      </c>
      <c r="E58" s="538" t="s">
        <v>131</v>
      </c>
      <c r="F58" s="538" t="s">
        <v>131</v>
      </c>
      <c r="G58" s="548" t="s">
        <v>1316</v>
      </c>
      <c r="H58" s="442"/>
    </row>
    <row r="59" spans="1:8" ht="84" customHeight="1">
      <c r="A59" s="657"/>
      <c r="B59" s="552" t="s">
        <v>717</v>
      </c>
      <c r="C59" s="553" t="s">
        <v>950</v>
      </c>
      <c r="D59" s="541">
        <v>380</v>
      </c>
      <c r="E59" s="541">
        <v>380</v>
      </c>
      <c r="F59" s="541">
        <v>380</v>
      </c>
      <c r="G59" s="548" t="s">
        <v>717</v>
      </c>
      <c r="H59" s="442" t="s">
        <v>1401</v>
      </c>
    </row>
    <row r="60" spans="1:8" ht="84" customHeight="1">
      <c r="A60" s="657"/>
      <c r="B60" s="552" t="s">
        <v>299</v>
      </c>
      <c r="C60" s="553" t="s">
        <v>950</v>
      </c>
      <c r="D60" s="541">
        <v>380</v>
      </c>
      <c r="E60" s="541">
        <v>380</v>
      </c>
      <c r="F60" s="541">
        <v>380</v>
      </c>
      <c r="G60" s="548" t="s">
        <v>299</v>
      </c>
      <c r="H60" s="442" t="s">
        <v>1401</v>
      </c>
    </row>
    <row r="61" spans="1:8" ht="84" customHeight="1">
      <c r="A61" s="657"/>
      <c r="B61" s="552" t="s">
        <v>606</v>
      </c>
      <c r="C61" s="546" t="s">
        <v>1399</v>
      </c>
      <c r="D61" s="541" t="s">
        <v>648</v>
      </c>
      <c r="E61" s="541" t="s">
        <v>648</v>
      </c>
      <c r="F61" s="538" t="s">
        <v>131</v>
      </c>
      <c r="G61" s="548" t="s">
        <v>606</v>
      </c>
      <c r="H61" s="442"/>
    </row>
    <row r="62" spans="1:8" ht="84" customHeight="1">
      <c r="A62" s="657"/>
      <c r="B62" s="552" t="s">
        <v>580</v>
      </c>
      <c r="C62" s="553" t="s">
        <v>951</v>
      </c>
      <c r="D62" s="538" t="s">
        <v>131</v>
      </c>
      <c r="E62" s="538" t="s">
        <v>131</v>
      </c>
      <c r="F62" s="538" t="s">
        <v>131</v>
      </c>
      <c r="G62" s="548" t="s">
        <v>580</v>
      </c>
      <c r="H62" s="442"/>
    </row>
    <row r="63" spans="1:8" ht="84" customHeight="1">
      <c r="A63" s="657"/>
      <c r="B63" s="552" t="s">
        <v>911</v>
      </c>
      <c r="C63" s="553" t="s">
        <v>952</v>
      </c>
      <c r="D63" s="541">
        <v>500</v>
      </c>
      <c r="E63" s="541" t="s">
        <v>648</v>
      </c>
      <c r="F63" s="541" t="s">
        <v>648</v>
      </c>
      <c r="G63" s="548" t="s">
        <v>911</v>
      </c>
      <c r="H63" s="442"/>
    </row>
    <row r="64" spans="1:8" ht="84" customHeight="1">
      <c r="A64" s="657"/>
      <c r="B64" s="552" t="s">
        <v>912</v>
      </c>
      <c r="C64" s="546" t="s">
        <v>953</v>
      </c>
      <c r="D64" s="541" t="s">
        <v>648</v>
      </c>
      <c r="E64" s="538" t="s">
        <v>131</v>
      </c>
      <c r="F64" s="541" t="s">
        <v>648</v>
      </c>
      <c r="G64" s="548" t="s">
        <v>912</v>
      </c>
      <c r="H64" s="442"/>
    </row>
    <row r="65" spans="1:8" ht="84" customHeight="1">
      <c r="A65" s="657"/>
      <c r="B65" s="552" t="s">
        <v>197</v>
      </c>
      <c r="C65" s="546" t="s">
        <v>954</v>
      </c>
      <c r="D65" s="538" t="s">
        <v>131</v>
      </c>
      <c r="E65" s="538" t="s">
        <v>131</v>
      </c>
      <c r="F65" s="538" t="s">
        <v>131</v>
      </c>
      <c r="G65" s="548" t="s">
        <v>197</v>
      </c>
      <c r="H65" s="442"/>
    </row>
    <row r="66" spans="1:8" ht="84" customHeight="1">
      <c r="A66" s="657"/>
      <c r="B66" s="552" t="s">
        <v>199</v>
      </c>
      <c r="C66" s="546" t="s">
        <v>955</v>
      </c>
      <c r="D66" s="541" t="s">
        <v>648</v>
      </c>
      <c r="E66" s="541">
        <v>200</v>
      </c>
      <c r="F66" s="541">
        <v>200</v>
      </c>
      <c r="G66" s="548" t="s">
        <v>199</v>
      </c>
      <c r="H66" s="442" t="s">
        <v>1008</v>
      </c>
    </row>
    <row r="67" spans="1:8" ht="84" customHeight="1">
      <c r="A67" s="657"/>
      <c r="B67" s="552" t="s">
        <v>913</v>
      </c>
      <c r="C67" s="553" t="s">
        <v>956</v>
      </c>
      <c r="D67" s="541">
        <v>500</v>
      </c>
      <c r="E67" s="541" t="s">
        <v>648</v>
      </c>
      <c r="F67" s="541" t="s">
        <v>648</v>
      </c>
      <c r="G67" s="548" t="s">
        <v>913</v>
      </c>
      <c r="H67" s="442"/>
    </row>
    <row r="68" spans="1:8" ht="84" customHeight="1">
      <c r="A68" s="657"/>
      <c r="B68" s="552" t="s">
        <v>914</v>
      </c>
      <c r="C68" s="546" t="s">
        <v>957</v>
      </c>
      <c r="D68" s="541">
        <v>110</v>
      </c>
      <c r="E68" s="541">
        <v>110</v>
      </c>
      <c r="F68" s="541">
        <v>110</v>
      </c>
      <c r="G68" s="548" t="s">
        <v>914</v>
      </c>
      <c r="H68" s="442" t="s">
        <v>1004</v>
      </c>
    </row>
    <row r="69" spans="1:8" ht="84" customHeight="1">
      <c r="A69" s="657"/>
      <c r="B69" s="552" t="s">
        <v>915</v>
      </c>
      <c r="C69" s="546" t="s">
        <v>958</v>
      </c>
      <c r="D69" s="538" t="s">
        <v>131</v>
      </c>
      <c r="E69" s="538" t="s">
        <v>131</v>
      </c>
      <c r="F69" s="538" t="s">
        <v>131</v>
      </c>
      <c r="G69" s="548" t="s">
        <v>915</v>
      </c>
      <c r="H69" s="442"/>
    </row>
    <row r="70" spans="1:8" ht="84" customHeight="1">
      <c r="A70" s="657"/>
      <c r="B70" s="552" t="s">
        <v>916</v>
      </c>
      <c r="C70" s="546" t="s">
        <v>959</v>
      </c>
      <c r="D70" s="541">
        <v>150</v>
      </c>
      <c r="E70" s="541">
        <v>150</v>
      </c>
      <c r="F70" s="541">
        <v>150</v>
      </c>
      <c r="G70" s="548" t="s">
        <v>916</v>
      </c>
      <c r="H70" s="442" t="s">
        <v>1015</v>
      </c>
    </row>
    <row r="71" spans="1:8" ht="84" customHeight="1">
      <c r="A71" s="657"/>
      <c r="B71" s="552" t="s">
        <v>917</v>
      </c>
      <c r="C71" s="553" t="s">
        <v>960</v>
      </c>
      <c r="D71" s="538" t="s">
        <v>131</v>
      </c>
      <c r="E71" s="538" t="s">
        <v>131</v>
      </c>
      <c r="F71" s="538" t="s">
        <v>131</v>
      </c>
      <c r="G71" s="548" t="s">
        <v>917</v>
      </c>
      <c r="H71" s="442"/>
    </row>
    <row r="72" spans="1:8" ht="84" customHeight="1">
      <c r="A72" s="558"/>
      <c r="B72" s="548" t="s">
        <v>1402</v>
      </c>
      <c r="C72" s="553" t="s">
        <v>1403</v>
      </c>
      <c r="D72" s="541">
        <v>800</v>
      </c>
      <c r="E72" s="541" t="s">
        <v>648</v>
      </c>
      <c r="F72" s="541" t="s">
        <v>648</v>
      </c>
      <c r="G72" s="548" t="s">
        <v>1402</v>
      </c>
      <c r="H72" s="442"/>
    </row>
    <row r="73" spans="1:8" ht="84" customHeight="1">
      <c r="A73" s="579"/>
      <c r="B73" s="548" t="s">
        <v>1402</v>
      </c>
      <c r="C73" s="553" t="s">
        <v>1403</v>
      </c>
      <c r="D73" s="541" t="s">
        <v>648</v>
      </c>
      <c r="E73" s="541">
        <v>800</v>
      </c>
      <c r="F73" s="541">
        <v>800</v>
      </c>
      <c r="G73" s="548" t="s">
        <v>1402</v>
      </c>
      <c r="H73" s="442"/>
    </row>
    <row r="74" spans="1:8" ht="84" customHeight="1">
      <c r="A74" s="657"/>
      <c r="B74" s="548" t="s">
        <v>918</v>
      </c>
      <c r="C74" s="546" t="s">
        <v>961</v>
      </c>
      <c r="D74" s="541">
        <v>950</v>
      </c>
      <c r="E74" s="541">
        <v>950</v>
      </c>
      <c r="F74" s="541">
        <v>950</v>
      </c>
      <c r="G74" s="548" t="s">
        <v>918</v>
      </c>
      <c r="H74" s="442"/>
    </row>
    <row r="75" spans="1:8" ht="84" customHeight="1">
      <c r="A75" s="657"/>
      <c r="B75" s="548" t="s">
        <v>919</v>
      </c>
      <c r="C75" s="546" t="s">
        <v>962</v>
      </c>
      <c r="D75" s="541">
        <v>950</v>
      </c>
      <c r="E75" s="541">
        <v>950</v>
      </c>
      <c r="F75" s="541">
        <v>950</v>
      </c>
      <c r="G75" s="548" t="s">
        <v>919</v>
      </c>
      <c r="H75" s="442"/>
    </row>
    <row r="76" spans="1:8" ht="84" customHeight="1">
      <c r="A76" s="657"/>
      <c r="B76" s="548" t="s">
        <v>920</v>
      </c>
      <c r="C76" s="546" t="s">
        <v>963</v>
      </c>
      <c r="D76" s="541">
        <v>950</v>
      </c>
      <c r="E76" s="541">
        <v>950</v>
      </c>
      <c r="F76" s="541">
        <v>950</v>
      </c>
      <c r="G76" s="548" t="s">
        <v>920</v>
      </c>
      <c r="H76" s="442"/>
    </row>
    <row r="77" spans="1:8" ht="84" customHeight="1">
      <c r="A77" s="657"/>
      <c r="B77" s="548" t="s">
        <v>921</v>
      </c>
      <c r="C77" s="546" t="s">
        <v>964</v>
      </c>
      <c r="D77" s="541">
        <v>950</v>
      </c>
      <c r="E77" s="541">
        <v>950</v>
      </c>
      <c r="F77" s="541">
        <v>950</v>
      </c>
      <c r="G77" s="548" t="s">
        <v>921</v>
      </c>
      <c r="H77" s="442"/>
    </row>
    <row r="78" spans="1:8" ht="84" customHeight="1">
      <c r="A78" s="657"/>
      <c r="B78" s="548" t="s">
        <v>922</v>
      </c>
      <c r="C78" s="546" t="s">
        <v>965</v>
      </c>
      <c r="D78" s="541">
        <v>400</v>
      </c>
      <c r="E78" s="541">
        <v>400</v>
      </c>
      <c r="F78" s="541">
        <v>400</v>
      </c>
      <c r="G78" s="548" t="s">
        <v>922</v>
      </c>
      <c r="H78" s="442"/>
    </row>
    <row r="79" spans="1:8" ht="81" customHeight="1">
      <c r="A79" s="657"/>
      <c r="B79" s="548" t="s">
        <v>1057</v>
      </c>
      <c r="C79" s="553" t="s">
        <v>1058</v>
      </c>
      <c r="D79" s="541" t="s">
        <v>648</v>
      </c>
      <c r="E79" s="541">
        <v>700</v>
      </c>
      <c r="F79" s="541" t="s">
        <v>648</v>
      </c>
      <c r="G79" s="548" t="s">
        <v>1057</v>
      </c>
      <c r="H79" s="442"/>
    </row>
    <row r="80" spans="1:8" ht="81" customHeight="1">
      <c r="A80" s="657"/>
      <c r="B80" s="548" t="s">
        <v>1057</v>
      </c>
      <c r="C80" s="553" t="s">
        <v>1058</v>
      </c>
      <c r="D80" s="541">
        <v>1200</v>
      </c>
      <c r="E80" s="541" t="s">
        <v>648</v>
      </c>
      <c r="F80" s="541" t="s">
        <v>648</v>
      </c>
      <c r="G80" s="548" t="s">
        <v>1057</v>
      </c>
      <c r="H80" s="442"/>
    </row>
    <row r="81" spans="1:8" ht="85.5" customHeight="1">
      <c r="A81" s="657"/>
      <c r="B81" s="548" t="s">
        <v>1059</v>
      </c>
      <c r="C81" s="553" t="s">
        <v>1060</v>
      </c>
      <c r="D81" s="541" t="s">
        <v>648</v>
      </c>
      <c r="E81" s="541">
        <v>700</v>
      </c>
      <c r="F81" s="541" t="s">
        <v>648</v>
      </c>
      <c r="G81" s="548" t="s">
        <v>1059</v>
      </c>
      <c r="H81" s="442"/>
    </row>
    <row r="82" spans="1:8" ht="85.5" customHeight="1">
      <c r="A82" s="657"/>
      <c r="B82" s="548" t="s">
        <v>1059</v>
      </c>
      <c r="C82" s="553" t="s">
        <v>1060</v>
      </c>
      <c r="D82" s="541">
        <v>1200</v>
      </c>
      <c r="E82" s="541" t="s">
        <v>648</v>
      </c>
      <c r="F82" s="541" t="s">
        <v>648</v>
      </c>
      <c r="G82" s="548" t="s">
        <v>1059</v>
      </c>
      <c r="H82" s="442"/>
    </row>
    <row r="83" spans="1:8" ht="83.25" customHeight="1">
      <c r="A83" s="657"/>
      <c r="B83" s="548" t="s">
        <v>1061</v>
      </c>
      <c r="C83" s="553" t="s">
        <v>1062</v>
      </c>
      <c r="D83" s="541" t="s">
        <v>648</v>
      </c>
      <c r="E83" s="541">
        <v>700</v>
      </c>
      <c r="F83" s="541" t="s">
        <v>648</v>
      </c>
      <c r="G83" s="548" t="s">
        <v>1061</v>
      </c>
      <c r="H83" s="442"/>
    </row>
    <row r="84" spans="1:8" ht="83.25" customHeight="1">
      <c r="A84" s="657"/>
      <c r="B84" s="548" t="s">
        <v>1061</v>
      </c>
      <c r="C84" s="553" t="s">
        <v>1062</v>
      </c>
      <c r="D84" s="541">
        <v>1200</v>
      </c>
      <c r="E84" s="541" t="s">
        <v>648</v>
      </c>
      <c r="F84" s="541" t="s">
        <v>648</v>
      </c>
      <c r="G84" s="548" t="s">
        <v>1061</v>
      </c>
      <c r="H84" s="442"/>
    </row>
    <row r="85" spans="1:8" ht="84" customHeight="1">
      <c r="A85" s="657"/>
      <c r="B85" s="548" t="s">
        <v>923</v>
      </c>
      <c r="C85" s="546" t="s">
        <v>966</v>
      </c>
      <c r="D85" s="541" t="s">
        <v>648</v>
      </c>
      <c r="E85" s="538" t="s">
        <v>131</v>
      </c>
      <c r="F85" s="541" t="s">
        <v>648</v>
      </c>
      <c r="G85" s="548" t="s">
        <v>923</v>
      </c>
      <c r="H85" s="442"/>
    </row>
    <row r="86" spans="1:8" ht="84" customHeight="1">
      <c r="A86" s="657"/>
      <c r="B86" s="548" t="s">
        <v>429</v>
      </c>
      <c r="C86" s="553" t="s">
        <v>504</v>
      </c>
      <c r="D86" s="538" t="s">
        <v>131</v>
      </c>
      <c r="E86" s="538" t="s">
        <v>131</v>
      </c>
      <c r="F86" s="538" t="s">
        <v>131</v>
      </c>
      <c r="G86" s="548" t="s">
        <v>429</v>
      </c>
      <c r="H86" s="442"/>
    </row>
    <row r="87" spans="1:8" ht="84" customHeight="1">
      <c r="A87" s="657"/>
      <c r="B87" s="548" t="s">
        <v>407</v>
      </c>
      <c r="C87" s="559" t="s">
        <v>564</v>
      </c>
      <c r="D87" s="538" t="s">
        <v>131</v>
      </c>
      <c r="E87" s="538" t="s">
        <v>131</v>
      </c>
      <c r="F87" s="538" t="s">
        <v>131</v>
      </c>
      <c r="G87" s="548" t="s">
        <v>407</v>
      </c>
      <c r="H87" s="442"/>
    </row>
    <row r="88" spans="1:8" ht="90" customHeight="1">
      <c r="A88" s="657"/>
      <c r="B88" s="560" t="s">
        <v>23</v>
      </c>
      <c r="C88" s="553" t="s">
        <v>967</v>
      </c>
      <c r="D88" s="538" t="s">
        <v>131</v>
      </c>
      <c r="E88" s="538" t="s">
        <v>131</v>
      </c>
      <c r="F88" s="541" t="s">
        <v>648</v>
      </c>
      <c r="G88" s="548" t="s">
        <v>23</v>
      </c>
      <c r="H88" s="442"/>
    </row>
    <row r="89" spans="1:8" ht="90" customHeight="1">
      <c r="A89" s="657"/>
      <c r="B89" s="560" t="s">
        <v>872</v>
      </c>
      <c r="C89" s="578" t="s">
        <v>873</v>
      </c>
      <c r="D89" s="541" t="s">
        <v>648</v>
      </c>
      <c r="E89" s="541" t="s">
        <v>648</v>
      </c>
      <c r="F89" s="538" t="s">
        <v>131</v>
      </c>
      <c r="G89" s="548" t="s">
        <v>872</v>
      </c>
      <c r="H89" s="442"/>
    </row>
    <row r="90" spans="1:8" ht="84" customHeight="1">
      <c r="A90" s="657"/>
      <c r="B90" s="560" t="s">
        <v>38</v>
      </c>
      <c r="C90" s="561" t="s">
        <v>968</v>
      </c>
      <c r="D90" s="538" t="s">
        <v>131</v>
      </c>
      <c r="E90" s="538" t="s">
        <v>131</v>
      </c>
      <c r="F90" s="541" t="s">
        <v>648</v>
      </c>
      <c r="G90" s="548" t="s">
        <v>38</v>
      </c>
      <c r="H90" s="442"/>
    </row>
    <row r="91" spans="1:8" ht="84" customHeight="1" thickBot="1">
      <c r="A91" s="658"/>
      <c r="B91" s="560" t="s">
        <v>650</v>
      </c>
      <c r="C91" s="562" t="s">
        <v>113</v>
      </c>
      <c r="D91" s="563">
        <v>50</v>
      </c>
      <c r="E91" s="563">
        <v>50</v>
      </c>
      <c r="F91" s="563">
        <v>50</v>
      </c>
      <c r="G91" s="564" t="s">
        <v>650</v>
      </c>
      <c r="H91" s="565"/>
    </row>
    <row r="92" spans="1:8" ht="39" customHeight="1">
      <c r="A92" s="566"/>
      <c r="B92" s="567"/>
      <c r="C92" s="659" t="s">
        <v>353</v>
      </c>
      <c r="D92" s="659"/>
      <c r="E92" s="568"/>
      <c r="F92" s="568"/>
      <c r="G92" s="569"/>
      <c r="H92" s="570"/>
    </row>
    <row r="93" spans="1:8" ht="45" customHeight="1">
      <c r="A93" s="566"/>
      <c r="B93" s="571"/>
      <c r="C93" s="572" t="s">
        <v>354</v>
      </c>
      <c r="D93" s="572"/>
      <c r="E93" s="573"/>
      <c r="F93" s="573"/>
      <c r="G93" s="569"/>
      <c r="H93" s="570"/>
    </row>
    <row r="94" spans="1:8" ht="54" customHeight="1"/>
  </sheetData>
  <mergeCells count="9">
    <mergeCell ref="C92:D92"/>
    <mergeCell ref="A1:A71"/>
    <mergeCell ref="B1:C6"/>
    <mergeCell ref="B7:C7"/>
    <mergeCell ref="G7:H7"/>
    <mergeCell ref="B8:C8"/>
    <mergeCell ref="G8:G9"/>
    <mergeCell ref="B9:C9"/>
    <mergeCell ref="A74:A91"/>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4"/>
  <sheetViews>
    <sheetView view="pageBreakPreview" zoomScale="25" zoomScaleNormal="75" zoomScaleSheetLayoutView="70" workbookViewId="0">
      <selection activeCell="H13" sqref="H13"/>
    </sheetView>
  </sheetViews>
  <sheetFormatPr defaultColWidth="9.140625" defaultRowHeight="12.75"/>
  <cols>
    <col min="1" max="1" width="21.85546875" style="528" customWidth="1"/>
    <col min="2" max="2" width="19" style="574" customWidth="1"/>
    <col min="3" max="3" width="226.28515625" style="575" customWidth="1"/>
    <col min="4" max="4" width="66.7109375" style="575" customWidth="1"/>
    <col min="5" max="6" width="65.5703125" style="575" customWidth="1"/>
    <col min="7" max="7" width="23.85546875" style="566" customWidth="1"/>
    <col min="8" max="8" width="222" style="576" customWidth="1"/>
    <col min="9" max="9" width="38.28515625" style="528" customWidth="1"/>
    <col min="10" max="10" width="43.42578125" style="528" customWidth="1"/>
    <col min="11" max="11" width="45.140625" style="528" customWidth="1"/>
    <col min="12" max="16384" width="9.140625" style="528"/>
  </cols>
  <sheetData>
    <row r="1" spans="1:8" s="522" customFormat="1" ht="162" customHeight="1">
      <c r="A1" s="660" t="s">
        <v>1109</v>
      </c>
      <c r="B1" s="661" t="s">
        <v>899</v>
      </c>
      <c r="C1" s="662"/>
      <c r="D1" s="518" t="s">
        <v>899</v>
      </c>
      <c r="E1" s="519" t="s">
        <v>899</v>
      </c>
      <c r="F1" s="519" t="s">
        <v>899</v>
      </c>
      <c r="G1" s="520"/>
      <c r="H1" s="521"/>
    </row>
    <row r="2" spans="1:8" s="522" customFormat="1" ht="78" customHeight="1">
      <c r="A2" s="657"/>
      <c r="B2" s="663"/>
      <c r="C2" s="664"/>
      <c r="D2" s="523" t="s">
        <v>375</v>
      </c>
      <c r="E2" s="523" t="s">
        <v>375</v>
      </c>
      <c r="F2" s="523" t="s">
        <v>375</v>
      </c>
      <c r="G2" s="524"/>
      <c r="H2" s="525"/>
    </row>
    <row r="3" spans="1:8" s="522" customFormat="1" ht="78" customHeight="1">
      <c r="A3" s="657"/>
      <c r="B3" s="663"/>
      <c r="C3" s="664"/>
      <c r="D3" s="523">
        <v>1598</v>
      </c>
      <c r="E3" s="523">
        <v>1598</v>
      </c>
      <c r="F3" s="523">
        <v>1598</v>
      </c>
      <c r="G3" s="524"/>
      <c r="H3" s="525"/>
    </row>
    <row r="4" spans="1:8" ht="78" customHeight="1">
      <c r="A4" s="657"/>
      <c r="B4" s="663"/>
      <c r="C4" s="664"/>
      <c r="D4" s="523" t="s">
        <v>900</v>
      </c>
      <c r="E4" s="523" t="s">
        <v>201</v>
      </c>
      <c r="F4" s="523" t="s">
        <v>1095</v>
      </c>
      <c r="G4" s="526"/>
      <c r="H4" s="527"/>
    </row>
    <row r="5" spans="1:8" ht="78" customHeight="1">
      <c r="A5" s="657"/>
      <c r="B5" s="663"/>
      <c r="C5" s="664"/>
      <c r="D5" s="523" t="s">
        <v>567</v>
      </c>
      <c r="E5" s="523" t="s">
        <v>567</v>
      </c>
      <c r="F5" s="523" t="s">
        <v>567</v>
      </c>
      <c r="G5" s="526"/>
      <c r="H5" s="527"/>
    </row>
    <row r="6" spans="1:8" ht="78" customHeight="1">
      <c r="A6" s="657"/>
      <c r="B6" s="663"/>
      <c r="C6" s="664"/>
      <c r="D6" s="523" t="s">
        <v>332</v>
      </c>
      <c r="E6" s="523" t="s">
        <v>332</v>
      </c>
      <c r="F6" s="523" t="s">
        <v>332</v>
      </c>
      <c r="G6" s="526"/>
      <c r="H6" s="527"/>
    </row>
    <row r="7" spans="1:8" ht="75" customHeight="1">
      <c r="A7" s="657"/>
      <c r="B7" s="665" t="s">
        <v>546</v>
      </c>
      <c r="C7" s="666"/>
      <c r="D7" s="529">
        <v>20950</v>
      </c>
      <c r="E7" s="529">
        <v>22550</v>
      </c>
      <c r="F7" s="529">
        <v>22950</v>
      </c>
      <c r="G7" s="651"/>
      <c r="H7" s="652"/>
    </row>
    <row r="8" spans="1:8" ht="66" customHeight="1">
      <c r="A8" s="657"/>
      <c r="B8" s="601" t="s">
        <v>550</v>
      </c>
      <c r="C8" s="602"/>
      <c r="D8" s="530" t="s">
        <v>1301</v>
      </c>
      <c r="E8" s="531" t="s">
        <v>1302</v>
      </c>
      <c r="F8" s="531" t="s">
        <v>1407</v>
      </c>
      <c r="G8" s="653" t="s">
        <v>551</v>
      </c>
      <c r="H8" s="532" t="s">
        <v>581</v>
      </c>
    </row>
    <row r="9" spans="1:8" ht="84" customHeight="1">
      <c r="A9" s="657"/>
      <c r="B9" s="655" t="s">
        <v>129</v>
      </c>
      <c r="C9" s="656"/>
      <c r="D9" s="534"/>
      <c r="E9" s="534"/>
      <c r="F9" s="534"/>
      <c r="G9" s="654"/>
      <c r="H9" s="535"/>
    </row>
    <row r="10" spans="1:8" ht="84" customHeight="1">
      <c r="A10" s="657"/>
      <c r="B10" s="536" t="s">
        <v>3</v>
      </c>
      <c r="C10" s="537" t="s">
        <v>479</v>
      </c>
      <c r="D10" s="538" t="s">
        <v>131</v>
      </c>
      <c r="E10" s="538" t="s">
        <v>131</v>
      </c>
      <c r="F10" s="538" t="s">
        <v>131</v>
      </c>
      <c r="G10" s="539" t="s">
        <v>3</v>
      </c>
      <c r="H10" s="442"/>
    </row>
    <row r="11" spans="1:8" ht="84" customHeight="1">
      <c r="A11" s="657"/>
      <c r="B11" s="536" t="s">
        <v>3</v>
      </c>
      <c r="C11" s="537" t="s">
        <v>1397</v>
      </c>
      <c r="D11" s="542" t="s">
        <v>648</v>
      </c>
      <c r="E11" s="542" t="s">
        <v>648</v>
      </c>
      <c r="F11" s="538" t="s">
        <v>131</v>
      </c>
      <c r="G11" s="539" t="s">
        <v>3</v>
      </c>
      <c r="H11" s="442"/>
    </row>
    <row r="12" spans="1:8" ht="84" customHeight="1">
      <c r="A12" s="657"/>
      <c r="B12" s="536" t="s">
        <v>3</v>
      </c>
      <c r="C12" s="537" t="s">
        <v>1398</v>
      </c>
      <c r="D12" s="542" t="s">
        <v>648</v>
      </c>
      <c r="E12" s="542" t="s">
        <v>648</v>
      </c>
      <c r="F12" s="538" t="s">
        <v>131</v>
      </c>
      <c r="G12" s="539" t="s">
        <v>3</v>
      </c>
      <c r="H12" s="442"/>
    </row>
    <row r="13" spans="1:8" ht="78" customHeight="1">
      <c r="A13" s="657"/>
      <c r="B13" s="536" t="s">
        <v>3</v>
      </c>
      <c r="C13" s="537" t="s">
        <v>1406</v>
      </c>
      <c r="D13" s="542" t="s">
        <v>648</v>
      </c>
      <c r="E13" s="542" t="s">
        <v>648</v>
      </c>
      <c r="F13" s="538" t="s">
        <v>131</v>
      </c>
      <c r="G13" s="539" t="s">
        <v>3</v>
      </c>
      <c r="H13" s="442"/>
    </row>
    <row r="14" spans="1:8" ht="84" customHeight="1">
      <c r="A14" s="657"/>
      <c r="B14" s="536" t="s">
        <v>568</v>
      </c>
      <c r="C14" s="537" t="s">
        <v>523</v>
      </c>
      <c r="D14" s="538" t="s">
        <v>131</v>
      </c>
      <c r="E14" s="538" t="s">
        <v>131</v>
      </c>
      <c r="F14" s="538" t="s">
        <v>131</v>
      </c>
      <c r="G14" s="539" t="s">
        <v>568</v>
      </c>
      <c r="H14" s="442"/>
    </row>
    <row r="15" spans="1:8" ht="84" customHeight="1">
      <c r="A15" s="657"/>
      <c r="B15" s="536" t="s">
        <v>525</v>
      </c>
      <c r="C15" s="537" t="s">
        <v>612</v>
      </c>
      <c r="D15" s="538" t="s">
        <v>131</v>
      </c>
      <c r="E15" s="538" t="s">
        <v>131</v>
      </c>
      <c r="F15" s="538" t="s">
        <v>131</v>
      </c>
      <c r="G15" s="539" t="s">
        <v>525</v>
      </c>
      <c r="H15" s="442"/>
    </row>
    <row r="16" spans="1:8" ht="84" customHeight="1">
      <c r="A16" s="657"/>
      <c r="B16" s="536" t="s">
        <v>483</v>
      </c>
      <c r="C16" s="537" t="s">
        <v>76</v>
      </c>
      <c r="D16" s="541">
        <v>200</v>
      </c>
      <c r="E16" s="538" t="s">
        <v>131</v>
      </c>
      <c r="F16" s="538" t="s">
        <v>131</v>
      </c>
      <c r="G16" s="539" t="s">
        <v>483</v>
      </c>
      <c r="H16" s="442"/>
    </row>
    <row r="17" spans="1:8" ht="84" customHeight="1">
      <c r="A17" s="657"/>
      <c r="B17" s="536" t="s">
        <v>132</v>
      </c>
      <c r="C17" s="537" t="s">
        <v>133</v>
      </c>
      <c r="D17" s="538" t="s">
        <v>131</v>
      </c>
      <c r="E17" s="542" t="s">
        <v>648</v>
      </c>
      <c r="F17" s="538" t="s">
        <v>131</v>
      </c>
      <c r="G17" s="539" t="s">
        <v>132</v>
      </c>
      <c r="H17" s="442"/>
    </row>
    <row r="18" spans="1:8" ht="84" customHeight="1">
      <c r="A18" s="657"/>
      <c r="B18" s="536" t="s">
        <v>435</v>
      </c>
      <c r="C18" s="537" t="s">
        <v>925</v>
      </c>
      <c r="D18" s="538" t="s">
        <v>131</v>
      </c>
      <c r="E18" s="538" t="s">
        <v>131</v>
      </c>
      <c r="F18" s="538" t="s">
        <v>131</v>
      </c>
      <c r="G18" s="539" t="s">
        <v>435</v>
      </c>
      <c r="H18" s="442"/>
    </row>
    <row r="19" spans="1:8" ht="141.6" customHeight="1">
      <c r="A19" s="657"/>
      <c r="B19" s="536" t="s">
        <v>5</v>
      </c>
      <c r="C19" s="537" t="s">
        <v>369</v>
      </c>
      <c r="D19" s="538" t="s">
        <v>131</v>
      </c>
      <c r="E19" s="538" t="s">
        <v>131</v>
      </c>
      <c r="F19" s="538" t="s">
        <v>131</v>
      </c>
      <c r="G19" s="539" t="s">
        <v>5</v>
      </c>
      <c r="H19" s="442"/>
    </row>
    <row r="20" spans="1:8" ht="84" customHeight="1">
      <c r="A20" s="657"/>
      <c r="B20" s="536" t="s">
        <v>562</v>
      </c>
      <c r="C20" s="537" t="s">
        <v>926</v>
      </c>
      <c r="D20" s="554" t="s">
        <v>648</v>
      </c>
      <c r="E20" s="420">
        <v>150</v>
      </c>
      <c r="F20" s="538" t="s">
        <v>131</v>
      </c>
      <c r="G20" s="539" t="s">
        <v>562</v>
      </c>
      <c r="H20" s="442"/>
    </row>
    <row r="21" spans="1:8" ht="84" customHeight="1">
      <c r="A21" s="657"/>
      <c r="B21" s="536" t="s">
        <v>143</v>
      </c>
      <c r="C21" s="537" t="s">
        <v>144</v>
      </c>
      <c r="D21" s="420">
        <v>150</v>
      </c>
      <c r="E21" s="538" t="s">
        <v>131</v>
      </c>
      <c r="F21" s="538" t="s">
        <v>131</v>
      </c>
      <c r="G21" s="539" t="s">
        <v>143</v>
      </c>
      <c r="H21" s="442"/>
    </row>
    <row r="22" spans="1:8" ht="84" customHeight="1">
      <c r="A22" s="657"/>
      <c r="B22" s="536" t="s">
        <v>135</v>
      </c>
      <c r="C22" s="537" t="s">
        <v>689</v>
      </c>
      <c r="D22" s="538" t="s">
        <v>131</v>
      </c>
      <c r="E22" s="538" t="s">
        <v>131</v>
      </c>
      <c r="F22" s="538" t="s">
        <v>131</v>
      </c>
      <c r="G22" s="539" t="s">
        <v>135</v>
      </c>
      <c r="H22" s="442"/>
    </row>
    <row r="23" spans="1:8" ht="84" customHeight="1">
      <c r="A23" s="657"/>
      <c r="B23" s="536" t="s">
        <v>249</v>
      </c>
      <c r="C23" s="537" t="s">
        <v>928</v>
      </c>
      <c r="D23" s="420">
        <v>500</v>
      </c>
      <c r="E23" s="538" t="s">
        <v>131</v>
      </c>
      <c r="F23" s="420">
        <v>500</v>
      </c>
      <c r="G23" s="539" t="s">
        <v>249</v>
      </c>
      <c r="H23" s="442" t="s">
        <v>1010</v>
      </c>
    </row>
    <row r="24" spans="1:8" ht="84" customHeight="1">
      <c r="A24" s="657"/>
      <c r="B24" s="543" t="s">
        <v>413</v>
      </c>
      <c r="C24" s="537" t="s">
        <v>929</v>
      </c>
      <c r="D24" s="554" t="s">
        <v>648</v>
      </c>
      <c r="E24" s="420">
        <v>150</v>
      </c>
      <c r="F24" s="420">
        <v>150</v>
      </c>
      <c r="G24" s="544" t="s">
        <v>413</v>
      </c>
      <c r="H24" s="442"/>
    </row>
    <row r="25" spans="1:8" ht="84" customHeight="1">
      <c r="A25" s="657"/>
      <c r="B25" s="543" t="s">
        <v>234</v>
      </c>
      <c r="C25" s="537" t="s">
        <v>253</v>
      </c>
      <c r="D25" s="586">
        <v>510</v>
      </c>
      <c r="E25" s="586">
        <v>510</v>
      </c>
      <c r="F25" s="586">
        <v>510</v>
      </c>
      <c r="G25" s="544" t="s">
        <v>234</v>
      </c>
      <c r="H25" s="442"/>
    </row>
    <row r="26" spans="1:8" ht="84" customHeight="1">
      <c r="A26" s="657"/>
      <c r="B26" s="545" t="s">
        <v>446</v>
      </c>
      <c r="C26" s="546" t="s">
        <v>447</v>
      </c>
      <c r="D26" s="538" t="s">
        <v>131</v>
      </c>
      <c r="E26" s="538" t="s">
        <v>131</v>
      </c>
      <c r="F26" s="538" t="s">
        <v>131</v>
      </c>
      <c r="G26" s="547" t="s">
        <v>446</v>
      </c>
      <c r="H26" s="442"/>
    </row>
    <row r="27" spans="1:8" ht="91.15" customHeight="1">
      <c r="A27" s="657"/>
      <c r="B27" s="545" t="s">
        <v>876</v>
      </c>
      <c r="C27" s="546" t="s">
        <v>930</v>
      </c>
      <c r="D27" s="538" t="s">
        <v>131</v>
      </c>
      <c r="E27" s="538" t="s">
        <v>131</v>
      </c>
      <c r="F27" s="538" t="s">
        <v>131</v>
      </c>
      <c r="G27" s="547" t="s">
        <v>876</v>
      </c>
      <c r="H27" s="442"/>
    </row>
    <row r="28" spans="1:8" ht="95.25" customHeight="1">
      <c r="A28" s="657"/>
      <c r="B28" s="548" t="s">
        <v>358</v>
      </c>
      <c r="C28" s="546" t="s">
        <v>931</v>
      </c>
      <c r="D28" s="554" t="s">
        <v>648</v>
      </c>
      <c r="E28" s="538" t="s">
        <v>131</v>
      </c>
      <c r="F28" s="538" t="s">
        <v>131</v>
      </c>
      <c r="G28" s="548" t="s">
        <v>358</v>
      </c>
      <c r="H28" s="442"/>
    </row>
    <row r="29" spans="1:8" ht="90" customHeight="1">
      <c r="A29" s="657"/>
      <c r="B29" s="551" t="s">
        <v>232</v>
      </c>
      <c r="C29" s="546" t="s">
        <v>969</v>
      </c>
      <c r="D29" s="554" t="s">
        <v>648</v>
      </c>
      <c r="E29" s="541">
        <v>80</v>
      </c>
      <c r="F29" s="541">
        <v>80</v>
      </c>
      <c r="G29" s="547" t="s">
        <v>232</v>
      </c>
      <c r="H29" s="442" t="s">
        <v>1012</v>
      </c>
    </row>
    <row r="30" spans="1:8" ht="84" customHeight="1">
      <c r="A30" s="657"/>
      <c r="B30" s="552" t="s">
        <v>52</v>
      </c>
      <c r="C30" s="546" t="s">
        <v>139</v>
      </c>
      <c r="D30" s="538" t="s">
        <v>131</v>
      </c>
      <c r="E30" s="538" t="s">
        <v>131</v>
      </c>
      <c r="F30" s="538" t="s">
        <v>131</v>
      </c>
      <c r="G30" s="548" t="s">
        <v>52</v>
      </c>
      <c r="H30" s="442"/>
    </row>
    <row r="31" spans="1:8" ht="84" customHeight="1">
      <c r="A31" s="657"/>
      <c r="B31" s="552" t="s">
        <v>396</v>
      </c>
      <c r="C31" s="553" t="s">
        <v>791</v>
      </c>
      <c r="D31" s="541">
        <v>150</v>
      </c>
      <c r="E31" s="538" t="s">
        <v>131</v>
      </c>
      <c r="F31" s="541">
        <v>150</v>
      </c>
      <c r="G31" s="548" t="s">
        <v>396</v>
      </c>
      <c r="H31" s="442" t="s">
        <v>1013</v>
      </c>
    </row>
    <row r="32" spans="1:8" ht="84" customHeight="1">
      <c r="A32" s="657"/>
      <c r="B32" s="552" t="s">
        <v>237</v>
      </c>
      <c r="C32" s="546" t="s">
        <v>932</v>
      </c>
      <c r="D32" s="538" t="s">
        <v>131</v>
      </c>
      <c r="E32" s="538" t="s">
        <v>131</v>
      </c>
      <c r="F32" s="538" t="s">
        <v>131</v>
      </c>
      <c r="G32" s="548" t="s">
        <v>237</v>
      </c>
      <c r="H32" s="442"/>
    </row>
    <row r="33" spans="1:8" ht="96" customHeight="1">
      <c r="A33" s="657"/>
      <c r="B33" s="552" t="s">
        <v>397</v>
      </c>
      <c r="C33" s="546" t="s">
        <v>933</v>
      </c>
      <c r="D33" s="541">
        <v>80</v>
      </c>
      <c r="E33" s="538" t="s">
        <v>131</v>
      </c>
      <c r="F33" s="538" t="s">
        <v>131</v>
      </c>
      <c r="G33" s="548" t="s">
        <v>397</v>
      </c>
      <c r="H33" s="442"/>
    </row>
    <row r="34" spans="1:8" ht="84" customHeight="1">
      <c r="A34" s="657"/>
      <c r="B34" s="552" t="s">
        <v>71</v>
      </c>
      <c r="C34" s="553" t="s">
        <v>934</v>
      </c>
      <c r="D34" s="541">
        <v>950</v>
      </c>
      <c r="E34" s="555" t="s">
        <v>648</v>
      </c>
      <c r="F34" s="555" t="s">
        <v>648</v>
      </c>
      <c r="G34" s="548" t="s">
        <v>71</v>
      </c>
      <c r="H34" s="442"/>
    </row>
    <row r="35" spans="1:8" ht="84" customHeight="1">
      <c r="A35" s="657"/>
      <c r="B35" s="552" t="s">
        <v>71</v>
      </c>
      <c r="C35" s="553" t="s">
        <v>934</v>
      </c>
      <c r="D35" s="555" t="s">
        <v>648</v>
      </c>
      <c r="E35" s="555" t="s">
        <v>648</v>
      </c>
      <c r="F35" s="541">
        <v>950</v>
      </c>
      <c r="G35" s="548" t="s">
        <v>71</v>
      </c>
      <c r="H35" s="442"/>
    </row>
    <row r="36" spans="1:8" ht="87" customHeight="1">
      <c r="A36" s="657"/>
      <c r="B36" s="552" t="s">
        <v>578</v>
      </c>
      <c r="C36" s="553" t="s">
        <v>936</v>
      </c>
      <c r="D36" s="541">
        <v>150</v>
      </c>
      <c r="E36" s="538" t="s">
        <v>131</v>
      </c>
      <c r="F36" s="541">
        <v>150</v>
      </c>
      <c r="G36" s="548" t="s">
        <v>578</v>
      </c>
      <c r="H36" s="442" t="s">
        <v>1014</v>
      </c>
    </row>
    <row r="37" spans="1:8" ht="84" customHeight="1">
      <c r="A37" s="657"/>
      <c r="B37" s="552" t="s">
        <v>72</v>
      </c>
      <c r="C37" s="546" t="s">
        <v>73</v>
      </c>
      <c r="D37" s="538" t="s">
        <v>131</v>
      </c>
      <c r="E37" s="538" t="s">
        <v>131</v>
      </c>
      <c r="F37" s="538" t="s">
        <v>131</v>
      </c>
      <c r="G37" s="548" t="s">
        <v>72</v>
      </c>
      <c r="H37" s="442"/>
    </row>
    <row r="38" spans="1:8" ht="84" customHeight="1">
      <c r="A38" s="657"/>
      <c r="B38" s="552" t="s">
        <v>264</v>
      </c>
      <c r="C38" s="546" t="s">
        <v>937</v>
      </c>
      <c r="D38" s="538" t="s">
        <v>131</v>
      </c>
      <c r="E38" s="541" t="s">
        <v>648</v>
      </c>
      <c r="F38" s="541" t="s">
        <v>648</v>
      </c>
      <c r="G38" s="548" t="s">
        <v>264</v>
      </c>
      <c r="H38" s="442"/>
    </row>
    <row r="39" spans="1:8" ht="84" customHeight="1">
      <c r="A39" s="657"/>
      <c r="B39" s="552" t="s">
        <v>75</v>
      </c>
      <c r="C39" s="546" t="s">
        <v>938</v>
      </c>
      <c r="D39" s="541">
        <v>400</v>
      </c>
      <c r="E39" s="541" t="s">
        <v>648</v>
      </c>
      <c r="F39" s="541" t="s">
        <v>648</v>
      </c>
      <c r="G39" s="548" t="s">
        <v>75</v>
      </c>
      <c r="H39" s="442"/>
    </row>
    <row r="40" spans="1:8" ht="84" customHeight="1">
      <c r="A40" s="657"/>
      <c r="B40" s="552" t="s">
        <v>365</v>
      </c>
      <c r="C40" s="546" t="s">
        <v>939</v>
      </c>
      <c r="D40" s="541" t="s">
        <v>648</v>
      </c>
      <c r="E40" s="538" t="s">
        <v>131</v>
      </c>
      <c r="F40" s="541" t="s">
        <v>648</v>
      </c>
      <c r="G40" s="548" t="s">
        <v>365</v>
      </c>
      <c r="H40" s="442"/>
    </row>
    <row r="41" spans="1:8" ht="84" customHeight="1">
      <c r="A41" s="657"/>
      <c r="B41" s="552" t="s">
        <v>32</v>
      </c>
      <c r="C41" s="546" t="s">
        <v>940</v>
      </c>
      <c r="D41" s="538" t="s">
        <v>131</v>
      </c>
      <c r="E41" s="538" t="s">
        <v>131</v>
      </c>
      <c r="F41" s="538" t="s">
        <v>131</v>
      </c>
      <c r="G41" s="548" t="s">
        <v>32</v>
      </c>
      <c r="H41" s="442"/>
    </row>
    <row r="42" spans="1:8" ht="84" customHeight="1">
      <c r="A42" s="657"/>
      <c r="B42" s="552" t="s">
        <v>27</v>
      </c>
      <c r="C42" s="546" t="s">
        <v>941</v>
      </c>
      <c r="D42" s="541" t="s">
        <v>648</v>
      </c>
      <c r="E42" s="541">
        <v>150</v>
      </c>
      <c r="F42" s="541">
        <v>150</v>
      </c>
      <c r="G42" s="548" t="s">
        <v>27</v>
      </c>
      <c r="H42" s="442"/>
    </row>
    <row r="43" spans="1:8" ht="84" customHeight="1">
      <c r="A43" s="657"/>
      <c r="B43" s="552" t="s">
        <v>537</v>
      </c>
      <c r="C43" s="546" t="s">
        <v>942</v>
      </c>
      <c r="D43" s="541" t="s">
        <v>648</v>
      </c>
      <c r="E43" s="541">
        <v>150</v>
      </c>
      <c r="F43" s="541">
        <v>150</v>
      </c>
      <c r="G43" s="548" t="s">
        <v>537</v>
      </c>
      <c r="H43" s="442"/>
    </row>
    <row r="44" spans="1:8" ht="96" customHeight="1">
      <c r="A44" s="657"/>
      <c r="B44" s="552" t="s">
        <v>905</v>
      </c>
      <c r="C44" s="546" t="s">
        <v>943</v>
      </c>
      <c r="D44" s="541" t="s">
        <v>648</v>
      </c>
      <c r="E44" s="541">
        <v>200</v>
      </c>
      <c r="F44" s="541">
        <v>200</v>
      </c>
      <c r="G44" s="548" t="s">
        <v>905</v>
      </c>
      <c r="H44" s="442"/>
    </row>
    <row r="45" spans="1:8" ht="84" customHeight="1">
      <c r="A45" s="657"/>
      <c r="B45" s="552" t="s">
        <v>906</v>
      </c>
      <c r="C45" s="546" t="s">
        <v>944</v>
      </c>
      <c r="D45" s="587">
        <v>950</v>
      </c>
      <c r="E45" s="587">
        <v>950</v>
      </c>
      <c r="F45" s="587">
        <v>950</v>
      </c>
      <c r="G45" s="548" t="s">
        <v>906</v>
      </c>
      <c r="H45" s="442"/>
    </row>
    <row r="46" spans="1:8" ht="84" customHeight="1">
      <c r="A46" s="657"/>
      <c r="B46" s="552" t="s">
        <v>907</v>
      </c>
      <c r="C46" s="546" t="s">
        <v>945</v>
      </c>
      <c r="D46" s="587">
        <v>950</v>
      </c>
      <c r="E46" s="587">
        <v>950</v>
      </c>
      <c r="F46" s="587">
        <v>950</v>
      </c>
      <c r="G46" s="548" t="s">
        <v>907</v>
      </c>
      <c r="H46" s="442"/>
    </row>
    <row r="47" spans="1:8" ht="84" customHeight="1">
      <c r="A47" s="657"/>
      <c r="B47" s="552" t="s">
        <v>653</v>
      </c>
      <c r="C47" s="546" t="s">
        <v>970</v>
      </c>
      <c r="D47" s="541" t="s">
        <v>648</v>
      </c>
      <c r="E47" s="541">
        <v>700</v>
      </c>
      <c r="F47" s="541">
        <v>700</v>
      </c>
      <c r="G47" s="548" t="s">
        <v>653</v>
      </c>
      <c r="H47" s="442" t="s">
        <v>1009</v>
      </c>
    </row>
    <row r="48" spans="1:8" ht="84" customHeight="1">
      <c r="A48" s="657"/>
      <c r="B48" s="552" t="s">
        <v>217</v>
      </c>
      <c r="C48" s="546" t="s">
        <v>946</v>
      </c>
      <c r="D48" s="538" t="s">
        <v>131</v>
      </c>
      <c r="E48" s="538" t="s">
        <v>131</v>
      </c>
      <c r="F48" s="538" t="s">
        <v>131</v>
      </c>
      <c r="G48" s="548" t="s">
        <v>217</v>
      </c>
      <c r="H48" s="442"/>
    </row>
    <row r="49" spans="1:8" ht="84" customHeight="1">
      <c r="A49" s="657"/>
      <c r="B49" s="552" t="s">
        <v>605</v>
      </c>
      <c r="C49" s="546" t="s">
        <v>947</v>
      </c>
      <c r="D49" s="541">
        <v>200</v>
      </c>
      <c r="E49" s="556" t="s">
        <v>648</v>
      </c>
      <c r="F49" s="556" t="s">
        <v>648</v>
      </c>
      <c r="G49" s="548" t="s">
        <v>605</v>
      </c>
      <c r="H49" s="442"/>
    </row>
    <row r="50" spans="1:8" ht="84" customHeight="1">
      <c r="A50" s="657"/>
      <c r="B50" s="552" t="s">
        <v>140</v>
      </c>
      <c r="C50" s="546" t="s">
        <v>141</v>
      </c>
      <c r="D50" s="538" t="s">
        <v>131</v>
      </c>
      <c r="E50" s="538" t="s">
        <v>131</v>
      </c>
      <c r="F50" s="538" t="s">
        <v>131</v>
      </c>
      <c r="G50" s="548" t="s">
        <v>140</v>
      </c>
      <c r="H50" s="442"/>
    </row>
    <row r="51" spans="1:8" ht="84" customHeight="1">
      <c r="A51" s="657"/>
      <c r="B51" s="552" t="s">
        <v>146</v>
      </c>
      <c r="C51" s="546" t="s">
        <v>303</v>
      </c>
      <c r="D51" s="538" t="s">
        <v>131</v>
      </c>
      <c r="E51" s="538" t="s">
        <v>131</v>
      </c>
      <c r="F51" s="538" t="s">
        <v>131</v>
      </c>
      <c r="G51" s="548" t="s">
        <v>146</v>
      </c>
      <c r="H51" s="442"/>
    </row>
    <row r="52" spans="1:8" ht="84" customHeight="1">
      <c r="A52" s="657"/>
      <c r="B52" s="552" t="s">
        <v>28</v>
      </c>
      <c r="C52" s="546" t="s">
        <v>29</v>
      </c>
      <c r="D52" s="538" t="s">
        <v>131</v>
      </c>
      <c r="E52" s="538" t="s">
        <v>131</v>
      </c>
      <c r="F52" s="538" t="s">
        <v>131</v>
      </c>
      <c r="G52" s="548" t="s">
        <v>28</v>
      </c>
      <c r="H52" s="442"/>
    </row>
    <row r="53" spans="1:8" ht="84" customHeight="1">
      <c r="A53" s="657"/>
      <c r="B53" s="552" t="s">
        <v>30</v>
      </c>
      <c r="C53" s="546" t="s">
        <v>461</v>
      </c>
      <c r="D53" s="541">
        <v>200</v>
      </c>
      <c r="E53" s="538" t="s">
        <v>131</v>
      </c>
      <c r="F53" s="538" t="s">
        <v>131</v>
      </c>
      <c r="G53" s="548" t="s">
        <v>30</v>
      </c>
      <c r="H53" s="442"/>
    </row>
    <row r="54" spans="1:8" ht="84" customHeight="1">
      <c r="A54" s="657"/>
      <c r="B54" s="552" t="s">
        <v>195</v>
      </c>
      <c r="C54" s="546" t="s">
        <v>685</v>
      </c>
      <c r="D54" s="541">
        <v>100</v>
      </c>
      <c r="E54" s="538" t="s">
        <v>131</v>
      </c>
      <c r="F54" s="538" t="s">
        <v>131</v>
      </c>
      <c r="G54" s="548" t="s">
        <v>195</v>
      </c>
      <c r="H54" s="442"/>
    </row>
    <row r="55" spans="1:8" ht="84" customHeight="1">
      <c r="A55" s="657"/>
      <c r="B55" s="552" t="s">
        <v>908</v>
      </c>
      <c r="C55" s="553" t="s">
        <v>948</v>
      </c>
      <c r="D55" s="541" t="s">
        <v>648</v>
      </c>
      <c r="E55" s="541">
        <v>200</v>
      </c>
      <c r="F55" s="541" t="s">
        <v>648</v>
      </c>
      <c r="G55" s="548" t="s">
        <v>908</v>
      </c>
      <c r="H55" s="442"/>
    </row>
    <row r="56" spans="1:8" ht="92.25" customHeight="1">
      <c r="A56" s="657"/>
      <c r="B56" s="552" t="s">
        <v>909</v>
      </c>
      <c r="C56" s="553" t="s">
        <v>949</v>
      </c>
      <c r="D56" s="541" t="s">
        <v>648</v>
      </c>
      <c r="E56" s="541">
        <v>200</v>
      </c>
      <c r="F56" s="541" t="s">
        <v>648</v>
      </c>
      <c r="G56" s="548" t="s">
        <v>909</v>
      </c>
      <c r="H56" s="442"/>
    </row>
    <row r="57" spans="1:8" ht="93" customHeight="1">
      <c r="A57" s="657"/>
      <c r="B57" s="552" t="s">
        <v>219</v>
      </c>
      <c r="C57" s="553" t="s">
        <v>220</v>
      </c>
      <c r="D57" s="541">
        <v>700</v>
      </c>
      <c r="E57" s="538" t="s">
        <v>131</v>
      </c>
      <c r="F57" s="541">
        <v>700</v>
      </c>
      <c r="G57" s="548" t="s">
        <v>219</v>
      </c>
      <c r="H57" s="442"/>
    </row>
    <row r="58" spans="1:8" ht="84" customHeight="1">
      <c r="A58" s="657"/>
      <c r="B58" s="552" t="s">
        <v>910</v>
      </c>
      <c r="C58" s="553" t="s">
        <v>949</v>
      </c>
      <c r="D58" s="557">
        <v>200</v>
      </c>
      <c r="E58" s="541" t="s">
        <v>648</v>
      </c>
      <c r="F58" s="541" t="s">
        <v>648</v>
      </c>
      <c r="G58" s="548" t="s">
        <v>910</v>
      </c>
      <c r="H58" s="442"/>
    </row>
    <row r="59" spans="1:8" ht="96" customHeight="1">
      <c r="A59" s="657"/>
      <c r="B59" s="552" t="s">
        <v>717</v>
      </c>
      <c r="C59" s="553" t="s">
        <v>950</v>
      </c>
      <c r="D59" s="587">
        <v>380</v>
      </c>
      <c r="E59" s="587">
        <v>380</v>
      </c>
      <c r="F59" s="587">
        <v>380</v>
      </c>
      <c r="G59" s="548" t="s">
        <v>717</v>
      </c>
      <c r="H59" s="442" t="s">
        <v>1401</v>
      </c>
    </row>
    <row r="60" spans="1:8" ht="90" customHeight="1">
      <c r="A60" s="657"/>
      <c r="B60" s="552" t="s">
        <v>299</v>
      </c>
      <c r="C60" s="553" t="s">
        <v>950</v>
      </c>
      <c r="D60" s="587">
        <v>380</v>
      </c>
      <c r="E60" s="587">
        <v>380</v>
      </c>
      <c r="F60" s="587">
        <v>380</v>
      </c>
      <c r="G60" s="548" t="s">
        <v>299</v>
      </c>
      <c r="H60" s="442" t="s">
        <v>1401</v>
      </c>
    </row>
    <row r="61" spans="1:8" ht="84" customHeight="1">
      <c r="A61" s="657"/>
      <c r="B61" s="552" t="s">
        <v>580</v>
      </c>
      <c r="C61" s="553" t="s">
        <v>951</v>
      </c>
      <c r="D61" s="538" t="s">
        <v>131</v>
      </c>
      <c r="E61" s="538" t="s">
        <v>131</v>
      </c>
      <c r="F61" s="538" t="s">
        <v>131</v>
      </c>
      <c r="G61" s="548" t="s">
        <v>580</v>
      </c>
      <c r="H61" s="442"/>
    </row>
    <row r="62" spans="1:8" ht="84" customHeight="1">
      <c r="A62" s="657"/>
      <c r="B62" s="552" t="s">
        <v>606</v>
      </c>
      <c r="C62" s="546" t="s">
        <v>1399</v>
      </c>
      <c r="D62" s="541" t="s">
        <v>648</v>
      </c>
      <c r="E62" s="541" t="s">
        <v>648</v>
      </c>
      <c r="F62" s="538" t="s">
        <v>131</v>
      </c>
      <c r="G62" s="548" t="s">
        <v>606</v>
      </c>
      <c r="H62" s="442"/>
    </row>
    <row r="63" spans="1:8" ht="84" customHeight="1">
      <c r="A63" s="657"/>
      <c r="B63" s="552" t="s">
        <v>911</v>
      </c>
      <c r="C63" s="553" t="s">
        <v>952</v>
      </c>
      <c r="D63" s="541">
        <v>500</v>
      </c>
      <c r="E63" s="541" t="s">
        <v>648</v>
      </c>
      <c r="F63" s="541" t="s">
        <v>648</v>
      </c>
      <c r="G63" s="548" t="s">
        <v>911</v>
      </c>
      <c r="H63" s="442"/>
    </row>
    <row r="64" spans="1:8" ht="84" customHeight="1">
      <c r="A64" s="657"/>
      <c r="B64" s="552" t="s">
        <v>912</v>
      </c>
      <c r="C64" s="546" t="s">
        <v>953</v>
      </c>
      <c r="D64" s="541" t="s">
        <v>648</v>
      </c>
      <c r="E64" s="538" t="s">
        <v>131</v>
      </c>
      <c r="F64" s="541" t="s">
        <v>648</v>
      </c>
      <c r="G64" s="548" t="s">
        <v>912</v>
      </c>
      <c r="H64" s="442"/>
    </row>
    <row r="65" spans="1:8" ht="84" customHeight="1">
      <c r="A65" s="657"/>
      <c r="B65" s="552" t="s">
        <v>197</v>
      </c>
      <c r="C65" s="546" t="s">
        <v>954</v>
      </c>
      <c r="D65" s="538" t="s">
        <v>131</v>
      </c>
      <c r="E65" s="538" t="s">
        <v>131</v>
      </c>
      <c r="F65" s="538" t="s">
        <v>131</v>
      </c>
      <c r="G65" s="548" t="s">
        <v>197</v>
      </c>
      <c r="H65" s="442"/>
    </row>
    <row r="66" spans="1:8" ht="84" customHeight="1">
      <c r="A66" s="657"/>
      <c r="B66" s="552" t="s">
        <v>199</v>
      </c>
      <c r="C66" s="546" t="s">
        <v>955</v>
      </c>
      <c r="D66" s="541" t="s">
        <v>648</v>
      </c>
      <c r="E66" s="541">
        <v>200</v>
      </c>
      <c r="F66" s="541">
        <v>200</v>
      </c>
      <c r="G66" s="548" t="s">
        <v>199</v>
      </c>
      <c r="H66" s="442" t="s">
        <v>1008</v>
      </c>
    </row>
    <row r="67" spans="1:8" ht="84" customHeight="1">
      <c r="A67" s="657"/>
      <c r="B67" s="552" t="s">
        <v>913</v>
      </c>
      <c r="C67" s="553" t="s">
        <v>956</v>
      </c>
      <c r="D67" s="541">
        <v>500</v>
      </c>
      <c r="E67" s="541" t="s">
        <v>648</v>
      </c>
      <c r="F67" s="541" t="s">
        <v>648</v>
      </c>
      <c r="G67" s="548" t="s">
        <v>913</v>
      </c>
      <c r="H67" s="442"/>
    </row>
    <row r="68" spans="1:8" ht="84" customHeight="1">
      <c r="A68" s="657"/>
      <c r="B68" s="552" t="s">
        <v>914</v>
      </c>
      <c r="C68" s="546" t="s">
        <v>957</v>
      </c>
      <c r="D68" s="541">
        <v>110</v>
      </c>
      <c r="E68" s="541">
        <v>110</v>
      </c>
      <c r="F68" s="541">
        <v>110</v>
      </c>
      <c r="G68" s="548" t="s">
        <v>914</v>
      </c>
      <c r="H68" s="442" t="s">
        <v>1004</v>
      </c>
    </row>
    <row r="69" spans="1:8" ht="84" customHeight="1">
      <c r="A69" s="657"/>
      <c r="B69" s="552" t="s">
        <v>915</v>
      </c>
      <c r="C69" s="546" t="s">
        <v>958</v>
      </c>
      <c r="D69" s="538" t="s">
        <v>131</v>
      </c>
      <c r="E69" s="538" t="s">
        <v>131</v>
      </c>
      <c r="F69" s="538" t="s">
        <v>131</v>
      </c>
      <c r="G69" s="548" t="s">
        <v>915</v>
      </c>
      <c r="H69" s="442"/>
    </row>
    <row r="70" spans="1:8" ht="84" customHeight="1">
      <c r="A70" s="657"/>
      <c r="B70" s="552" t="s">
        <v>916</v>
      </c>
      <c r="C70" s="546" t="s">
        <v>959</v>
      </c>
      <c r="D70" s="541">
        <v>150</v>
      </c>
      <c r="E70" s="541">
        <v>150</v>
      </c>
      <c r="F70" s="541">
        <v>150</v>
      </c>
      <c r="G70" s="548" t="s">
        <v>916</v>
      </c>
      <c r="H70" s="442" t="s">
        <v>1015</v>
      </c>
    </row>
    <row r="71" spans="1:8" ht="84" customHeight="1">
      <c r="A71" s="657"/>
      <c r="B71" s="552" t="s">
        <v>917</v>
      </c>
      <c r="C71" s="553" t="s">
        <v>960</v>
      </c>
      <c r="D71" s="538" t="s">
        <v>131</v>
      </c>
      <c r="E71" s="538" t="s">
        <v>131</v>
      </c>
      <c r="F71" s="538" t="s">
        <v>131</v>
      </c>
      <c r="G71" s="548" t="s">
        <v>917</v>
      </c>
      <c r="H71" s="442"/>
    </row>
    <row r="72" spans="1:8" ht="84" customHeight="1">
      <c r="A72" s="558"/>
      <c r="B72" s="548" t="s">
        <v>1402</v>
      </c>
      <c r="C72" s="553" t="s">
        <v>1403</v>
      </c>
      <c r="D72" s="587">
        <v>800</v>
      </c>
      <c r="E72" s="587" t="s">
        <v>648</v>
      </c>
      <c r="F72" s="587" t="s">
        <v>648</v>
      </c>
      <c r="G72" s="548" t="s">
        <v>1402</v>
      </c>
      <c r="H72" s="442"/>
    </row>
    <row r="73" spans="1:8" ht="84" customHeight="1">
      <c r="A73" s="579"/>
      <c r="B73" s="548" t="s">
        <v>1402</v>
      </c>
      <c r="C73" s="553" t="s">
        <v>1403</v>
      </c>
      <c r="D73" s="587" t="s">
        <v>648</v>
      </c>
      <c r="E73" s="587">
        <v>800</v>
      </c>
      <c r="F73" s="587">
        <v>800</v>
      </c>
      <c r="G73" s="548" t="s">
        <v>1402</v>
      </c>
      <c r="H73" s="442"/>
    </row>
    <row r="74" spans="1:8" ht="84" customHeight="1">
      <c r="A74" s="657"/>
      <c r="B74" s="548" t="s">
        <v>918</v>
      </c>
      <c r="C74" s="546" t="s">
        <v>961</v>
      </c>
      <c r="D74" s="587">
        <v>950</v>
      </c>
      <c r="E74" s="587">
        <v>950</v>
      </c>
      <c r="F74" s="587">
        <v>950</v>
      </c>
      <c r="G74" s="548" t="s">
        <v>918</v>
      </c>
      <c r="H74" s="442"/>
    </row>
    <row r="75" spans="1:8" ht="84" customHeight="1">
      <c r="A75" s="657"/>
      <c r="B75" s="548" t="s">
        <v>919</v>
      </c>
      <c r="C75" s="546" t="s">
        <v>962</v>
      </c>
      <c r="D75" s="587">
        <v>950</v>
      </c>
      <c r="E75" s="587">
        <v>950</v>
      </c>
      <c r="F75" s="587">
        <v>950</v>
      </c>
      <c r="G75" s="548" t="s">
        <v>919</v>
      </c>
      <c r="H75" s="442"/>
    </row>
    <row r="76" spans="1:8" ht="84" customHeight="1">
      <c r="A76" s="657"/>
      <c r="B76" s="548" t="s">
        <v>920</v>
      </c>
      <c r="C76" s="546" t="s">
        <v>963</v>
      </c>
      <c r="D76" s="587">
        <v>950</v>
      </c>
      <c r="E76" s="587">
        <v>950</v>
      </c>
      <c r="F76" s="587">
        <v>950</v>
      </c>
      <c r="G76" s="548" t="s">
        <v>920</v>
      </c>
      <c r="H76" s="442"/>
    </row>
    <row r="77" spans="1:8" ht="84" customHeight="1">
      <c r="A77" s="657"/>
      <c r="B77" s="548" t="s">
        <v>921</v>
      </c>
      <c r="C77" s="546" t="s">
        <v>964</v>
      </c>
      <c r="D77" s="587">
        <v>950</v>
      </c>
      <c r="E77" s="587">
        <v>950</v>
      </c>
      <c r="F77" s="587">
        <v>950</v>
      </c>
      <c r="G77" s="548" t="s">
        <v>921</v>
      </c>
      <c r="H77" s="442"/>
    </row>
    <row r="78" spans="1:8" ht="84" customHeight="1">
      <c r="A78" s="657"/>
      <c r="B78" s="548" t="s">
        <v>922</v>
      </c>
      <c r="C78" s="546" t="s">
        <v>965</v>
      </c>
      <c r="D78" s="541">
        <v>400</v>
      </c>
      <c r="E78" s="541">
        <v>400</v>
      </c>
      <c r="F78" s="541">
        <v>400</v>
      </c>
      <c r="G78" s="548" t="s">
        <v>922</v>
      </c>
      <c r="H78" s="442"/>
    </row>
    <row r="79" spans="1:8" ht="90" customHeight="1">
      <c r="A79" s="657"/>
      <c r="B79" s="548" t="s">
        <v>1057</v>
      </c>
      <c r="C79" s="553" t="s">
        <v>1058</v>
      </c>
      <c r="D79" s="541" t="s">
        <v>648</v>
      </c>
      <c r="E79" s="541">
        <v>700</v>
      </c>
      <c r="F79" s="541" t="s">
        <v>648</v>
      </c>
      <c r="G79" s="548" t="s">
        <v>1057</v>
      </c>
      <c r="H79" s="442"/>
    </row>
    <row r="80" spans="1:8" ht="90" customHeight="1">
      <c r="A80" s="657"/>
      <c r="B80" s="548" t="s">
        <v>1057</v>
      </c>
      <c r="C80" s="553" t="s">
        <v>1058</v>
      </c>
      <c r="D80" s="587">
        <v>1200</v>
      </c>
      <c r="E80" s="587" t="s">
        <v>648</v>
      </c>
      <c r="F80" s="587" t="s">
        <v>648</v>
      </c>
      <c r="G80" s="548" t="s">
        <v>1057</v>
      </c>
      <c r="H80" s="442"/>
    </row>
    <row r="81" spans="1:8" ht="91.5" customHeight="1">
      <c r="A81" s="657"/>
      <c r="B81" s="548" t="s">
        <v>1059</v>
      </c>
      <c r="C81" s="553" t="s">
        <v>1060</v>
      </c>
      <c r="D81" s="541" t="s">
        <v>648</v>
      </c>
      <c r="E81" s="541">
        <v>700</v>
      </c>
      <c r="F81" s="541" t="s">
        <v>648</v>
      </c>
      <c r="G81" s="548" t="s">
        <v>1059</v>
      </c>
      <c r="H81" s="442"/>
    </row>
    <row r="82" spans="1:8" ht="91.5" customHeight="1">
      <c r="A82" s="657"/>
      <c r="B82" s="548" t="s">
        <v>1059</v>
      </c>
      <c r="C82" s="553" t="s">
        <v>1060</v>
      </c>
      <c r="D82" s="587">
        <v>1200</v>
      </c>
      <c r="E82" s="587" t="s">
        <v>648</v>
      </c>
      <c r="F82" s="587" t="s">
        <v>648</v>
      </c>
      <c r="G82" s="548" t="s">
        <v>1059</v>
      </c>
      <c r="H82" s="442"/>
    </row>
    <row r="83" spans="1:8" ht="98.45" customHeight="1">
      <c r="A83" s="657"/>
      <c r="B83" s="548" t="s">
        <v>1061</v>
      </c>
      <c r="C83" s="553" t="s">
        <v>1062</v>
      </c>
      <c r="D83" s="541" t="s">
        <v>648</v>
      </c>
      <c r="E83" s="541">
        <v>700</v>
      </c>
      <c r="F83" s="541" t="s">
        <v>648</v>
      </c>
      <c r="G83" s="548" t="s">
        <v>1061</v>
      </c>
      <c r="H83" s="442"/>
    </row>
    <row r="84" spans="1:8" ht="89.25" customHeight="1">
      <c r="A84" s="657"/>
      <c r="B84" s="548" t="s">
        <v>1061</v>
      </c>
      <c r="C84" s="553" t="s">
        <v>1062</v>
      </c>
      <c r="D84" s="587">
        <v>1200</v>
      </c>
      <c r="E84" s="587" t="s">
        <v>648</v>
      </c>
      <c r="F84" s="587" t="s">
        <v>648</v>
      </c>
      <c r="G84" s="548" t="s">
        <v>1061</v>
      </c>
      <c r="H84" s="442"/>
    </row>
    <row r="85" spans="1:8" ht="84" customHeight="1">
      <c r="A85" s="657"/>
      <c r="B85" s="548" t="s">
        <v>923</v>
      </c>
      <c r="C85" s="546" t="s">
        <v>966</v>
      </c>
      <c r="D85" s="541" t="s">
        <v>648</v>
      </c>
      <c r="E85" s="538" t="s">
        <v>131</v>
      </c>
      <c r="F85" s="541" t="s">
        <v>648</v>
      </c>
      <c r="G85" s="548" t="s">
        <v>923</v>
      </c>
      <c r="H85" s="442"/>
    </row>
    <row r="86" spans="1:8" ht="84" customHeight="1">
      <c r="A86" s="657"/>
      <c r="B86" s="548" t="s">
        <v>429</v>
      </c>
      <c r="C86" s="553" t="s">
        <v>504</v>
      </c>
      <c r="D86" s="538" t="s">
        <v>131</v>
      </c>
      <c r="E86" s="538" t="s">
        <v>131</v>
      </c>
      <c r="F86" s="538" t="s">
        <v>131</v>
      </c>
      <c r="G86" s="548" t="s">
        <v>429</v>
      </c>
      <c r="H86" s="442"/>
    </row>
    <row r="87" spans="1:8" ht="84" customHeight="1">
      <c r="A87" s="657"/>
      <c r="B87" s="548" t="s">
        <v>407</v>
      </c>
      <c r="C87" s="559" t="s">
        <v>564</v>
      </c>
      <c r="D87" s="538" t="s">
        <v>131</v>
      </c>
      <c r="E87" s="538" t="s">
        <v>131</v>
      </c>
      <c r="F87" s="538" t="s">
        <v>131</v>
      </c>
      <c r="G87" s="548" t="s">
        <v>407</v>
      </c>
      <c r="H87" s="442"/>
    </row>
    <row r="88" spans="1:8" ht="90" customHeight="1">
      <c r="A88" s="657"/>
      <c r="B88" s="560" t="s">
        <v>23</v>
      </c>
      <c r="C88" s="553" t="s">
        <v>967</v>
      </c>
      <c r="D88" s="538" t="s">
        <v>131</v>
      </c>
      <c r="E88" s="538" t="s">
        <v>131</v>
      </c>
      <c r="F88" s="541" t="s">
        <v>648</v>
      </c>
      <c r="G88" s="548" t="s">
        <v>23</v>
      </c>
      <c r="H88" s="442"/>
    </row>
    <row r="89" spans="1:8" ht="90" customHeight="1">
      <c r="A89" s="657"/>
      <c r="B89" s="560" t="s">
        <v>872</v>
      </c>
      <c r="C89" s="578" t="s">
        <v>873</v>
      </c>
      <c r="D89" s="541" t="s">
        <v>648</v>
      </c>
      <c r="E89" s="541" t="s">
        <v>648</v>
      </c>
      <c r="F89" s="538" t="s">
        <v>131</v>
      </c>
      <c r="G89" s="548" t="s">
        <v>872</v>
      </c>
      <c r="H89" s="442"/>
    </row>
    <row r="90" spans="1:8" ht="84" customHeight="1">
      <c r="A90" s="657"/>
      <c r="B90" s="560" t="s">
        <v>38</v>
      </c>
      <c r="C90" s="561" t="s">
        <v>968</v>
      </c>
      <c r="D90" s="538" t="s">
        <v>131</v>
      </c>
      <c r="E90" s="538" t="s">
        <v>131</v>
      </c>
      <c r="F90" s="538" t="s">
        <v>131</v>
      </c>
      <c r="G90" s="548" t="s">
        <v>38</v>
      </c>
      <c r="H90" s="442"/>
    </row>
    <row r="91" spans="1:8" ht="84" customHeight="1" thickBot="1">
      <c r="A91" s="658"/>
      <c r="B91" s="560" t="s">
        <v>650</v>
      </c>
      <c r="C91" s="562" t="s">
        <v>113</v>
      </c>
      <c r="D91" s="563">
        <v>50</v>
      </c>
      <c r="E91" s="563">
        <v>50</v>
      </c>
      <c r="F91" s="563">
        <v>50</v>
      </c>
      <c r="G91" s="564" t="s">
        <v>650</v>
      </c>
      <c r="H91" s="565"/>
    </row>
    <row r="92" spans="1:8" ht="39" customHeight="1">
      <c r="A92" s="566"/>
      <c r="B92" s="567"/>
      <c r="C92" s="659" t="s">
        <v>353</v>
      </c>
      <c r="D92" s="659"/>
      <c r="E92" s="568"/>
      <c r="F92" s="568"/>
      <c r="G92" s="569"/>
      <c r="H92" s="570"/>
    </row>
    <row r="93" spans="1:8" ht="45" customHeight="1">
      <c r="A93" s="566"/>
      <c r="B93" s="571"/>
      <c r="C93" s="572" t="s">
        <v>354</v>
      </c>
      <c r="D93" s="572"/>
      <c r="E93" s="573"/>
      <c r="F93" s="573"/>
      <c r="G93" s="569"/>
      <c r="H93" s="570"/>
    </row>
    <row r="94" spans="1:8" ht="54" customHeight="1"/>
  </sheetData>
  <mergeCells count="9">
    <mergeCell ref="C92:D92"/>
    <mergeCell ref="A1:A71"/>
    <mergeCell ref="B1:C6"/>
    <mergeCell ref="B7:C7"/>
    <mergeCell ref="G7:H7"/>
    <mergeCell ref="B8:C8"/>
    <mergeCell ref="G8:G9"/>
    <mergeCell ref="B9:C9"/>
    <mergeCell ref="A74:A91"/>
  </mergeCells>
  <hyperlinks>
    <hyperlink ref="B8:C8" location="'ΠΡΟΤΕΙΝΟΜΕΝΟΣ ΤΙΜΟΚΑΤΑΛΟΓΟΣ'!A1" display="ΣΥΝΟΠΤΙΚΟΣ ΤΙΜΟΚΑΤΑΛΟΓΟΣ"/>
  </hyperlinks>
  <printOptions horizontalCentered="1"/>
  <pageMargins left="0.23622047244094491" right="0.23622047244094491" top="0.44" bottom="0.25" header="0.19685039370078741" footer="0.23622047244094491"/>
  <pageSetup paperSize="9" scale="10" orientation="portrait" r:id="rId1"/>
  <headerFooter alignWithMargins="0">
    <oddFooter>&amp;R&amp;P</oddFooter>
  </headerFooter>
  <rowBreaks count="1" manualBreakCount="1">
    <brk id="56"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sheetPr>
  <dimension ref="A1"/>
  <sheetViews>
    <sheetView workbookViewId="0">
      <selection activeCell="G35" sqref="G35"/>
    </sheetView>
  </sheetViews>
  <sheetFormatPr defaultColWidth="8.85546875" defaultRowHeight="12.75"/>
  <cols>
    <col min="1" max="16384" width="8.85546875" style="308"/>
  </cols>
  <sheetData/>
  <phoneticPr fontId="71" type="noConversion"/>
  <pageMargins left="0.75" right="0.75" top="1" bottom="1" header="0.5" footer="0.5"/>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1"/>
  <sheetViews>
    <sheetView view="pageBreakPreview" zoomScale="23" zoomScaleNormal="40" zoomScaleSheetLayoutView="23" workbookViewId="0">
      <selection activeCell="G11" sqref="G11"/>
    </sheetView>
  </sheetViews>
  <sheetFormatPr defaultColWidth="9.140625" defaultRowHeight="44.25"/>
  <cols>
    <col min="1" max="1" width="19.7109375" style="27" customWidth="1"/>
    <col min="2" max="2" width="21.42578125" style="28" customWidth="1"/>
    <col min="3" max="3" width="221" style="29" customWidth="1"/>
    <col min="4" max="4" width="64.7109375" style="30" customWidth="1"/>
    <col min="5" max="5" width="64.28515625" style="31" customWidth="1"/>
    <col min="6" max="6" width="26.7109375" style="32" customWidth="1"/>
    <col min="7" max="7" width="163.85546875" style="24" customWidth="1"/>
    <col min="8" max="8" width="32.5703125" style="2" customWidth="1"/>
    <col min="9" max="9" width="34.85546875" style="2" customWidth="1"/>
    <col min="10" max="10" width="38.85546875" style="2" customWidth="1"/>
    <col min="11" max="11" width="9.140625" style="2"/>
    <col min="12" max="14" width="22.85546875" style="84" customWidth="1"/>
    <col min="15" max="16384" width="9.140625" style="2"/>
  </cols>
  <sheetData>
    <row r="1" spans="1:14" ht="123.6" customHeight="1">
      <c r="A1" s="671" t="s">
        <v>1113</v>
      </c>
      <c r="B1" s="640" t="s">
        <v>680</v>
      </c>
      <c r="C1" s="674"/>
      <c r="D1" s="310" t="s">
        <v>681</v>
      </c>
      <c r="E1" s="310" t="s">
        <v>681</v>
      </c>
      <c r="F1" s="311"/>
      <c r="G1" s="312"/>
      <c r="H1" s="1"/>
    </row>
    <row r="2" spans="1:14" ht="72.599999999999994" customHeight="1">
      <c r="A2" s="672"/>
      <c r="B2" s="642"/>
      <c r="C2" s="675"/>
      <c r="D2" s="313" t="s">
        <v>238</v>
      </c>
      <c r="E2" s="313" t="s">
        <v>238</v>
      </c>
      <c r="F2" s="314"/>
      <c r="G2" s="315"/>
      <c r="H2" s="1"/>
    </row>
    <row r="3" spans="1:14" ht="63.75" customHeight="1">
      <c r="A3" s="672"/>
      <c r="B3" s="642"/>
      <c r="C3" s="675"/>
      <c r="D3" s="313">
        <v>1242</v>
      </c>
      <c r="E3" s="313">
        <v>1242</v>
      </c>
      <c r="F3" s="314"/>
      <c r="G3" s="315"/>
      <c r="H3" s="1"/>
    </row>
    <row r="4" spans="1:14" ht="63.75" customHeight="1">
      <c r="A4" s="672"/>
      <c r="B4" s="642"/>
      <c r="C4" s="675"/>
      <c r="D4" s="313" t="s">
        <v>239</v>
      </c>
      <c r="E4" s="313" t="s">
        <v>239</v>
      </c>
      <c r="F4" s="314"/>
      <c r="G4" s="315"/>
      <c r="H4" s="1"/>
    </row>
    <row r="5" spans="1:14" ht="63.75" customHeight="1">
      <c r="A5" s="672"/>
      <c r="B5" s="642"/>
      <c r="C5" s="675"/>
      <c r="D5" s="313" t="s">
        <v>35</v>
      </c>
      <c r="E5" s="313" t="s">
        <v>567</v>
      </c>
      <c r="F5" s="314"/>
      <c r="G5" s="315"/>
      <c r="H5" s="1"/>
    </row>
    <row r="6" spans="1:14" ht="63.75" customHeight="1">
      <c r="A6" s="672"/>
      <c r="B6" s="642"/>
      <c r="C6" s="675"/>
      <c r="D6" s="313" t="s">
        <v>545</v>
      </c>
      <c r="E6" s="313" t="s">
        <v>545</v>
      </c>
      <c r="F6" s="314"/>
      <c r="G6" s="315"/>
      <c r="H6" s="1"/>
    </row>
    <row r="7" spans="1:14" ht="78" customHeight="1">
      <c r="A7" s="672"/>
      <c r="B7" s="676" t="s">
        <v>546</v>
      </c>
      <c r="C7" s="677"/>
      <c r="D7" s="199">
        <v>11850</v>
      </c>
      <c r="E7" s="199">
        <v>12250</v>
      </c>
      <c r="F7" s="615"/>
      <c r="G7" s="616"/>
      <c r="H7" s="1"/>
    </row>
    <row r="8" spans="1:14" s="4" customFormat="1" ht="78" customHeight="1">
      <c r="A8" s="672"/>
      <c r="B8" s="601" t="s">
        <v>550</v>
      </c>
      <c r="C8" s="602"/>
      <c r="D8" s="155" t="s">
        <v>1335</v>
      </c>
      <c r="E8" s="155" t="s">
        <v>1336</v>
      </c>
      <c r="F8" s="667" t="s">
        <v>551</v>
      </c>
      <c r="G8" s="156" t="s">
        <v>581</v>
      </c>
      <c r="H8" s="3"/>
      <c r="L8" s="85"/>
      <c r="M8" s="85"/>
      <c r="N8" s="85"/>
    </row>
    <row r="9" spans="1:14" s="6" customFormat="1" ht="104.25" customHeight="1">
      <c r="A9" s="672"/>
      <c r="B9" s="317" t="s">
        <v>129</v>
      </c>
      <c r="C9" s="318"/>
      <c r="D9" s="319"/>
      <c r="E9" s="319"/>
      <c r="F9" s="668"/>
      <c r="G9" s="316"/>
      <c r="H9" s="5"/>
      <c r="L9" s="84"/>
      <c r="M9" s="84"/>
      <c r="N9" s="84"/>
    </row>
    <row r="10" spans="1:14" s="6" customFormat="1" ht="107.25" customHeight="1">
      <c r="A10" s="672"/>
      <c r="B10" s="321" t="s">
        <v>103</v>
      </c>
      <c r="C10" s="7" t="s">
        <v>1352</v>
      </c>
      <c r="D10" s="340" t="s">
        <v>131</v>
      </c>
      <c r="E10" s="340" t="s">
        <v>131</v>
      </c>
      <c r="F10" s="334" t="s">
        <v>103</v>
      </c>
      <c r="G10" s="124"/>
      <c r="H10" s="5"/>
      <c r="L10" s="84"/>
      <c r="M10" s="84"/>
      <c r="N10" s="84"/>
    </row>
    <row r="11" spans="1:14" s="6" customFormat="1" ht="97.5" customHeight="1">
      <c r="A11" s="672"/>
      <c r="B11" s="321" t="s">
        <v>103</v>
      </c>
      <c r="C11" s="7" t="s">
        <v>394</v>
      </c>
      <c r="D11" s="340" t="s">
        <v>131</v>
      </c>
      <c r="E11" s="340" t="s">
        <v>131</v>
      </c>
      <c r="F11" s="334" t="s">
        <v>103</v>
      </c>
      <c r="G11" s="124"/>
      <c r="H11" s="5"/>
      <c r="L11" s="84"/>
      <c r="M11" s="84"/>
      <c r="N11" s="84"/>
    </row>
    <row r="12" spans="1:14" s="6" customFormat="1" ht="78" customHeight="1">
      <c r="A12" s="672"/>
      <c r="B12" s="322" t="s">
        <v>568</v>
      </c>
      <c r="C12" s="7" t="s">
        <v>523</v>
      </c>
      <c r="D12" s="340" t="s">
        <v>131</v>
      </c>
      <c r="E12" s="340" t="s">
        <v>131</v>
      </c>
      <c r="F12" s="334" t="s">
        <v>568</v>
      </c>
      <c r="G12" s="124"/>
      <c r="H12" s="5"/>
      <c r="L12" s="84"/>
      <c r="M12" s="84"/>
      <c r="N12" s="84"/>
    </row>
    <row r="13" spans="1:14" s="6" customFormat="1" ht="78" customHeight="1">
      <c r="A13" s="672"/>
      <c r="B13" s="322" t="s">
        <v>130</v>
      </c>
      <c r="C13" s="7" t="s">
        <v>524</v>
      </c>
      <c r="D13" s="340" t="s">
        <v>131</v>
      </c>
      <c r="E13" s="340" t="s">
        <v>131</v>
      </c>
      <c r="F13" s="334" t="s">
        <v>130</v>
      </c>
      <c r="G13" s="124"/>
      <c r="H13" s="5"/>
      <c r="L13" s="84"/>
      <c r="M13" s="84"/>
      <c r="N13" s="84"/>
    </row>
    <row r="14" spans="1:14" s="6" customFormat="1" ht="78" customHeight="1">
      <c r="A14" s="672"/>
      <c r="B14" s="322" t="s">
        <v>525</v>
      </c>
      <c r="C14" s="7" t="s">
        <v>482</v>
      </c>
      <c r="D14" s="340" t="s">
        <v>131</v>
      </c>
      <c r="E14" s="340" t="s">
        <v>131</v>
      </c>
      <c r="F14" s="334" t="s">
        <v>525</v>
      </c>
      <c r="G14" s="124"/>
      <c r="H14" s="5"/>
      <c r="L14" s="84"/>
      <c r="M14" s="84"/>
      <c r="N14" s="84"/>
    </row>
    <row r="15" spans="1:14" s="6" customFormat="1" ht="90" customHeight="1">
      <c r="A15" s="672"/>
      <c r="B15" s="322" t="s">
        <v>483</v>
      </c>
      <c r="C15" s="10" t="s">
        <v>151</v>
      </c>
      <c r="D15" s="9" t="s">
        <v>152</v>
      </c>
      <c r="E15" s="9" t="s">
        <v>152</v>
      </c>
      <c r="F15" s="335" t="s">
        <v>483</v>
      </c>
      <c r="G15" s="124"/>
      <c r="H15" s="5"/>
      <c r="L15" s="84"/>
      <c r="M15" s="84"/>
      <c r="N15" s="84"/>
    </row>
    <row r="16" spans="1:14" s="6" customFormat="1" ht="78" customHeight="1">
      <c r="A16" s="672"/>
      <c r="B16" s="322" t="s">
        <v>132</v>
      </c>
      <c r="C16" s="7" t="s">
        <v>133</v>
      </c>
      <c r="D16" s="340" t="s">
        <v>131</v>
      </c>
      <c r="E16" s="340" t="s">
        <v>131</v>
      </c>
      <c r="F16" s="334" t="s">
        <v>132</v>
      </c>
      <c r="G16" s="124"/>
      <c r="H16" s="5"/>
      <c r="L16" s="84"/>
      <c r="M16" s="84"/>
      <c r="N16" s="84"/>
    </row>
    <row r="17" spans="1:14" s="6" customFormat="1" ht="111.75" customHeight="1">
      <c r="A17" s="672"/>
      <c r="B17" s="322" t="s">
        <v>5</v>
      </c>
      <c r="C17" s="7" t="s">
        <v>1353</v>
      </c>
      <c r="D17" s="8">
        <v>110</v>
      </c>
      <c r="E17" s="8">
        <v>110</v>
      </c>
      <c r="F17" s="334" t="s">
        <v>5</v>
      </c>
      <c r="G17" s="124"/>
      <c r="H17" s="5"/>
    </row>
    <row r="18" spans="1:14" s="88" customFormat="1" ht="90.75" customHeight="1">
      <c r="A18" s="672"/>
      <c r="B18" s="323" t="s">
        <v>538</v>
      </c>
      <c r="C18" s="140" t="s">
        <v>539</v>
      </c>
      <c r="D18" s="341" t="s">
        <v>131</v>
      </c>
      <c r="E18" s="341" t="s">
        <v>131</v>
      </c>
      <c r="F18" s="323" t="s">
        <v>538</v>
      </c>
      <c r="H18" s="5"/>
      <c r="I18" s="6"/>
      <c r="J18" s="6"/>
      <c r="K18" s="6"/>
    </row>
    <row r="19" spans="1:14" s="6" customFormat="1" ht="90" customHeight="1">
      <c r="A19" s="672"/>
      <c r="B19" s="322" t="s">
        <v>143</v>
      </c>
      <c r="C19" s="7" t="s">
        <v>144</v>
      </c>
      <c r="D19" s="8">
        <v>130</v>
      </c>
      <c r="E19" s="8">
        <v>130</v>
      </c>
      <c r="F19" s="334" t="s">
        <v>143</v>
      </c>
      <c r="G19" s="124"/>
      <c r="H19" s="5"/>
      <c r="L19" s="84"/>
      <c r="M19" s="84"/>
      <c r="N19" s="84"/>
    </row>
    <row r="20" spans="1:14" s="6" customFormat="1" ht="77.25" customHeight="1">
      <c r="A20" s="672"/>
      <c r="B20" s="321" t="s">
        <v>230</v>
      </c>
      <c r="C20" s="10" t="s">
        <v>621</v>
      </c>
      <c r="D20" s="8">
        <v>450</v>
      </c>
      <c r="E20" s="8">
        <v>450</v>
      </c>
      <c r="F20" s="334" t="s">
        <v>230</v>
      </c>
      <c r="G20" s="124"/>
      <c r="H20" s="5"/>
      <c r="L20" s="84"/>
      <c r="M20" s="84"/>
      <c r="N20" s="84"/>
    </row>
    <row r="21" spans="1:14" s="6" customFormat="1" ht="77.25" customHeight="1">
      <c r="A21" s="672"/>
      <c r="B21" s="321" t="s">
        <v>135</v>
      </c>
      <c r="C21" s="7" t="s">
        <v>691</v>
      </c>
      <c r="D21" s="340" t="s">
        <v>131</v>
      </c>
      <c r="E21" s="340" t="s">
        <v>131</v>
      </c>
      <c r="F21" s="334" t="s">
        <v>135</v>
      </c>
      <c r="G21" s="124"/>
      <c r="H21" s="5"/>
      <c r="L21" s="84"/>
      <c r="M21" s="84"/>
      <c r="N21" s="84"/>
    </row>
    <row r="22" spans="1:14" s="6" customFormat="1" ht="83.25" customHeight="1">
      <c r="A22" s="672"/>
      <c r="B22" s="321" t="s">
        <v>247</v>
      </c>
      <c r="C22" s="7" t="s">
        <v>248</v>
      </c>
      <c r="D22" s="9">
        <v>110</v>
      </c>
      <c r="E22" s="9">
        <v>110</v>
      </c>
      <c r="F22" s="334" t="s">
        <v>247</v>
      </c>
    </row>
    <row r="23" spans="1:14" s="6" customFormat="1" ht="83.25" customHeight="1">
      <c r="A23" s="672"/>
      <c r="B23" s="321" t="s">
        <v>249</v>
      </c>
      <c r="C23" s="7" t="s">
        <v>250</v>
      </c>
      <c r="D23" s="9" t="s">
        <v>152</v>
      </c>
      <c r="E23" s="9" t="s">
        <v>152</v>
      </c>
      <c r="F23" s="334" t="s">
        <v>249</v>
      </c>
    </row>
    <row r="24" spans="1:14" s="6" customFormat="1" ht="77.25" customHeight="1">
      <c r="A24" s="672"/>
      <c r="B24" s="321" t="s">
        <v>136</v>
      </c>
      <c r="C24" s="10" t="s">
        <v>251</v>
      </c>
      <c r="D24" s="340" t="s">
        <v>131</v>
      </c>
      <c r="E24" s="340" t="s">
        <v>131</v>
      </c>
      <c r="F24" s="334" t="s">
        <v>136</v>
      </c>
      <c r="G24" s="124"/>
      <c r="H24" s="5"/>
      <c r="L24" s="84"/>
      <c r="M24" s="84"/>
      <c r="N24" s="84"/>
    </row>
    <row r="25" spans="1:14" s="19" customFormat="1" ht="92.25" customHeight="1">
      <c r="A25" s="672"/>
      <c r="B25" s="321" t="s">
        <v>137</v>
      </c>
      <c r="C25" s="10" t="s">
        <v>1394</v>
      </c>
      <c r="D25" s="9">
        <v>150</v>
      </c>
      <c r="E25" s="9">
        <v>150</v>
      </c>
      <c r="F25" s="334" t="s">
        <v>137</v>
      </c>
      <c r="G25" s="124"/>
      <c r="H25" s="5"/>
      <c r="I25" s="6"/>
      <c r="J25" s="6"/>
      <c r="L25" s="87"/>
      <c r="M25" s="87"/>
      <c r="N25" s="87"/>
    </row>
    <row r="26" spans="1:14" s="6" customFormat="1" ht="77.25" customHeight="1">
      <c r="A26" s="672"/>
      <c r="B26" s="325" t="s">
        <v>446</v>
      </c>
      <c r="C26" s="309" t="s">
        <v>447</v>
      </c>
      <c r="D26" s="342" t="s">
        <v>131</v>
      </c>
      <c r="E26" s="342" t="s">
        <v>131</v>
      </c>
      <c r="F26" s="336" t="s">
        <v>446</v>
      </c>
      <c r="G26" s="261"/>
      <c r="H26" s="5"/>
      <c r="L26" s="84"/>
      <c r="M26" s="84"/>
      <c r="N26" s="84"/>
    </row>
    <row r="27" spans="1:14" s="6" customFormat="1" ht="96.75" customHeight="1">
      <c r="A27" s="672"/>
      <c r="B27" s="325" t="s">
        <v>22</v>
      </c>
      <c r="C27" s="309" t="s">
        <v>193</v>
      </c>
      <c r="D27" s="342" t="s">
        <v>131</v>
      </c>
      <c r="E27" s="342" t="s">
        <v>131</v>
      </c>
      <c r="F27" s="337" t="s">
        <v>22</v>
      </c>
      <c r="G27" s="261"/>
      <c r="H27" s="5"/>
      <c r="L27" s="84"/>
      <c r="M27" s="84"/>
      <c r="N27" s="84"/>
    </row>
    <row r="28" spans="1:14" s="6" customFormat="1" ht="124.9" customHeight="1">
      <c r="A28" s="672"/>
      <c r="B28" s="321" t="s">
        <v>138</v>
      </c>
      <c r="C28" s="7" t="s">
        <v>255</v>
      </c>
      <c r="D28" s="8">
        <v>160</v>
      </c>
      <c r="E28" s="8">
        <v>160</v>
      </c>
      <c r="F28" s="334" t="s">
        <v>138</v>
      </c>
      <c r="G28" s="124"/>
      <c r="H28" s="5"/>
      <c r="L28" s="84"/>
      <c r="M28" s="84"/>
      <c r="N28" s="84"/>
    </row>
    <row r="29" spans="1:14" s="19" customFormat="1" ht="105" customHeight="1">
      <c r="A29" s="672"/>
      <c r="B29" s="321" t="s">
        <v>257</v>
      </c>
      <c r="C29" s="253" t="s">
        <v>225</v>
      </c>
      <c r="D29" s="340" t="s">
        <v>131</v>
      </c>
      <c r="E29" s="340" t="s">
        <v>131</v>
      </c>
      <c r="F29" s="334" t="s">
        <v>257</v>
      </c>
      <c r="G29" s="124"/>
      <c r="H29" s="249"/>
      <c r="I29" s="250"/>
      <c r="J29" s="250"/>
      <c r="L29" s="87"/>
      <c r="M29" s="87"/>
      <c r="N29" s="87"/>
    </row>
    <row r="30" spans="1:14" s="11" customFormat="1" ht="77.25" customHeight="1">
      <c r="A30" s="672"/>
      <c r="B30" s="321" t="s">
        <v>237</v>
      </c>
      <c r="C30" s="7" t="s">
        <v>60</v>
      </c>
      <c r="D30" s="80">
        <v>350</v>
      </c>
      <c r="E30" s="80">
        <v>350</v>
      </c>
      <c r="F30" s="334" t="s">
        <v>237</v>
      </c>
      <c r="G30" s="124"/>
      <c r="H30" s="5"/>
      <c r="I30" s="6"/>
      <c r="J30" s="6"/>
      <c r="L30" s="86"/>
      <c r="M30" s="86"/>
      <c r="N30" s="86"/>
    </row>
    <row r="31" spans="1:14" s="6" customFormat="1" ht="115.5" customHeight="1">
      <c r="A31" s="672"/>
      <c r="B31" s="321" t="s">
        <v>252</v>
      </c>
      <c r="C31" s="7" t="s">
        <v>204</v>
      </c>
      <c r="D31" s="9">
        <v>250</v>
      </c>
      <c r="E31" s="9">
        <v>250</v>
      </c>
      <c r="F31" s="334" t="s">
        <v>252</v>
      </c>
      <c r="G31" s="124" t="s">
        <v>1337</v>
      </c>
      <c r="H31" s="5"/>
      <c r="L31" s="84"/>
      <c r="M31" s="84"/>
      <c r="N31" s="84"/>
    </row>
    <row r="32" spans="1:14" ht="138" customHeight="1">
      <c r="A32" s="672"/>
      <c r="B32" s="321" t="s">
        <v>272</v>
      </c>
      <c r="C32" s="10" t="s">
        <v>697</v>
      </c>
      <c r="D32" s="9">
        <v>110</v>
      </c>
      <c r="E32" s="9">
        <v>110</v>
      </c>
      <c r="F32" s="334" t="s">
        <v>272</v>
      </c>
      <c r="G32" s="124" t="s">
        <v>1338</v>
      </c>
      <c r="H32" s="6"/>
      <c r="L32" s="2"/>
      <c r="M32" s="2"/>
      <c r="N32" s="2"/>
    </row>
    <row r="33" spans="1:14" s="6" customFormat="1" ht="112.5" customHeight="1">
      <c r="A33" s="672"/>
      <c r="B33" s="321" t="s">
        <v>74</v>
      </c>
      <c r="C33" s="10" t="s">
        <v>107</v>
      </c>
      <c r="D33" s="340" t="s">
        <v>131</v>
      </c>
      <c r="E33" s="340" t="s">
        <v>131</v>
      </c>
      <c r="F33" s="334" t="s">
        <v>74</v>
      </c>
      <c r="G33" s="124"/>
      <c r="H33" s="5"/>
    </row>
    <row r="34" spans="1:14" s="11" customFormat="1" ht="87" customHeight="1">
      <c r="A34" s="672"/>
      <c r="B34" s="321" t="s">
        <v>71</v>
      </c>
      <c r="C34" s="10" t="s">
        <v>638</v>
      </c>
      <c r="D34" s="9">
        <v>950</v>
      </c>
      <c r="E34" s="9">
        <v>950</v>
      </c>
      <c r="F34" s="334" t="s">
        <v>71</v>
      </c>
      <c r="G34" s="124"/>
      <c r="H34" s="5"/>
      <c r="I34" s="6"/>
      <c r="J34" s="6"/>
      <c r="L34" s="86"/>
      <c r="M34" s="86"/>
      <c r="N34" s="86"/>
    </row>
    <row r="35" spans="1:14" s="6" customFormat="1" ht="86.25" customHeight="1">
      <c r="A35" s="672"/>
      <c r="B35" s="321" t="s">
        <v>72</v>
      </c>
      <c r="C35" s="7" t="s">
        <v>261</v>
      </c>
      <c r="D35" s="9">
        <v>250</v>
      </c>
      <c r="E35" s="9">
        <v>250</v>
      </c>
      <c r="F35" s="334" t="s">
        <v>72</v>
      </c>
      <c r="G35" s="124"/>
    </row>
    <row r="36" spans="1:14" s="6" customFormat="1" ht="77.25" customHeight="1">
      <c r="A36" s="672"/>
      <c r="B36" s="321" t="s">
        <v>262</v>
      </c>
      <c r="C36" s="10" t="s">
        <v>31</v>
      </c>
      <c r="D36" s="9">
        <v>320</v>
      </c>
      <c r="E36" s="9">
        <v>320</v>
      </c>
      <c r="F36" s="334" t="s">
        <v>262</v>
      </c>
      <c r="G36" s="124" t="s">
        <v>275</v>
      </c>
      <c r="H36" s="5"/>
      <c r="L36" s="84"/>
      <c r="M36" s="84"/>
      <c r="N36" s="84"/>
    </row>
    <row r="37" spans="1:14" s="6" customFormat="1" ht="77.25" customHeight="1">
      <c r="A37" s="672"/>
      <c r="B37" s="321" t="s">
        <v>362</v>
      </c>
      <c r="C37" s="10" t="s">
        <v>273</v>
      </c>
      <c r="D37" s="9">
        <v>0</v>
      </c>
      <c r="E37" s="9">
        <v>0</v>
      </c>
      <c r="F37" s="334" t="s">
        <v>362</v>
      </c>
      <c r="G37" s="124" t="s">
        <v>69</v>
      </c>
      <c r="H37" s="5"/>
      <c r="L37" s="84"/>
      <c r="M37" s="84"/>
      <c r="N37" s="84"/>
    </row>
    <row r="38" spans="1:14" s="6" customFormat="1" ht="99.75" customHeight="1">
      <c r="A38" s="672"/>
      <c r="B38" s="501" t="s">
        <v>215</v>
      </c>
      <c r="C38" s="10" t="s">
        <v>778</v>
      </c>
      <c r="D38" s="9">
        <v>120</v>
      </c>
      <c r="E38" s="9">
        <v>120</v>
      </c>
      <c r="F38" s="334" t="s">
        <v>215</v>
      </c>
      <c r="G38" s="124"/>
      <c r="H38" s="5"/>
      <c r="L38" s="84"/>
      <c r="M38" s="84"/>
      <c r="N38" s="84"/>
    </row>
    <row r="39" spans="1:14" s="17" customFormat="1" ht="83.25" customHeight="1">
      <c r="A39" s="672"/>
      <c r="B39" s="501" t="s">
        <v>390</v>
      </c>
      <c r="C39" s="10" t="s">
        <v>391</v>
      </c>
      <c r="D39" s="340" t="s">
        <v>131</v>
      </c>
      <c r="E39" s="340" t="s">
        <v>131</v>
      </c>
      <c r="F39" s="326" t="s">
        <v>390</v>
      </c>
      <c r="G39" s="264"/>
      <c r="H39" s="249"/>
      <c r="I39" s="250"/>
      <c r="J39" s="250"/>
    </row>
    <row r="40" spans="1:14" s="17" customFormat="1" ht="89.25" customHeight="1">
      <c r="A40" s="672"/>
      <c r="B40" s="327" t="s">
        <v>686</v>
      </c>
      <c r="C40" s="251" t="s">
        <v>687</v>
      </c>
      <c r="D40" s="340" t="s">
        <v>131</v>
      </c>
      <c r="E40" s="340" t="s">
        <v>131</v>
      </c>
      <c r="F40" s="326" t="s">
        <v>686</v>
      </c>
      <c r="G40" s="252"/>
      <c r="H40" s="249"/>
      <c r="I40" s="250"/>
      <c r="J40" s="250"/>
    </row>
    <row r="41" spans="1:14" ht="77.25" customHeight="1">
      <c r="A41" s="672"/>
      <c r="B41" s="321" t="s">
        <v>32</v>
      </c>
      <c r="C41" s="10" t="s">
        <v>637</v>
      </c>
      <c r="D41" s="340" t="s">
        <v>131</v>
      </c>
      <c r="E41" s="340" t="s">
        <v>131</v>
      </c>
      <c r="F41" s="334" t="s">
        <v>32</v>
      </c>
      <c r="G41" s="124"/>
      <c r="H41" s="5"/>
      <c r="I41" s="6"/>
      <c r="J41" s="6"/>
    </row>
    <row r="42" spans="1:14" ht="77.25" customHeight="1">
      <c r="A42" s="672"/>
      <c r="B42" s="321" t="s">
        <v>140</v>
      </c>
      <c r="C42" s="10" t="s">
        <v>141</v>
      </c>
      <c r="D42" s="340" t="s">
        <v>131</v>
      </c>
      <c r="E42" s="340" t="s">
        <v>131</v>
      </c>
      <c r="F42" s="334" t="s">
        <v>140</v>
      </c>
      <c r="G42" s="124"/>
      <c r="H42" s="5"/>
      <c r="I42" s="6"/>
      <c r="J42" s="6"/>
    </row>
    <row r="43" spans="1:14" ht="77.25" customHeight="1">
      <c r="A43" s="672"/>
      <c r="B43" s="321" t="s">
        <v>146</v>
      </c>
      <c r="C43" s="10" t="s">
        <v>303</v>
      </c>
      <c r="D43" s="340" t="s">
        <v>131</v>
      </c>
      <c r="E43" s="340" t="s">
        <v>131</v>
      </c>
      <c r="F43" s="334" t="s">
        <v>146</v>
      </c>
      <c r="G43" s="124"/>
      <c r="H43" s="5"/>
      <c r="I43" s="6"/>
      <c r="J43" s="6"/>
    </row>
    <row r="44" spans="1:14" ht="84" customHeight="1">
      <c r="A44" s="672"/>
      <c r="B44" s="321" t="s">
        <v>28</v>
      </c>
      <c r="C44" s="10" t="s">
        <v>29</v>
      </c>
      <c r="D44" s="9">
        <v>250</v>
      </c>
      <c r="E44" s="9">
        <v>250</v>
      </c>
      <c r="F44" s="334" t="s">
        <v>28</v>
      </c>
      <c r="G44" s="124" t="s">
        <v>277</v>
      </c>
      <c r="H44" s="5"/>
      <c r="I44" s="6"/>
      <c r="J44" s="6"/>
    </row>
    <row r="45" spans="1:14" ht="84" customHeight="1">
      <c r="A45" s="672"/>
      <c r="B45" s="321" t="s">
        <v>30</v>
      </c>
      <c r="C45" s="10" t="s">
        <v>461</v>
      </c>
      <c r="D45" s="9">
        <v>200</v>
      </c>
      <c r="E45" s="9">
        <v>200</v>
      </c>
      <c r="F45" s="347">
        <v>508</v>
      </c>
      <c r="G45" s="124"/>
      <c r="H45" s="5"/>
      <c r="I45" s="6"/>
      <c r="J45" s="6"/>
    </row>
    <row r="46" spans="1:14" s="13" customFormat="1" ht="80.25" customHeight="1">
      <c r="A46" s="672"/>
      <c r="B46" s="321" t="s">
        <v>195</v>
      </c>
      <c r="C46" s="10" t="s">
        <v>196</v>
      </c>
      <c r="D46" s="8">
        <v>100</v>
      </c>
      <c r="E46" s="8">
        <v>100</v>
      </c>
      <c r="F46" s="334" t="s">
        <v>195</v>
      </c>
      <c r="G46" s="124"/>
      <c r="H46" s="5"/>
      <c r="I46" s="6"/>
      <c r="J46" s="6"/>
      <c r="L46" s="86"/>
      <c r="M46" s="86"/>
      <c r="N46" s="86"/>
    </row>
    <row r="47" spans="1:14" s="15" customFormat="1" ht="80.25" customHeight="1">
      <c r="A47" s="672"/>
      <c r="B47" s="321" t="s">
        <v>580</v>
      </c>
      <c r="C47" s="14" t="s">
        <v>213</v>
      </c>
      <c r="D47" s="9" t="s">
        <v>152</v>
      </c>
      <c r="E47" s="9" t="s">
        <v>152</v>
      </c>
      <c r="F47" s="334" t="s">
        <v>580</v>
      </c>
      <c r="G47" s="16"/>
      <c r="H47" s="178"/>
      <c r="I47" s="6"/>
      <c r="J47" s="6"/>
      <c r="K47" s="6"/>
      <c r="L47" s="6"/>
    </row>
    <row r="48" spans="1:14" s="15" customFormat="1" ht="80.25" customHeight="1">
      <c r="A48" s="672"/>
      <c r="B48" s="321" t="s">
        <v>241</v>
      </c>
      <c r="C48" s="115" t="s">
        <v>242</v>
      </c>
      <c r="D48" s="9">
        <v>0</v>
      </c>
      <c r="E48" s="9">
        <v>0</v>
      </c>
      <c r="F48" s="338" t="s">
        <v>241</v>
      </c>
      <c r="G48" s="124" t="s">
        <v>243</v>
      </c>
      <c r="H48" s="187"/>
      <c r="I48" s="6"/>
      <c r="J48" s="6"/>
      <c r="K48" s="6"/>
      <c r="L48" s="6"/>
    </row>
    <row r="49" spans="1:14" s="6" customFormat="1" ht="77.25" customHeight="1">
      <c r="A49" s="672"/>
      <c r="B49" s="321" t="s">
        <v>197</v>
      </c>
      <c r="C49" s="7" t="s">
        <v>198</v>
      </c>
      <c r="D49" s="12">
        <v>300</v>
      </c>
      <c r="E49" s="12">
        <v>300</v>
      </c>
      <c r="F49" s="334" t="s">
        <v>197</v>
      </c>
      <c r="G49" s="124" t="s">
        <v>274</v>
      </c>
      <c r="H49" s="5"/>
      <c r="L49" s="84"/>
      <c r="M49" s="84"/>
      <c r="N49" s="84"/>
    </row>
    <row r="50" spans="1:14" s="19" customFormat="1" ht="92.25" customHeight="1">
      <c r="A50" s="672"/>
      <c r="B50" s="328" t="s">
        <v>418</v>
      </c>
      <c r="C50" s="115" t="s">
        <v>240</v>
      </c>
      <c r="D50" s="340" t="s">
        <v>131</v>
      </c>
      <c r="E50" s="340" t="s">
        <v>131</v>
      </c>
      <c r="F50" s="334" t="s">
        <v>418</v>
      </c>
      <c r="G50" s="124"/>
      <c r="H50" s="5"/>
      <c r="I50" s="6"/>
      <c r="J50" s="6"/>
      <c r="L50" s="87"/>
      <c r="M50" s="87"/>
      <c r="N50" s="87"/>
    </row>
    <row r="51" spans="1:14" s="19" customFormat="1" ht="92.25" customHeight="1" thickBot="1">
      <c r="A51" s="672"/>
      <c r="B51" s="328" t="s">
        <v>650</v>
      </c>
      <c r="C51" s="83" t="s">
        <v>113</v>
      </c>
      <c r="D51" s="343" t="s">
        <v>131</v>
      </c>
      <c r="E51" s="343" t="s">
        <v>131</v>
      </c>
      <c r="F51" s="326" t="s">
        <v>650</v>
      </c>
      <c r="G51" s="415"/>
      <c r="H51" s="5"/>
      <c r="I51" s="6"/>
      <c r="J51" s="6"/>
      <c r="L51" s="87"/>
      <c r="M51" s="87"/>
      <c r="N51" s="87"/>
    </row>
    <row r="52" spans="1:14" s="19" customFormat="1" ht="92.25" customHeight="1">
      <c r="A52" s="672"/>
      <c r="B52" s="329" t="s">
        <v>1057</v>
      </c>
      <c r="C52" s="348" t="s">
        <v>1363</v>
      </c>
      <c r="D52" s="349">
        <v>500</v>
      </c>
      <c r="E52" s="349">
        <v>500</v>
      </c>
      <c r="F52" s="444" t="s">
        <v>1057</v>
      </c>
      <c r="G52" s="350"/>
      <c r="H52" s="5"/>
      <c r="I52" s="6"/>
      <c r="J52" s="6"/>
      <c r="L52" s="87"/>
      <c r="M52" s="87"/>
      <c r="N52" s="87"/>
    </row>
    <row r="53" spans="1:14" s="19" customFormat="1" ht="102" customHeight="1">
      <c r="A53" s="672"/>
      <c r="B53" s="502" t="s">
        <v>143</v>
      </c>
      <c r="C53" s="181" t="s">
        <v>144</v>
      </c>
      <c r="D53" s="117">
        <v>130</v>
      </c>
      <c r="E53" s="117">
        <v>130</v>
      </c>
      <c r="F53" s="335" t="s">
        <v>143</v>
      </c>
      <c r="G53" s="157"/>
      <c r="H53" s="5"/>
      <c r="I53" s="6"/>
      <c r="J53" s="6"/>
      <c r="L53" s="87"/>
      <c r="M53" s="87"/>
      <c r="N53" s="87"/>
    </row>
    <row r="54" spans="1:14" s="19" customFormat="1" ht="102" customHeight="1">
      <c r="A54" s="672"/>
      <c r="B54" s="330" t="s">
        <v>230</v>
      </c>
      <c r="C54" s="182" t="s">
        <v>621</v>
      </c>
      <c r="D54" s="117">
        <v>450</v>
      </c>
      <c r="E54" s="117">
        <v>450</v>
      </c>
      <c r="F54" s="347">
        <v>108</v>
      </c>
      <c r="G54" s="157"/>
      <c r="H54" s="5"/>
      <c r="I54" s="6"/>
      <c r="J54" s="6"/>
      <c r="L54" s="87"/>
      <c r="M54" s="87"/>
      <c r="N54" s="87"/>
    </row>
    <row r="55" spans="1:14" s="19" customFormat="1" ht="92.25" customHeight="1" thickBot="1">
      <c r="A55" s="672"/>
      <c r="B55" s="331" t="s">
        <v>138</v>
      </c>
      <c r="C55" s="183" t="s">
        <v>255</v>
      </c>
      <c r="D55" s="118">
        <v>160</v>
      </c>
      <c r="E55" s="118">
        <v>160</v>
      </c>
      <c r="F55" s="503">
        <v>320</v>
      </c>
      <c r="G55" s="158"/>
      <c r="H55" s="5"/>
      <c r="I55" s="6"/>
      <c r="J55" s="6"/>
      <c r="L55" s="87"/>
      <c r="M55" s="87"/>
      <c r="N55" s="87"/>
    </row>
    <row r="56" spans="1:14" s="19" customFormat="1" ht="92.25" customHeight="1">
      <c r="A56" s="672"/>
      <c r="B56" s="329" t="s">
        <v>1059</v>
      </c>
      <c r="C56" s="348" t="s">
        <v>1364</v>
      </c>
      <c r="D56" s="349">
        <v>500</v>
      </c>
      <c r="E56" s="349">
        <v>500</v>
      </c>
      <c r="F56" s="444" t="s">
        <v>1059</v>
      </c>
      <c r="G56" s="350"/>
      <c r="H56" s="5"/>
      <c r="I56" s="6"/>
      <c r="J56" s="6"/>
      <c r="L56" s="87"/>
      <c r="M56" s="87"/>
      <c r="N56" s="87"/>
    </row>
    <row r="57" spans="1:14" s="19" customFormat="1" ht="147" customHeight="1">
      <c r="A57" s="672"/>
      <c r="B57" s="324" t="s">
        <v>5</v>
      </c>
      <c r="C57" s="181" t="s">
        <v>561</v>
      </c>
      <c r="D57" s="117">
        <v>110</v>
      </c>
      <c r="E57" s="117">
        <v>110</v>
      </c>
      <c r="F57" s="334" t="str">
        <f>B57</f>
        <v>041</v>
      </c>
      <c r="G57" s="157"/>
      <c r="H57" s="5"/>
      <c r="I57" s="6"/>
      <c r="J57" s="6"/>
      <c r="L57" s="87"/>
      <c r="M57" s="87"/>
      <c r="N57" s="87"/>
    </row>
    <row r="58" spans="1:14" s="19" customFormat="1" ht="95.25" customHeight="1">
      <c r="A58" s="672"/>
      <c r="B58" s="324" t="s">
        <v>137</v>
      </c>
      <c r="C58" s="181" t="s">
        <v>1394</v>
      </c>
      <c r="D58" s="117">
        <v>150</v>
      </c>
      <c r="E58" s="117">
        <v>150</v>
      </c>
      <c r="F58" s="347">
        <v>195</v>
      </c>
      <c r="G58" s="157"/>
      <c r="H58" s="5"/>
      <c r="I58" s="6"/>
      <c r="J58" s="6"/>
      <c r="L58" s="87"/>
      <c r="M58" s="87"/>
      <c r="N58" s="87"/>
    </row>
    <row r="59" spans="1:14" s="19" customFormat="1" ht="95.25" customHeight="1">
      <c r="A59" s="672"/>
      <c r="B59" s="346" t="s">
        <v>72</v>
      </c>
      <c r="C59" s="445" t="s">
        <v>261</v>
      </c>
      <c r="D59" s="117">
        <v>250</v>
      </c>
      <c r="E59" s="117">
        <v>250</v>
      </c>
      <c r="F59" s="504" t="str">
        <f>B59</f>
        <v>416</v>
      </c>
      <c r="G59" s="446"/>
      <c r="H59" s="5"/>
      <c r="I59" s="6"/>
      <c r="J59" s="6"/>
      <c r="L59" s="87"/>
      <c r="M59" s="87"/>
      <c r="N59" s="87"/>
    </row>
    <row r="60" spans="1:14" s="19" customFormat="1" ht="95.25" customHeight="1">
      <c r="A60" s="672"/>
      <c r="B60" s="346" t="s">
        <v>30</v>
      </c>
      <c r="C60" s="445" t="s">
        <v>461</v>
      </c>
      <c r="D60" s="117">
        <v>200</v>
      </c>
      <c r="E60" s="117">
        <v>200</v>
      </c>
      <c r="F60" s="504" t="str">
        <f>B60</f>
        <v>508</v>
      </c>
      <c r="G60" s="446"/>
      <c r="H60" s="5"/>
      <c r="I60" s="6"/>
      <c r="J60" s="6"/>
      <c r="L60" s="87"/>
      <c r="M60" s="87"/>
      <c r="N60" s="87"/>
    </row>
    <row r="61" spans="1:14" s="19" customFormat="1" ht="105.75" customHeight="1" thickBot="1">
      <c r="A61" s="672"/>
      <c r="B61" s="332" t="s">
        <v>195</v>
      </c>
      <c r="C61" s="183" t="s">
        <v>196</v>
      </c>
      <c r="D61" s="119">
        <v>100</v>
      </c>
      <c r="E61" s="119">
        <v>100</v>
      </c>
      <c r="F61" s="339" t="str">
        <f>B61</f>
        <v>511</v>
      </c>
      <c r="G61" s="158"/>
      <c r="H61" s="5"/>
      <c r="I61" s="6"/>
      <c r="J61" s="6"/>
      <c r="L61" s="87"/>
      <c r="M61" s="87"/>
      <c r="N61" s="87"/>
    </row>
    <row r="62" spans="1:14" ht="77.25" customHeight="1">
      <c r="A62" s="672"/>
      <c r="B62" s="325" t="s">
        <v>294</v>
      </c>
      <c r="C62" s="116" t="s">
        <v>267</v>
      </c>
      <c r="D62" s="120">
        <v>0</v>
      </c>
      <c r="E62" s="120">
        <v>0</v>
      </c>
      <c r="F62" s="337" t="s">
        <v>294</v>
      </c>
      <c r="G62" s="261"/>
      <c r="H62" s="5"/>
      <c r="I62" s="6"/>
      <c r="J62" s="6"/>
    </row>
    <row r="63" spans="1:14" ht="77.25" customHeight="1">
      <c r="A63" s="672"/>
      <c r="B63" s="321" t="s">
        <v>295</v>
      </c>
      <c r="C63" s="10" t="s">
        <v>1341</v>
      </c>
      <c r="D63" s="9">
        <v>380</v>
      </c>
      <c r="E63" s="9">
        <v>380</v>
      </c>
      <c r="F63" s="334" t="s">
        <v>295</v>
      </c>
      <c r="G63" s="124"/>
      <c r="H63" s="5"/>
      <c r="I63" s="6"/>
      <c r="J63" s="6"/>
    </row>
    <row r="64" spans="1:14" ht="77.25" customHeight="1">
      <c r="A64" s="672"/>
      <c r="B64" s="321" t="s">
        <v>296</v>
      </c>
      <c r="C64" s="10" t="s">
        <v>268</v>
      </c>
      <c r="D64" s="9">
        <v>450</v>
      </c>
      <c r="E64" s="9">
        <v>450</v>
      </c>
      <c r="F64" s="334" t="s">
        <v>296</v>
      </c>
      <c r="G64" s="124"/>
      <c r="H64" s="5"/>
      <c r="I64" s="6"/>
      <c r="J64" s="6"/>
    </row>
    <row r="65" spans="1:14" ht="77.25" customHeight="1">
      <c r="A65" s="672"/>
      <c r="B65" s="328" t="s">
        <v>297</v>
      </c>
      <c r="C65" s="113" t="s">
        <v>1339</v>
      </c>
      <c r="D65" s="9">
        <v>450</v>
      </c>
      <c r="E65" s="9">
        <v>450</v>
      </c>
      <c r="F65" s="334" t="s">
        <v>297</v>
      </c>
      <c r="G65" s="124"/>
      <c r="H65" s="5"/>
      <c r="I65" s="6"/>
      <c r="J65" s="6"/>
    </row>
    <row r="66" spans="1:14" ht="77.25" customHeight="1">
      <c r="A66" s="672"/>
      <c r="B66" s="328" t="s">
        <v>298</v>
      </c>
      <c r="C66" s="113" t="s">
        <v>392</v>
      </c>
      <c r="D66" s="9">
        <v>450</v>
      </c>
      <c r="E66" s="9">
        <v>450</v>
      </c>
      <c r="F66" s="334" t="s">
        <v>298</v>
      </c>
      <c r="G66" s="124"/>
      <c r="H66" s="5"/>
      <c r="I66" s="6"/>
      <c r="J66" s="6"/>
    </row>
    <row r="67" spans="1:14" ht="77.25" customHeight="1">
      <c r="A67" s="672"/>
      <c r="B67" s="328" t="s">
        <v>300</v>
      </c>
      <c r="C67" s="113" t="s">
        <v>569</v>
      </c>
      <c r="D67" s="9">
        <v>380</v>
      </c>
      <c r="E67" s="9">
        <v>380</v>
      </c>
      <c r="F67" s="334" t="s">
        <v>300</v>
      </c>
      <c r="G67" s="124"/>
      <c r="H67" s="5"/>
      <c r="I67" s="6"/>
      <c r="J67" s="6"/>
    </row>
    <row r="68" spans="1:14" ht="77.25" customHeight="1">
      <c r="A68" s="672"/>
      <c r="B68" s="328" t="s">
        <v>301</v>
      </c>
      <c r="C68" s="113" t="s">
        <v>684</v>
      </c>
      <c r="D68" s="9">
        <v>450</v>
      </c>
      <c r="E68" s="9">
        <v>450</v>
      </c>
      <c r="F68" s="334" t="s">
        <v>301</v>
      </c>
      <c r="G68" s="124"/>
      <c r="H68" s="5"/>
      <c r="I68" s="6"/>
      <c r="J68" s="6"/>
    </row>
    <row r="69" spans="1:14" ht="77.25" customHeight="1">
      <c r="A69" s="672"/>
      <c r="B69" s="328" t="s">
        <v>570</v>
      </c>
      <c r="C69" s="113" t="s">
        <v>269</v>
      </c>
      <c r="D69" s="9">
        <v>450</v>
      </c>
      <c r="E69" s="9">
        <v>450</v>
      </c>
      <c r="F69" s="334" t="s">
        <v>570</v>
      </c>
      <c r="G69" s="124"/>
      <c r="H69" s="5"/>
      <c r="I69" s="6"/>
      <c r="J69" s="6"/>
    </row>
    <row r="70" spans="1:14" ht="77.25" customHeight="1">
      <c r="A70" s="672"/>
      <c r="B70" s="328" t="s">
        <v>571</v>
      </c>
      <c r="C70" s="113" t="s">
        <v>270</v>
      </c>
      <c r="D70" s="9">
        <v>450</v>
      </c>
      <c r="E70" s="9">
        <v>450</v>
      </c>
      <c r="F70" s="334" t="s">
        <v>571</v>
      </c>
      <c r="G70" s="124"/>
      <c r="H70" s="5"/>
      <c r="I70" s="6"/>
      <c r="J70" s="6"/>
    </row>
    <row r="71" spans="1:14" ht="77.25" customHeight="1">
      <c r="A71" s="672"/>
      <c r="B71" s="328" t="s">
        <v>1340</v>
      </c>
      <c r="C71" s="113" t="s">
        <v>1387</v>
      </c>
      <c r="D71" s="9">
        <v>450</v>
      </c>
      <c r="E71" s="9">
        <v>450</v>
      </c>
      <c r="F71" s="334" t="s">
        <v>1340</v>
      </c>
      <c r="G71" s="124"/>
      <c r="H71" s="5"/>
      <c r="I71" s="6"/>
      <c r="J71" s="6"/>
    </row>
    <row r="72" spans="1:14" ht="77.25" customHeight="1">
      <c r="A72" s="672"/>
      <c r="B72" s="328" t="s">
        <v>313</v>
      </c>
      <c r="C72" s="113" t="s">
        <v>683</v>
      </c>
      <c r="D72" s="9">
        <v>450</v>
      </c>
      <c r="E72" s="9">
        <v>450</v>
      </c>
      <c r="F72" s="334" t="s">
        <v>313</v>
      </c>
      <c r="G72" s="124"/>
      <c r="H72" s="5"/>
      <c r="I72" s="6"/>
      <c r="J72" s="6"/>
    </row>
    <row r="73" spans="1:14" ht="77.25" customHeight="1" thickBot="1">
      <c r="A73" s="673"/>
      <c r="B73" s="333" t="s">
        <v>314</v>
      </c>
      <c r="C73" s="160" t="s">
        <v>688</v>
      </c>
      <c r="D73" s="184">
        <v>450</v>
      </c>
      <c r="E73" s="184">
        <v>450</v>
      </c>
      <c r="F73" s="339" t="s">
        <v>314</v>
      </c>
      <c r="G73" s="180"/>
      <c r="H73" s="5"/>
      <c r="I73" s="6"/>
      <c r="J73" s="6"/>
    </row>
    <row r="74" spans="1:14" s="19" customFormat="1">
      <c r="A74" s="96"/>
      <c r="B74" s="97"/>
      <c r="C74" s="669" t="s">
        <v>353</v>
      </c>
      <c r="D74" s="669"/>
      <c r="E74" s="669"/>
      <c r="F74" s="98"/>
      <c r="G74" s="159"/>
      <c r="H74" s="5"/>
      <c r="I74" s="6"/>
      <c r="J74" s="6"/>
      <c r="L74" s="87"/>
      <c r="M74" s="87"/>
      <c r="N74" s="87"/>
    </row>
    <row r="75" spans="1:14" s="19" customFormat="1">
      <c r="A75" s="96"/>
      <c r="B75" s="97"/>
      <c r="C75" s="670" t="s">
        <v>354</v>
      </c>
      <c r="D75" s="670"/>
      <c r="E75" s="670"/>
      <c r="F75" s="98"/>
      <c r="G75" s="159"/>
      <c r="H75" s="18"/>
      <c r="L75" s="87"/>
      <c r="M75" s="87"/>
      <c r="N75" s="87"/>
    </row>
    <row r="76" spans="1:14" s="19" customFormat="1">
      <c r="A76" s="20"/>
      <c r="B76" s="34"/>
      <c r="C76" s="22"/>
      <c r="D76" s="23"/>
      <c r="E76" s="24"/>
      <c r="F76" s="36"/>
      <c r="G76" s="35"/>
      <c r="L76" s="87"/>
      <c r="M76" s="87"/>
      <c r="N76" s="87"/>
    </row>
    <row r="77" spans="1:14" s="19" customFormat="1">
      <c r="A77" s="26"/>
      <c r="B77" s="21"/>
      <c r="C77" s="22"/>
      <c r="D77" s="23"/>
      <c r="E77" s="24"/>
      <c r="F77" s="25"/>
      <c r="G77" s="24"/>
      <c r="L77" s="87"/>
      <c r="M77" s="87"/>
      <c r="N77" s="87"/>
    </row>
    <row r="78" spans="1:14" s="19" customFormat="1">
      <c r="A78" s="26"/>
      <c r="B78" s="21"/>
      <c r="C78" s="22"/>
      <c r="D78" s="23"/>
      <c r="E78" s="24"/>
      <c r="F78" s="25"/>
      <c r="G78" s="24"/>
      <c r="L78" s="87"/>
      <c r="M78" s="87"/>
      <c r="N78" s="87"/>
    </row>
    <row r="79" spans="1:14" s="19" customFormat="1">
      <c r="A79" s="26"/>
      <c r="B79" s="21"/>
      <c r="C79" s="22"/>
      <c r="D79" s="23"/>
      <c r="E79" s="24"/>
      <c r="F79" s="25"/>
      <c r="G79" s="24"/>
      <c r="L79" s="87"/>
      <c r="M79" s="87"/>
      <c r="N79" s="87"/>
    </row>
    <row r="80" spans="1:14" s="19" customFormat="1">
      <c r="A80" s="26"/>
      <c r="B80" s="21"/>
      <c r="C80" s="22"/>
      <c r="D80" s="23"/>
      <c r="E80" s="24"/>
      <c r="F80" s="25"/>
      <c r="G80" s="24"/>
      <c r="L80" s="87"/>
      <c r="M80" s="87"/>
      <c r="N80" s="87"/>
    </row>
    <row r="81" spans="1:14" s="19" customFormat="1">
      <c r="A81" s="26"/>
      <c r="B81" s="21"/>
      <c r="C81" s="22"/>
      <c r="D81" s="23"/>
      <c r="E81" s="24"/>
      <c r="F81" s="25"/>
      <c r="G81" s="24"/>
      <c r="L81" s="87"/>
      <c r="M81" s="87"/>
      <c r="N81" s="87"/>
    </row>
    <row r="82" spans="1:14" s="19" customFormat="1">
      <c r="A82" s="26"/>
      <c r="B82" s="21"/>
      <c r="C82" s="22"/>
      <c r="D82" s="23"/>
      <c r="E82" s="24"/>
      <c r="F82" s="25"/>
      <c r="G82" s="24"/>
      <c r="L82" s="87"/>
      <c r="M82" s="87"/>
      <c r="N82" s="87"/>
    </row>
    <row r="83" spans="1:14" s="19" customFormat="1">
      <c r="A83" s="26"/>
      <c r="B83" s="21"/>
      <c r="C83" s="22"/>
      <c r="D83" s="23"/>
      <c r="E83" s="24"/>
      <c r="F83" s="25"/>
      <c r="G83" s="24"/>
      <c r="L83" s="87"/>
      <c r="M83" s="87"/>
      <c r="N83" s="87"/>
    </row>
    <row r="84" spans="1:14" s="19" customFormat="1">
      <c r="A84" s="26"/>
      <c r="B84" s="21"/>
      <c r="C84" s="22"/>
      <c r="D84" s="23"/>
      <c r="E84" s="24"/>
      <c r="F84" s="25"/>
      <c r="G84" s="24"/>
      <c r="L84" s="87"/>
      <c r="M84" s="87"/>
      <c r="N84" s="87"/>
    </row>
    <row r="85" spans="1:14" s="19" customFormat="1">
      <c r="A85" s="26"/>
      <c r="B85" s="21"/>
      <c r="C85" s="22"/>
      <c r="D85" s="23"/>
      <c r="E85" s="24"/>
      <c r="F85" s="25"/>
      <c r="G85" s="24"/>
      <c r="L85" s="87"/>
      <c r="M85" s="87"/>
      <c r="N85" s="87"/>
    </row>
    <row r="86" spans="1:14" s="19" customFormat="1">
      <c r="A86" s="26"/>
      <c r="B86" s="21"/>
      <c r="C86" s="22"/>
      <c r="D86" s="23"/>
      <c r="E86" s="24"/>
      <c r="F86" s="25"/>
      <c r="G86" s="24"/>
      <c r="L86" s="87"/>
      <c r="M86" s="87"/>
      <c r="N86" s="87"/>
    </row>
    <row r="87" spans="1:14" s="19" customFormat="1">
      <c r="A87" s="26"/>
      <c r="B87" s="21"/>
      <c r="C87" s="22"/>
      <c r="D87" s="23"/>
      <c r="E87" s="24"/>
      <c r="F87" s="25"/>
      <c r="G87" s="24"/>
      <c r="L87" s="87"/>
      <c r="M87" s="87"/>
      <c r="N87" s="87"/>
    </row>
    <row r="88" spans="1:14" s="19" customFormat="1">
      <c r="A88" s="26"/>
      <c r="B88" s="21"/>
      <c r="C88" s="22"/>
      <c r="D88" s="23"/>
      <c r="E88" s="24"/>
      <c r="F88" s="25"/>
      <c r="G88" s="24"/>
      <c r="L88" s="87"/>
      <c r="M88" s="87"/>
      <c r="N88" s="87"/>
    </row>
    <row r="89" spans="1:14" s="19" customFormat="1">
      <c r="A89" s="26"/>
      <c r="B89" s="21"/>
      <c r="C89" s="22"/>
      <c r="D89" s="23"/>
      <c r="E89" s="24"/>
      <c r="F89" s="25"/>
      <c r="G89" s="24"/>
      <c r="L89" s="87"/>
      <c r="M89" s="87"/>
      <c r="N89" s="87"/>
    </row>
    <row r="90" spans="1:14" s="19" customFormat="1">
      <c r="A90" s="26"/>
      <c r="B90" s="21"/>
      <c r="C90" s="22"/>
      <c r="D90" s="23"/>
      <c r="E90" s="24"/>
      <c r="F90" s="25"/>
      <c r="G90" s="24"/>
      <c r="L90" s="87"/>
      <c r="M90" s="87"/>
      <c r="N90" s="87"/>
    </row>
    <row r="91" spans="1:14" s="19" customFormat="1">
      <c r="A91" s="26"/>
      <c r="B91" s="21"/>
      <c r="C91" s="22"/>
      <c r="D91" s="23"/>
      <c r="E91" s="24"/>
      <c r="F91" s="25"/>
      <c r="G91" s="24"/>
      <c r="L91" s="87"/>
      <c r="M91" s="87"/>
      <c r="N91" s="87"/>
    </row>
    <row r="92" spans="1:14" s="19" customFormat="1">
      <c r="A92" s="26"/>
      <c r="B92" s="21"/>
      <c r="C92" s="22"/>
      <c r="D92" s="23"/>
      <c r="E92" s="24"/>
      <c r="F92" s="25"/>
      <c r="G92" s="24"/>
      <c r="L92" s="87"/>
      <c r="M92" s="87"/>
      <c r="N92" s="87"/>
    </row>
    <row r="93" spans="1:14" s="19" customFormat="1">
      <c r="A93" s="26"/>
      <c r="B93" s="21"/>
      <c r="C93" s="22"/>
      <c r="D93" s="23"/>
      <c r="E93" s="24"/>
      <c r="F93" s="25"/>
      <c r="G93" s="24"/>
      <c r="L93" s="87"/>
      <c r="M93" s="87"/>
      <c r="N93" s="87"/>
    </row>
    <row r="94" spans="1:14" s="19" customFormat="1">
      <c r="A94" s="26"/>
      <c r="B94" s="21"/>
      <c r="C94" s="22"/>
      <c r="D94" s="23"/>
      <c r="E94" s="24"/>
      <c r="F94" s="25"/>
      <c r="G94" s="24"/>
      <c r="L94" s="87"/>
      <c r="M94" s="87"/>
      <c r="N94" s="87"/>
    </row>
    <row r="95" spans="1:14" s="19" customFormat="1">
      <c r="A95" s="26"/>
      <c r="B95" s="21"/>
      <c r="C95" s="22"/>
      <c r="D95" s="23"/>
      <c r="E95" s="24"/>
      <c r="F95" s="25"/>
      <c r="G95" s="24"/>
      <c r="L95" s="87"/>
      <c r="M95" s="87"/>
      <c r="N95" s="87"/>
    </row>
    <row r="96" spans="1:14" s="19" customFormat="1">
      <c r="A96" s="26"/>
      <c r="B96" s="21"/>
      <c r="C96" s="22"/>
      <c r="D96" s="23"/>
      <c r="E96" s="24"/>
      <c r="F96" s="25"/>
      <c r="G96" s="24"/>
      <c r="L96" s="87"/>
      <c r="M96" s="87"/>
      <c r="N96" s="87"/>
    </row>
    <row r="97" spans="1:14" s="19" customFormat="1">
      <c r="A97" s="26"/>
      <c r="B97" s="21"/>
      <c r="C97" s="22"/>
      <c r="D97" s="23"/>
      <c r="E97" s="24"/>
      <c r="F97" s="25"/>
      <c r="G97" s="24"/>
      <c r="L97" s="87"/>
      <c r="M97" s="87"/>
      <c r="N97" s="87"/>
    </row>
    <row r="98" spans="1:14" s="19" customFormat="1">
      <c r="A98" s="26"/>
      <c r="B98" s="21"/>
      <c r="C98" s="22"/>
      <c r="D98" s="23"/>
      <c r="E98" s="24"/>
      <c r="F98" s="25"/>
      <c r="G98" s="24"/>
      <c r="L98" s="87"/>
      <c r="M98" s="87"/>
      <c r="N98" s="87"/>
    </row>
    <row r="99" spans="1:14" s="19" customFormat="1">
      <c r="A99" s="26"/>
      <c r="B99" s="21"/>
      <c r="C99" s="22"/>
      <c r="D99" s="23"/>
      <c r="E99" s="24"/>
      <c r="F99" s="25"/>
      <c r="G99" s="24"/>
      <c r="L99" s="87"/>
      <c r="M99" s="87"/>
      <c r="N99" s="87"/>
    </row>
    <row r="100" spans="1:14" s="19" customFormat="1">
      <c r="A100" s="26"/>
      <c r="B100" s="21"/>
      <c r="C100" s="22"/>
      <c r="D100" s="23"/>
      <c r="E100" s="24"/>
      <c r="F100" s="25"/>
      <c r="G100" s="24"/>
      <c r="L100" s="87"/>
      <c r="M100" s="87"/>
      <c r="N100" s="87"/>
    </row>
    <row r="101" spans="1:14" s="19" customFormat="1">
      <c r="A101" s="26"/>
      <c r="B101" s="21"/>
      <c r="C101" s="22"/>
      <c r="D101" s="23"/>
      <c r="E101" s="24"/>
      <c r="F101" s="25"/>
      <c r="G101" s="24"/>
      <c r="L101" s="87"/>
      <c r="M101" s="87"/>
      <c r="N101" s="87"/>
    </row>
    <row r="102" spans="1:14" s="19" customFormat="1">
      <c r="A102" s="26"/>
      <c r="B102" s="21"/>
      <c r="C102" s="22"/>
      <c r="D102" s="23"/>
      <c r="E102" s="24"/>
      <c r="F102" s="25"/>
      <c r="G102" s="24"/>
      <c r="L102" s="87"/>
      <c r="M102" s="87"/>
      <c r="N102" s="87"/>
    </row>
    <row r="103" spans="1:14" s="19" customFormat="1">
      <c r="A103" s="26"/>
      <c r="B103" s="21"/>
      <c r="C103" s="22"/>
      <c r="D103" s="23"/>
      <c r="E103" s="24"/>
      <c r="F103" s="25"/>
      <c r="G103" s="24"/>
      <c r="L103" s="87"/>
      <c r="M103" s="87"/>
      <c r="N103" s="87"/>
    </row>
    <row r="104" spans="1:14" s="19" customFormat="1">
      <c r="A104" s="26"/>
      <c r="B104" s="21"/>
      <c r="C104" s="22"/>
      <c r="D104" s="23"/>
      <c r="E104" s="24"/>
      <c r="F104" s="25"/>
      <c r="G104" s="24"/>
      <c r="L104" s="87"/>
      <c r="M104" s="87"/>
      <c r="N104" s="87"/>
    </row>
    <row r="105" spans="1:14" s="19" customFormat="1">
      <c r="A105" s="26"/>
      <c r="B105" s="21"/>
      <c r="C105" s="22"/>
      <c r="D105" s="23"/>
      <c r="E105" s="24"/>
      <c r="F105" s="25"/>
      <c r="G105" s="24"/>
      <c r="L105" s="87"/>
      <c r="M105" s="87"/>
      <c r="N105" s="87"/>
    </row>
    <row r="106" spans="1:14" s="19" customFormat="1">
      <c r="A106" s="26"/>
      <c r="B106" s="21"/>
      <c r="C106" s="22"/>
      <c r="D106" s="23"/>
      <c r="E106" s="24"/>
      <c r="F106" s="25"/>
      <c r="G106" s="24"/>
      <c r="L106" s="87"/>
      <c r="M106" s="87"/>
      <c r="N106" s="87"/>
    </row>
    <row r="107" spans="1:14" s="19" customFormat="1">
      <c r="A107" s="26"/>
      <c r="B107" s="21"/>
      <c r="C107" s="22"/>
      <c r="D107" s="23"/>
      <c r="E107" s="24"/>
      <c r="F107" s="25"/>
      <c r="G107" s="24"/>
      <c r="L107" s="87"/>
      <c r="M107" s="87"/>
      <c r="N107" s="87"/>
    </row>
    <row r="108" spans="1:14" s="19" customFormat="1">
      <c r="A108" s="26"/>
      <c r="B108" s="21"/>
      <c r="C108" s="22"/>
      <c r="D108" s="23"/>
      <c r="E108" s="24"/>
      <c r="F108" s="25"/>
      <c r="G108" s="24"/>
      <c r="L108" s="87"/>
      <c r="M108" s="87"/>
      <c r="N108" s="87"/>
    </row>
    <row r="109" spans="1:14" s="19" customFormat="1">
      <c r="A109" s="26"/>
      <c r="B109" s="21"/>
      <c r="C109" s="22"/>
      <c r="D109" s="23"/>
      <c r="E109" s="24"/>
      <c r="F109" s="25"/>
      <c r="G109" s="24"/>
      <c r="L109" s="87"/>
      <c r="M109" s="87"/>
      <c r="N109" s="87"/>
    </row>
    <row r="110" spans="1:14" s="19" customFormat="1">
      <c r="A110" s="26"/>
      <c r="B110" s="21"/>
      <c r="C110" s="22"/>
      <c r="D110" s="23"/>
      <c r="E110" s="24"/>
      <c r="F110" s="25"/>
      <c r="G110" s="24"/>
      <c r="L110" s="87"/>
      <c r="M110" s="87"/>
      <c r="N110" s="87"/>
    </row>
    <row r="111" spans="1:14" s="19" customFormat="1">
      <c r="A111" s="26"/>
      <c r="B111" s="21"/>
      <c r="C111" s="22"/>
      <c r="D111" s="23"/>
      <c r="E111" s="24"/>
      <c r="F111" s="25"/>
      <c r="G111" s="24"/>
      <c r="L111" s="87"/>
      <c r="M111" s="87"/>
      <c r="N111" s="87"/>
    </row>
    <row r="112" spans="1:14" s="19" customFormat="1">
      <c r="A112" s="26"/>
      <c r="B112" s="21"/>
      <c r="C112" s="22"/>
      <c r="D112" s="23"/>
      <c r="E112" s="24"/>
      <c r="F112" s="25"/>
      <c r="G112" s="24"/>
      <c r="L112" s="87"/>
      <c r="M112" s="87"/>
      <c r="N112" s="87"/>
    </row>
    <row r="113" spans="1:14" s="19" customFormat="1">
      <c r="A113" s="26"/>
      <c r="B113" s="21"/>
      <c r="C113" s="22"/>
      <c r="D113" s="23"/>
      <c r="E113" s="24"/>
      <c r="F113" s="25"/>
      <c r="G113" s="24"/>
      <c r="L113" s="87"/>
      <c r="M113" s="87"/>
      <c r="N113" s="87"/>
    </row>
    <row r="114" spans="1:14" s="19" customFormat="1">
      <c r="A114" s="26"/>
      <c r="B114" s="21"/>
      <c r="C114" s="22"/>
      <c r="D114" s="23"/>
      <c r="E114" s="24"/>
      <c r="F114" s="25"/>
      <c r="G114" s="24"/>
      <c r="L114" s="87"/>
      <c r="M114" s="87"/>
      <c r="N114" s="87"/>
    </row>
    <row r="115" spans="1:14" s="19" customFormat="1">
      <c r="A115" s="26"/>
      <c r="B115" s="21"/>
      <c r="C115" s="22"/>
      <c r="D115" s="23"/>
      <c r="E115" s="24"/>
      <c r="F115" s="25"/>
      <c r="G115" s="24"/>
      <c r="L115" s="87"/>
      <c r="M115" s="87"/>
      <c r="N115" s="87"/>
    </row>
    <row r="116" spans="1:14" s="19" customFormat="1">
      <c r="A116" s="26"/>
      <c r="B116" s="21"/>
      <c r="C116" s="22"/>
      <c r="D116" s="23"/>
      <c r="E116" s="24"/>
      <c r="F116" s="25"/>
      <c r="G116" s="24"/>
      <c r="L116" s="87"/>
      <c r="M116" s="87"/>
      <c r="N116" s="87"/>
    </row>
    <row r="117" spans="1:14" s="19" customFormat="1">
      <c r="A117" s="26"/>
      <c r="B117" s="21"/>
      <c r="C117" s="22"/>
      <c r="D117" s="23"/>
      <c r="E117" s="24"/>
      <c r="F117" s="25"/>
      <c r="G117" s="24"/>
      <c r="L117" s="87"/>
      <c r="M117" s="87"/>
      <c r="N117" s="87"/>
    </row>
    <row r="118" spans="1:14" s="19" customFormat="1">
      <c r="A118" s="26"/>
      <c r="B118" s="21"/>
      <c r="C118" s="22"/>
      <c r="D118" s="23"/>
      <c r="E118" s="24"/>
      <c r="F118" s="25"/>
      <c r="G118" s="24"/>
      <c r="L118" s="87"/>
      <c r="M118" s="87"/>
      <c r="N118" s="87"/>
    </row>
    <row r="119" spans="1:14" s="19" customFormat="1">
      <c r="A119" s="26"/>
      <c r="B119" s="21"/>
      <c r="C119" s="22"/>
      <c r="D119" s="23"/>
      <c r="E119" s="24"/>
      <c r="F119" s="25"/>
      <c r="G119" s="24"/>
      <c r="L119" s="87"/>
      <c r="M119" s="87"/>
      <c r="N119" s="87"/>
    </row>
    <row r="120" spans="1:14" s="19" customFormat="1">
      <c r="A120" s="26"/>
      <c r="B120" s="21"/>
      <c r="C120" s="22"/>
      <c r="D120" s="23"/>
      <c r="E120" s="24"/>
      <c r="F120" s="25"/>
      <c r="G120" s="24"/>
      <c r="L120" s="87"/>
      <c r="M120" s="87"/>
      <c r="N120" s="87"/>
    </row>
    <row r="121" spans="1:14" s="19" customFormat="1">
      <c r="A121" s="26"/>
      <c r="B121" s="21"/>
      <c r="C121" s="22"/>
      <c r="D121" s="23"/>
      <c r="E121" s="24"/>
      <c r="F121" s="25"/>
      <c r="G121" s="24"/>
      <c r="L121" s="87"/>
      <c r="M121" s="87"/>
      <c r="N121" s="87"/>
    </row>
    <row r="122" spans="1:14" s="19" customFormat="1">
      <c r="A122" s="26"/>
      <c r="B122" s="21"/>
      <c r="C122" s="22"/>
      <c r="D122" s="23"/>
      <c r="E122" s="24"/>
      <c r="F122" s="25"/>
      <c r="G122" s="24"/>
      <c r="L122" s="87"/>
      <c r="M122" s="87"/>
      <c r="N122" s="87"/>
    </row>
    <row r="123" spans="1:14" s="19" customFormat="1">
      <c r="A123" s="26"/>
      <c r="B123" s="21"/>
      <c r="C123" s="22"/>
      <c r="D123" s="23"/>
      <c r="E123" s="24"/>
      <c r="F123" s="25"/>
      <c r="G123" s="24"/>
      <c r="L123" s="87"/>
      <c r="M123" s="87"/>
      <c r="N123" s="87"/>
    </row>
    <row r="124" spans="1:14" s="19" customFormat="1">
      <c r="A124" s="26"/>
      <c r="B124" s="21"/>
      <c r="C124" s="22"/>
      <c r="D124" s="23"/>
      <c r="E124" s="24"/>
      <c r="F124" s="25"/>
      <c r="G124" s="24"/>
      <c r="L124" s="87"/>
      <c r="M124" s="87"/>
      <c r="N124" s="87"/>
    </row>
    <row r="125" spans="1:14" s="19" customFormat="1">
      <c r="A125" s="26"/>
      <c r="B125" s="21"/>
      <c r="C125" s="22"/>
      <c r="D125" s="23"/>
      <c r="E125" s="24"/>
      <c r="F125" s="25"/>
      <c r="G125" s="24"/>
      <c r="L125" s="87"/>
      <c r="M125" s="87"/>
      <c r="N125" s="87"/>
    </row>
    <row r="126" spans="1:14" s="19" customFormat="1">
      <c r="A126" s="26"/>
      <c r="B126" s="21"/>
      <c r="C126" s="22"/>
      <c r="D126" s="23"/>
      <c r="E126" s="24"/>
      <c r="F126" s="25"/>
      <c r="G126" s="24"/>
      <c r="L126" s="87"/>
      <c r="M126" s="87"/>
      <c r="N126" s="87"/>
    </row>
    <row r="127" spans="1:14" s="19" customFormat="1">
      <c r="A127" s="26"/>
      <c r="B127" s="21"/>
      <c r="C127" s="22"/>
      <c r="D127" s="23"/>
      <c r="E127" s="24"/>
      <c r="F127" s="25"/>
      <c r="G127" s="24"/>
      <c r="L127" s="87"/>
      <c r="M127" s="87"/>
      <c r="N127" s="87"/>
    </row>
    <row r="128" spans="1:14" s="19" customFormat="1">
      <c r="A128" s="26"/>
      <c r="B128" s="21"/>
      <c r="C128" s="22"/>
      <c r="D128" s="23"/>
      <c r="E128" s="24"/>
      <c r="F128" s="25"/>
      <c r="G128" s="24"/>
      <c r="L128" s="87"/>
      <c r="M128" s="87"/>
      <c r="N128" s="87"/>
    </row>
    <row r="129" spans="1:14" s="19" customFormat="1">
      <c r="A129" s="26"/>
      <c r="B129" s="21"/>
      <c r="C129" s="22"/>
      <c r="D129" s="23"/>
      <c r="E129" s="24"/>
      <c r="F129" s="25"/>
      <c r="G129" s="24"/>
      <c r="L129" s="87"/>
      <c r="M129" s="87"/>
      <c r="N129" s="87"/>
    </row>
    <row r="130" spans="1:14" s="19" customFormat="1">
      <c r="A130" s="26"/>
      <c r="B130" s="21"/>
      <c r="C130" s="22"/>
      <c r="D130" s="23"/>
      <c r="E130" s="24"/>
      <c r="F130" s="25"/>
      <c r="G130" s="24"/>
      <c r="L130" s="87"/>
      <c r="M130" s="87"/>
      <c r="N130" s="87"/>
    </row>
    <row r="131" spans="1:14" s="19" customFormat="1">
      <c r="A131" s="26"/>
      <c r="B131" s="21"/>
      <c r="C131" s="22"/>
      <c r="D131" s="23"/>
      <c r="E131" s="24"/>
      <c r="F131" s="25"/>
      <c r="G131" s="24"/>
      <c r="L131" s="87"/>
      <c r="M131" s="87"/>
      <c r="N131" s="87"/>
    </row>
    <row r="132" spans="1:14" s="19" customFormat="1">
      <c r="A132" s="26"/>
      <c r="B132" s="21"/>
      <c r="C132" s="22"/>
      <c r="D132" s="23"/>
      <c r="E132" s="24"/>
      <c r="F132" s="25"/>
      <c r="G132" s="24"/>
      <c r="L132" s="87"/>
      <c r="M132" s="87"/>
      <c r="N132" s="87"/>
    </row>
    <row r="133" spans="1:14" s="19" customFormat="1">
      <c r="A133" s="26"/>
      <c r="B133" s="21"/>
      <c r="C133" s="22"/>
      <c r="D133" s="23"/>
      <c r="E133" s="24"/>
      <c r="F133" s="25"/>
      <c r="G133" s="24"/>
      <c r="L133" s="87"/>
      <c r="M133" s="87"/>
      <c r="N133" s="87"/>
    </row>
    <row r="134" spans="1:14" s="19" customFormat="1">
      <c r="A134" s="26"/>
      <c r="B134" s="21"/>
      <c r="C134" s="22"/>
      <c r="D134" s="23"/>
      <c r="E134" s="24"/>
      <c r="F134" s="25"/>
      <c r="G134" s="24"/>
      <c r="L134" s="87"/>
      <c r="M134" s="87"/>
      <c r="N134" s="87"/>
    </row>
    <row r="135" spans="1:14" s="19" customFormat="1">
      <c r="A135" s="26"/>
      <c r="B135" s="21"/>
      <c r="C135" s="22"/>
      <c r="D135" s="23"/>
      <c r="E135" s="24"/>
      <c r="F135" s="25"/>
      <c r="G135" s="24"/>
      <c r="L135" s="87"/>
      <c r="M135" s="87"/>
      <c r="N135" s="87"/>
    </row>
    <row r="136" spans="1:14" s="19" customFormat="1">
      <c r="A136" s="26"/>
      <c r="B136" s="21"/>
      <c r="C136" s="22"/>
      <c r="D136" s="23"/>
      <c r="E136" s="24"/>
      <c r="F136" s="25"/>
      <c r="G136" s="24"/>
      <c r="L136" s="87"/>
      <c r="M136" s="87"/>
      <c r="N136" s="87"/>
    </row>
    <row r="137" spans="1:14" s="19" customFormat="1">
      <c r="A137" s="26"/>
      <c r="B137" s="21"/>
      <c r="C137" s="22"/>
      <c r="D137" s="23"/>
      <c r="E137" s="24"/>
      <c r="F137" s="25"/>
      <c r="G137" s="24"/>
      <c r="L137" s="87"/>
      <c r="M137" s="87"/>
      <c r="N137" s="87"/>
    </row>
    <row r="138" spans="1:14" s="19" customFormat="1">
      <c r="A138" s="26"/>
      <c r="B138" s="21"/>
      <c r="C138" s="22"/>
      <c r="D138" s="23"/>
      <c r="E138" s="24"/>
      <c r="F138" s="25"/>
      <c r="G138" s="24"/>
      <c r="L138" s="87"/>
      <c r="M138" s="87"/>
      <c r="N138" s="87"/>
    </row>
    <row r="139" spans="1:14" s="19" customFormat="1">
      <c r="A139" s="26"/>
      <c r="B139" s="21"/>
      <c r="C139" s="22"/>
      <c r="D139" s="23"/>
      <c r="E139" s="24"/>
      <c r="F139" s="25"/>
      <c r="G139" s="24"/>
      <c r="L139" s="87"/>
      <c r="M139" s="87"/>
      <c r="N139" s="87"/>
    </row>
    <row r="140" spans="1:14" s="19" customFormat="1">
      <c r="A140" s="26"/>
      <c r="B140" s="21"/>
      <c r="C140" s="22"/>
      <c r="D140" s="23"/>
      <c r="E140" s="24"/>
      <c r="F140" s="25"/>
      <c r="G140" s="24"/>
      <c r="L140" s="87"/>
      <c r="M140" s="87"/>
      <c r="N140" s="87"/>
    </row>
    <row r="141" spans="1:14" s="19" customFormat="1">
      <c r="A141" s="26"/>
      <c r="B141" s="21"/>
      <c r="C141" s="22"/>
      <c r="D141" s="23"/>
      <c r="E141" s="24"/>
      <c r="F141" s="25"/>
      <c r="G141" s="24"/>
      <c r="L141" s="87"/>
      <c r="M141" s="87"/>
      <c r="N141" s="87"/>
    </row>
    <row r="142" spans="1:14" s="19" customFormat="1">
      <c r="A142" s="26"/>
      <c r="B142" s="21"/>
      <c r="C142" s="22"/>
      <c r="D142" s="23"/>
      <c r="E142" s="24"/>
      <c r="F142" s="25"/>
      <c r="G142" s="24"/>
      <c r="L142" s="87"/>
      <c r="M142" s="87"/>
      <c r="N142" s="87"/>
    </row>
    <row r="143" spans="1:14" s="19" customFormat="1">
      <c r="A143" s="26"/>
      <c r="B143" s="21"/>
      <c r="C143" s="22"/>
      <c r="D143" s="23"/>
      <c r="E143" s="24"/>
      <c r="F143" s="25"/>
      <c r="G143" s="24"/>
      <c r="L143" s="87"/>
      <c r="M143" s="87"/>
      <c r="N143" s="87"/>
    </row>
    <row r="144" spans="1:14" s="19" customFormat="1">
      <c r="A144" s="26"/>
      <c r="B144" s="21"/>
      <c r="C144" s="22"/>
      <c r="D144" s="23"/>
      <c r="E144" s="24"/>
      <c r="F144" s="25"/>
      <c r="G144" s="24"/>
      <c r="L144" s="87"/>
      <c r="M144" s="87"/>
      <c r="N144" s="87"/>
    </row>
    <row r="145" spans="1:14" s="19" customFormat="1">
      <c r="A145" s="26"/>
      <c r="B145" s="21"/>
      <c r="C145" s="22"/>
      <c r="D145" s="23"/>
      <c r="E145" s="24"/>
      <c r="F145" s="25"/>
      <c r="G145" s="24"/>
      <c r="L145" s="87"/>
      <c r="M145" s="87"/>
      <c r="N145" s="87"/>
    </row>
    <row r="146" spans="1:14" s="19" customFormat="1">
      <c r="A146" s="26"/>
      <c r="B146" s="21"/>
      <c r="C146" s="22"/>
      <c r="D146" s="23"/>
      <c r="E146" s="24"/>
      <c r="F146" s="25"/>
      <c r="G146" s="24"/>
      <c r="L146" s="87"/>
      <c r="M146" s="87"/>
      <c r="N146" s="87"/>
    </row>
    <row r="147" spans="1:14" s="19" customFormat="1">
      <c r="A147" s="26"/>
      <c r="B147" s="21"/>
      <c r="C147" s="22"/>
      <c r="D147" s="23"/>
      <c r="E147" s="24"/>
      <c r="F147" s="25"/>
      <c r="G147" s="24"/>
      <c r="L147" s="87"/>
      <c r="M147" s="87"/>
      <c r="N147" s="87"/>
    </row>
    <row r="148" spans="1:14" s="19" customFormat="1">
      <c r="A148" s="26"/>
      <c r="B148" s="21"/>
      <c r="C148" s="22"/>
      <c r="D148" s="23"/>
      <c r="E148" s="24"/>
      <c r="F148" s="25"/>
      <c r="G148" s="24"/>
      <c r="L148" s="87"/>
      <c r="M148" s="87"/>
      <c r="N148" s="87"/>
    </row>
    <row r="149" spans="1:14" s="19" customFormat="1">
      <c r="A149" s="26"/>
      <c r="B149" s="21"/>
      <c r="C149" s="22"/>
      <c r="D149" s="23"/>
      <c r="E149" s="24"/>
      <c r="F149" s="25"/>
      <c r="G149" s="24"/>
      <c r="L149" s="87"/>
      <c r="M149" s="87"/>
      <c r="N149" s="87"/>
    </row>
    <row r="150" spans="1:14" s="19" customFormat="1">
      <c r="A150" s="26"/>
      <c r="B150" s="21"/>
      <c r="C150" s="22"/>
      <c r="D150" s="23"/>
      <c r="E150" s="24"/>
      <c r="F150" s="25"/>
      <c r="G150" s="24"/>
      <c r="L150" s="87"/>
      <c r="M150" s="87"/>
      <c r="N150" s="87"/>
    </row>
    <row r="151" spans="1:14" s="19" customFormat="1">
      <c r="A151" s="26"/>
      <c r="B151" s="21"/>
      <c r="C151" s="22"/>
      <c r="D151" s="23"/>
      <c r="E151" s="24"/>
      <c r="F151" s="25"/>
      <c r="G151" s="24"/>
      <c r="L151" s="87"/>
      <c r="M151" s="87"/>
      <c r="N151" s="87"/>
    </row>
    <row r="152" spans="1:14" s="19" customFormat="1">
      <c r="A152" s="26"/>
      <c r="B152" s="21"/>
      <c r="C152" s="22"/>
      <c r="D152" s="23"/>
      <c r="E152" s="24"/>
      <c r="F152" s="25"/>
      <c r="G152" s="24"/>
      <c r="L152" s="87"/>
      <c r="M152" s="87"/>
      <c r="N152" s="87"/>
    </row>
    <row r="153" spans="1:14" s="19" customFormat="1">
      <c r="A153" s="26"/>
      <c r="B153" s="21"/>
      <c r="C153" s="22"/>
      <c r="D153" s="23"/>
      <c r="E153" s="24"/>
      <c r="F153" s="25"/>
      <c r="G153" s="24"/>
      <c r="L153" s="87"/>
      <c r="M153" s="87"/>
      <c r="N153" s="87"/>
    </row>
    <row r="154" spans="1:14" s="19" customFormat="1">
      <c r="A154" s="26"/>
      <c r="B154" s="21"/>
      <c r="C154" s="22"/>
      <c r="D154" s="23"/>
      <c r="E154" s="24"/>
      <c r="F154" s="25"/>
      <c r="G154" s="24"/>
      <c r="L154" s="87"/>
      <c r="M154" s="87"/>
      <c r="N154" s="87"/>
    </row>
    <row r="155" spans="1:14" s="19" customFormat="1">
      <c r="A155" s="26"/>
      <c r="B155" s="21"/>
      <c r="C155" s="22"/>
      <c r="D155" s="23"/>
      <c r="E155" s="24"/>
      <c r="F155" s="25"/>
      <c r="G155" s="24"/>
      <c r="L155" s="87"/>
      <c r="M155" s="87"/>
      <c r="N155" s="87"/>
    </row>
    <row r="156" spans="1:14" s="19" customFormat="1">
      <c r="A156" s="26"/>
      <c r="B156" s="21"/>
      <c r="C156" s="22"/>
      <c r="D156" s="23"/>
      <c r="E156" s="24"/>
      <c r="F156" s="25"/>
      <c r="G156" s="24"/>
      <c r="L156" s="87"/>
      <c r="M156" s="87"/>
      <c r="N156" s="87"/>
    </row>
    <row r="157" spans="1:14" s="19" customFormat="1">
      <c r="A157" s="26"/>
      <c r="B157" s="21"/>
      <c r="C157" s="22"/>
      <c r="D157" s="23"/>
      <c r="E157" s="24"/>
      <c r="F157" s="25"/>
      <c r="G157" s="24"/>
      <c r="L157" s="87"/>
      <c r="M157" s="87"/>
      <c r="N157" s="87"/>
    </row>
    <row r="158" spans="1:14" s="19" customFormat="1">
      <c r="A158" s="26"/>
      <c r="B158" s="21"/>
      <c r="C158" s="22"/>
      <c r="D158" s="23"/>
      <c r="E158" s="24"/>
      <c r="F158" s="25"/>
      <c r="G158" s="24"/>
      <c r="L158" s="87"/>
      <c r="M158" s="87"/>
      <c r="N158" s="87"/>
    </row>
    <row r="159" spans="1:14" s="19" customFormat="1">
      <c r="A159" s="26"/>
      <c r="B159" s="21"/>
      <c r="C159" s="22"/>
      <c r="D159" s="23"/>
      <c r="E159" s="24"/>
      <c r="F159" s="25"/>
      <c r="G159" s="24"/>
      <c r="L159" s="87"/>
      <c r="M159" s="87"/>
      <c r="N159" s="87"/>
    </row>
    <row r="160" spans="1:14" s="19" customFormat="1">
      <c r="A160" s="26"/>
      <c r="B160" s="21"/>
      <c r="C160" s="22"/>
      <c r="D160" s="23"/>
      <c r="E160" s="24"/>
      <c r="F160" s="25"/>
      <c r="G160" s="24"/>
      <c r="L160" s="87"/>
      <c r="M160" s="87"/>
      <c r="N160" s="87"/>
    </row>
    <row r="161" spans="1:14" s="19" customFormat="1">
      <c r="A161" s="26"/>
      <c r="B161" s="21"/>
      <c r="C161" s="22"/>
      <c r="D161" s="23"/>
      <c r="E161" s="24"/>
      <c r="F161" s="25"/>
      <c r="G161" s="24"/>
      <c r="L161" s="87"/>
      <c r="M161" s="87"/>
      <c r="N161" s="87"/>
    </row>
    <row r="162" spans="1:14" s="19" customFormat="1">
      <c r="A162" s="26"/>
      <c r="B162" s="21"/>
      <c r="C162" s="22"/>
      <c r="D162" s="23"/>
      <c r="E162" s="24"/>
      <c r="F162" s="25"/>
      <c r="G162" s="24"/>
      <c r="L162" s="87"/>
      <c r="M162" s="87"/>
      <c r="N162" s="87"/>
    </row>
    <row r="163" spans="1:14" s="19" customFormat="1">
      <c r="A163" s="26"/>
      <c r="B163" s="21"/>
      <c r="C163" s="22"/>
      <c r="D163" s="23"/>
      <c r="E163" s="24"/>
      <c r="F163" s="25"/>
      <c r="G163" s="24"/>
      <c r="L163" s="87"/>
      <c r="M163" s="87"/>
      <c r="N163" s="87"/>
    </row>
    <row r="164" spans="1:14" s="19" customFormat="1">
      <c r="A164" s="26"/>
      <c r="B164" s="21"/>
      <c r="C164" s="22"/>
      <c r="D164" s="23"/>
      <c r="E164" s="24"/>
      <c r="F164" s="25"/>
      <c r="G164" s="24"/>
      <c r="L164" s="87"/>
      <c r="M164" s="87"/>
      <c r="N164" s="87"/>
    </row>
    <row r="165" spans="1:14" s="19" customFormat="1">
      <c r="A165" s="26"/>
      <c r="B165" s="21"/>
      <c r="C165" s="22"/>
      <c r="D165" s="23"/>
      <c r="E165" s="24"/>
      <c r="F165" s="25"/>
      <c r="G165" s="24"/>
      <c r="L165" s="87"/>
      <c r="M165" s="87"/>
      <c r="N165" s="87"/>
    </row>
    <row r="166" spans="1:14" s="19" customFormat="1">
      <c r="A166" s="26"/>
      <c r="B166" s="21"/>
      <c r="C166" s="22"/>
      <c r="D166" s="23"/>
      <c r="E166" s="24"/>
      <c r="F166" s="25"/>
      <c r="G166" s="24"/>
      <c r="L166" s="87"/>
      <c r="M166" s="87"/>
      <c r="N166" s="87"/>
    </row>
    <row r="167" spans="1:14" s="19" customFormat="1">
      <c r="A167" s="26"/>
      <c r="B167" s="21"/>
      <c r="C167" s="22"/>
      <c r="D167" s="23"/>
      <c r="E167" s="24"/>
      <c r="F167" s="25"/>
      <c r="G167" s="24"/>
      <c r="L167" s="87"/>
      <c r="M167" s="87"/>
      <c r="N167" s="87"/>
    </row>
    <row r="168" spans="1:14" s="19" customFormat="1">
      <c r="A168" s="26"/>
      <c r="B168" s="21"/>
      <c r="C168" s="22"/>
      <c r="D168" s="23"/>
      <c r="E168" s="24"/>
      <c r="F168" s="25"/>
      <c r="G168" s="24"/>
      <c r="L168" s="87"/>
      <c r="M168" s="87"/>
      <c r="N168" s="87"/>
    </row>
    <row r="169" spans="1:14" s="19" customFormat="1">
      <c r="A169" s="26"/>
      <c r="B169" s="21"/>
      <c r="C169" s="22"/>
      <c r="D169" s="23"/>
      <c r="E169" s="24"/>
      <c r="F169" s="25"/>
      <c r="G169" s="24"/>
      <c r="L169" s="87"/>
      <c r="M169" s="87"/>
      <c r="N169" s="87"/>
    </row>
    <row r="170" spans="1:14" s="19" customFormat="1">
      <c r="A170" s="26"/>
      <c r="B170" s="21"/>
      <c r="C170" s="22"/>
      <c r="D170" s="23"/>
      <c r="E170" s="24"/>
      <c r="F170" s="25"/>
      <c r="G170" s="24"/>
      <c r="L170" s="87"/>
      <c r="M170" s="87"/>
      <c r="N170" s="87"/>
    </row>
    <row r="171" spans="1:14" s="19" customFormat="1">
      <c r="A171" s="26"/>
      <c r="B171" s="21"/>
      <c r="C171" s="22"/>
      <c r="D171" s="23"/>
      <c r="E171" s="24"/>
      <c r="F171" s="25"/>
      <c r="G171" s="24"/>
      <c r="L171" s="87"/>
      <c r="M171" s="87"/>
      <c r="N171" s="87"/>
    </row>
    <row r="172" spans="1:14" s="19" customFormat="1">
      <c r="A172" s="26"/>
      <c r="B172" s="21"/>
      <c r="C172" s="22"/>
      <c r="D172" s="23"/>
      <c r="E172" s="24"/>
      <c r="F172" s="25"/>
      <c r="G172" s="24"/>
      <c r="L172" s="87"/>
      <c r="M172" s="87"/>
      <c r="N172" s="87"/>
    </row>
    <row r="173" spans="1:14" s="19" customFormat="1">
      <c r="A173" s="26"/>
      <c r="B173" s="21"/>
      <c r="C173" s="22"/>
      <c r="D173" s="23"/>
      <c r="E173" s="24"/>
      <c r="F173" s="25"/>
      <c r="G173" s="24"/>
      <c r="L173" s="87"/>
      <c r="M173" s="87"/>
      <c r="N173" s="87"/>
    </row>
    <row r="174" spans="1:14" s="19" customFormat="1">
      <c r="A174" s="26"/>
      <c r="B174" s="21"/>
      <c r="C174" s="22"/>
      <c r="D174" s="23"/>
      <c r="E174" s="24"/>
      <c r="F174" s="25"/>
      <c r="G174" s="24"/>
      <c r="L174" s="87"/>
      <c r="M174" s="87"/>
      <c r="N174" s="87"/>
    </row>
    <row r="175" spans="1:14" s="19" customFormat="1">
      <c r="A175" s="26"/>
      <c r="B175" s="21"/>
      <c r="C175" s="22"/>
      <c r="D175" s="23"/>
      <c r="E175" s="24"/>
      <c r="F175" s="25"/>
      <c r="G175" s="24"/>
      <c r="L175" s="87"/>
      <c r="M175" s="87"/>
      <c r="N175" s="87"/>
    </row>
    <row r="176" spans="1:14" s="19" customFormat="1">
      <c r="A176" s="26"/>
      <c r="B176" s="21"/>
      <c r="C176" s="22"/>
      <c r="D176" s="23"/>
      <c r="E176" s="24"/>
      <c r="F176" s="25"/>
      <c r="G176" s="24"/>
      <c r="L176" s="87"/>
      <c r="M176" s="87"/>
      <c r="N176" s="87"/>
    </row>
    <row r="177" spans="1:14" s="19" customFormat="1">
      <c r="A177" s="26"/>
      <c r="B177" s="21"/>
      <c r="C177" s="22"/>
      <c r="D177" s="23"/>
      <c r="E177" s="24"/>
      <c r="F177" s="25"/>
      <c r="G177" s="24"/>
      <c r="L177" s="87"/>
      <c r="M177" s="87"/>
      <c r="N177" s="87"/>
    </row>
    <row r="178" spans="1:14" s="19" customFormat="1">
      <c r="A178" s="26"/>
      <c r="B178" s="21"/>
      <c r="C178" s="22"/>
      <c r="D178" s="23"/>
      <c r="E178" s="24"/>
      <c r="F178" s="25"/>
      <c r="G178" s="24"/>
      <c r="L178" s="87"/>
      <c r="M178" s="87"/>
      <c r="N178" s="87"/>
    </row>
    <row r="179" spans="1:14" s="19" customFormat="1">
      <c r="A179" s="26"/>
      <c r="B179" s="21"/>
      <c r="C179" s="22"/>
      <c r="D179" s="23"/>
      <c r="E179" s="24"/>
      <c r="F179" s="25"/>
      <c r="G179" s="24"/>
      <c r="L179" s="87"/>
      <c r="M179" s="87"/>
      <c r="N179" s="87"/>
    </row>
    <row r="180" spans="1:14" s="19" customFormat="1">
      <c r="A180" s="26"/>
      <c r="B180" s="21"/>
      <c r="C180" s="22"/>
      <c r="D180" s="23"/>
      <c r="E180" s="24"/>
      <c r="F180" s="25"/>
      <c r="G180" s="24"/>
      <c r="L180" s="87"/>
      <c r="M180" s="87"/>
      <c r="N180" s="87"/>
    </row>
    <row r="181" spans="1:14" s="19" customFormat="1">
      <c r="A181" s="26"/>
      <c r="B181" s="21"/>
      <c r="C181" s="22"/>
      <c r="D181" s="23"/>
      <c r="E181" s="24"/>
      <c r="F181" s="25"/>
      <c r="G181" s="24"/>
      <c r="L181" s="87"/>
      <c r="M181" s="87"/>
      <c r="N181" s="87"/>
    </row>
    <row r="182" spans="1:14" s="19" customFormat="1">
      <c r="A182" s="26"/>
      <c r="B182" s="21"/>
      <c r="C182" s="22"/>
      <c r="D182" s="23"/>
      <c r="E182" s="24"/>
      <c r="F182" s="25"/>
      <c r="G182" s="24"/>
      <c r="L182" s="87"/>
      <c r="M182" s="87"/>
      <c r="N182" s="87"/>
    </row>
    <row r="183" spans="1:14" s="19" customFormat="1">
      <c r="A183" s="26"/>
      <c r="B183" s="21"/>
      <c r="C183" s="22"/>
      <c r="D183" s="23"/>
      <c r="E183" s="24"/>
      <c r="F183" s="25"/>
      <c r="G183" s="24"/>
      <c r="L183" s="87"/>
      <c r="M183" s="87"/>
      <c r="N183" s="87"/>
    </row>
    <row r="184" spans="1:14" s="19" customFormat="1">
      <c r="A184" s="26"/>
      <c r="B184" s="21"/>
      <c r="C184" s="22"/>
      <c r="D184" s="23"/>
      <c r="E184" s="24"/>
      <c r="F184" s="25"/>
      <c r="G184" s="24"/>
      <c r="L184" s="87"/>
      <c r="M184" s="87"/>
      <c r="N184" s="87"/>
    </row>
    <row r="185" spans="1:14" s="19" customFormat="1">
      <c r="A185" s="26"/>
      <c r="B185" s="21"/>
      <c r="C185" s="22"/>
      <c r="D185" s="23"/>
      <c r="E185" s="24"/>
      <c r="F185" s="25"/>
      <c r="G185" s="24"/>
      <c r="L185" s="87"/>
      <c r="M185" s="87"/>
      <c r="N185" s="87"/>
    </row>
    <row r="186" spans="1:14" s="19" customFormat="1">
      <c r="A186" s="26"/>
      <c r="B186" s="21"/>
      <c r="C186" s="22"/>
      <c r="D186" s="23"/>
      <c r="E186" s="24"/>
      <c r="F186" s="25"/>
      <c r="G186" s="24"/>
      <c r="L186" s="87"/>
      <c r="M186" s="87"/>
      <c r="N186" s="87"/>
    </row>
    <row r="187" spans="1:14" s="19" customFormat="1">
      <c r="A187" s="26"/>
      <c r="B187" s="21"/>
      <c r="C187" s="22"/>
      <c r="D187" s="23"/>
      <c r="E187" s="24"/>
      <c r="F187" s="25"/>
      <c r="G187" s="24"/>
      <c r="L187" s="87"/>
      <c r="M187" s="87"/>
      <c r="N187" s="87"/>
    </row>
    <row r="188" spans="1:14" s="19" customFormat="1">
      <c r="A188" s="26"/>
      <c r="B188" s="21"/>
      <c r="C188" s="22"/>
      <c r="D188" s="23"/>
      <c r="E188" s="24"/>
      <c r="F188" s="25"/>
      <c r="G188" s="24"/>
      <c r="L188" s="87"/>
      <c r="M188" s="87"/>
      <c r="N188" s="87"/>
    </row>
    <row r="189" spans="1:14" s="19" customFormat="1">
      <c r="A189" s="26"/>
      <c r="B189" s="21"/>
      <c r="C189" s="22"/>
      <c r="D189" s="23"/>
      <c r="E189" s="24"/>
      <c r="F189" s="25"/>
      <c r="G189" s="24"/>
      <c r="L189" s="87"/>
      <c r="M189" s="87"/>
      <c r="N189" s="87"/>
    </row>
    <row r="190" spans="1:14" s="19" customFormat="1">
      <c r="A190" s="26"/>
      <c r="B190" s="21"/>
      <c r="C190" s="22"/>
      <c r="D190" s="23"/>
      <c r="E190" s="24"/>
      <c r="F190" s="25"/>
      <c r="G190" s="24"/>
      <c r="L190" s="87"/>
      <c r="M190" s="87"/>
      <c r="N190" s="87"/>
    </row>
    <row r="191" spans="1:14" s="19" customFormat="1">
      <c r="A191" s="26"/>
      <c r="B191" s="21"/>
      <c r="C191" s="22"/>
      <c r="D191" s="23"/>
      <c r="E191" s="24"/>
      <c r="F191" s="25"/>
      <c r="G191" s="24"/>
      <c r="L191" s="87"/>
      <c r="M191" s="87"/>
      <c r="N191" s="87"/>
    </row>
    <row r="192" spans="1:14" s="19" customFormat="1">
      <c r="A192" s="26"/>
      <c r="B192" s="21"/>
      <c r="C192" s="22"/>
      <c r="D192" s="23"/>
      <c r="E192" s="24"/>
      <c r="F192" s="25"/>
      <c r="G192" s="24"/>
      <c r="L192" s="87"/>
      <c r="M192" s="87"/>
      <c r="N192" s="87"/>
    </row>
    <row r="193" spans="1:14" s="19" customFormat="1">
      <c r="A193" s="26"/>
      <c r="B193" s="21"/>
      <c r="C193" s="22"/>
      <c r="D193" s="23"/>
      <c r="E193" s="24"/>
      <c r="F193" s="25"/>
      <c r="G193" s="24"/>
      <c r="L193" s="87"/>
      <c r="M193" s="87"/>
      <c r="N193" s="87"/>
    </row>
    <row r="194" spans="1:14" s="19" customFormat="1">
      <c r="A194" s="26"/>
      <c r="B194" s="21"/>
      <c r="C194" s="22"/>
      <c r="D194" s="23"/>
      <c r="E194" s="24"/>
      <c r="F194" s="25"/>
      <c r="G194" s="24"/>
      <c r="L194" s="87"/>
      <c r="M194" s="87"/>
      <c r="N194" s="87"/>
    </row>
    <row r="195" spans="1:14" s="19" customFormat="1">
      <c r="A195" s="26"/>
      <c r="B195" s="21"/>
      <c r="C195" s="22"/>
      <c r="D195" s="23"/>
      <c r="E195" s="24"/>
      <c r="F195" s="25"/>
      <c r="G195" s="24"/>
      <c r="L195" s="87"/>
      <c r="M195" s="87"/>
      <c r="N195" s="87"/>
    </row>
    <row r="196" spans="1:14" s="19" customFormat="1">
      <c r="A196" s="26"/>
      <c r="B196" s="21"/>
      <c r="C196" s="22"/>
      <c r="D196" s="23"/>
      <c r="E196" s="24"/>
      <c r="F196" s="25"/>
      <c r="G196" s="24"/>
      <c r="L196" s="87"/>
      <c r="M196" s="87"/>
      <c r="N196" s="87"/>
    </row>
    <row r="197" spans="1:14" s="19" customFormat="1">
      <c r="A197" s="26"/>
      <c r="B197" s="21"/>
      <c r="C197" s="22"/>
      <c r="D197" s="23"/>
      <c r="E197" s="24"/>
      <c r="F197" s="25"/>
      <c r="G197" s="24"/>
      <c r="L197" s="87"/>
      <c r="M197" s="87"/>
      <c r="N197" s="87"/>
    </row>
    <row r="198" spans="1:14" s="19" customFormat="1">
      <c r="A198" s="26"/>
      <c r="B198" s="21"/>
      <c r="C198" s="22"/>
      <c r="D198" s="23"/>
      <c r="E198" s="24"/>
      <c r="F198" s="25"/>
      <c r="G198" s="24"/>
      <c r="L198" s="87"/>
      <c r="M198" s="87"/>
      <c r="N198" s="87"/>
    </row>
    <row r="199" spans="1:14" s="19" customFormat="1">
      <c r="A199" s="26"/>
      <c r="B199" s="21"/>
      <c r="C199" s="22"/>
      <c r="D199" s="23"/>
      <c r="E199" s="24"/>
      <c r="F199" s="25"/>
      <c r="G199" s="24"/>
      <c r="L199" s="87"/>
      <c r="M199" s="87"/>
      <c r="N199" s="87"/>
    </row>
    <row r="200" spans="1:14" s="19" customFormat="1">
      <c r="A200" s="26"/>
      <c r="B200" s="21"/>
      <c r="C200" s="22"/>
      <c r="D200" s="23"/>
      <c r="E200" s="24"/>
      <c r="F200" s="25"/>
      <c r="G200" s="24"/>
      <c r="L200" s="87"/>
      <c r="M200" s="87"/>
      <c r="N200" s="87"/>
    </row>
    <row r="201" spans="1:14" s="19" customFormat="1">
      <c r="A201" s="26"/>
      <c r="B201" s="21"/>
      <c r="C201" s="22"/>
      <c r="D201" s="23"/>
      <c r="E201" s="24"/>
      <c r="F201" s="25"/>
      <c r="G201" s="24"/>
      <c r="L201" s="87"/>
      <c r="M201" s="87"/>
      <c r="N201" s="87"/>
    </row>
    <row r="202" spans="1:14" s="19" customFormat="1">
      <c r="A202" s="26"/>
      <c r="B202" s="21"/>
      <c r="C202" s="22"/>
      <c r="D202" s="23"/>
      <c r="E202" s="24"/>
      <c r="F202" s="25"/>
      <c r="G202" s="24"/>
      <c r="L202" s="87"/>
      <c r="M202" s="87"/>
      <c r="N202" s="87"/>
    </row>
    <row r="203" spans="1:14" s="19" customFormat="1">
      <c r="A203" s="26"/>
      <c r="B203" s="21"/>
      <c r="C203" s="22"/>
      <c r="D203" s="23"/>
      <c r="E203" s="24"/>
      <c r="F203" s="25"/>
      <c r="G203" s="24"/>
      <c r="L203" s="87"/>
      <c r="M203" s="87"/>
      <c r="N203" s="87"/>
    </row>
    <row r="204" spans="1:14" s="19" customFormat="1">
      <c r="A204" s="26"/>
      <c r="B204" s="21"/>
      <c r="C204" s="22"/>
      <c r="D204" s="23"/>
      <c r="E204" s="24"/>
      <c r="F204" s="25"/>
      <c r="G204" s="24"/>
      <c r="L204" s="87"/>
      <c r="M204" s="87"/>
      <c r="N204" s="87"/>
    </row>
    <row r="205" spans="1:14" s="19" customFormat="1">
      <c r="A205" s="26"/>
      <c r="B205" s="21"/>
      <c r="C205" s="22"/>
      <c r="D205" s="23"/>
      <c r="E205" s="24"/>
      <c r="F205" s="25"/>
      <c r="G205" s="24"/>
      <c r="L205" s="87"/>
      <c r="M205" s="87"/>
      <c r="N205" s="87"/>
    </row>
    <row r="206" spans="1:14" s="19" customFormat="1">
      <c r="A206" s="26"/>
      <c r="B206" s="21"/>
      <c r="C206" s="22"/>
      <c r="D206" s="23"/>
      <c r="E206" s="24"/>
      <c r="F206" s="25"/>
      <c r="G206" s="24"/>
      <c r="L206" s="87"/>
      <c r="M206" s="87"/>
      <c r="N206" s="87"/>
    </row>
    <row r="207" spans="1:14" s="19" customFormat="1">
      <c r="A207" s="26"/>
      <c r="B207" s="21"/>
      <c r="C207" s="22"/>
      <c r="D207" s="23"/>
      <c r="E207" s="24"/>
      <c r="F207" s="25"/>
      <c r="G207" s="24"/>
      <c r="L207" s="87"/>
      <c r="M207" s="87"/>
      <c r="N207" s="87"/>
    </row>
    <row r="208" spans="1:14" s="19" customFormat="1">
      <c r="A208" s="26"/>
      <c r="B208" s="21"/>
      <c r="C208" s="22"/>
      <c r="D208" s="23"/>
      <c r="E208" s="24"/>
      <c r="F208" s="25"/>
      <c r="G208" s="24"/>
      <c r="L208" s="87"/>
      <c r="M208" s="87"/>
      <c r="N208" s="87"/>
    </row>
    <row r="209" spans="1:14" s="19" customFormat="1">
      <c r="A209" s="26"/>
      <c r="B209" s="21"/>
      <c r="C209" s="22"/>
      <c r="D209" s="23"/>
      <c r="E209" s="24"/>
      <c r="F209" s="25"/>
      <c r="G209" s="24"/>
      <c r="L209" s="87"/>
      <c r="M209" s="87"/>
      <c r="N209" s="87"/>
    </row>
    <row r="210" spans="1:14" s="19" customFormat="1">
      <c r="A210" s="26"/>
      <c r="B210" s="21"/>
      <c r="C210" s="22"/>
      <c r="D210" s="23"/>
      <c r="E210" s="24"/>
      <c r="F210" s="25"/>
      <c r="G210" s="24"/>
      <c r="L210" s="87"/>
      <c r="M210" s="87"/>
      <c r="N210" s="87"/>
    </row>
    <row r="211" spans="1:14" s="19" customFormat="1">
      <c r="A211" s="26"/>
      <c r="B211" s="21"/>
      <c r="C211" s="22"/>
      <c r="D211" s="23"/>
      <c r="E211" s="24"/>
      <c r="F211" s="25"/>
      <c r="G211" s="24"/>
      <c r="L211" s="87"/>
      <c r="M211" s="87"/>
      <c r="N211" s="87"/>
    </row>
    <row r="212" spans="1:14" s="19" customFormat="1">
      <c r="A212" s="26"/>
      <c r="B212" s="21"/>
      <c r="C212" s="22"/>
      <c r="D212" s="23"/>
      <c r="E212" s="24"/>
      <c r="F212" s="25"/>
      <c r="G212" s="24"/>
      <c r="L212" s="87"/>
      <c r="M212" s="87"/>
      <c r="N212" s="87"/>
    </row>
    <row r="213" spans="1:14" s="19" customFormat="1">
      <c r="A213" s="26"/>
      <c r="B213" s="21"/>
      <c r="C213" s="22"/>
      <c r="D213" s="23"/>
      <c r="E213" s="24"/>
      <c r="F213" s="25"/>
      <c r="G213" s="24"/>
      <c r="L213" s="87"/>
      <c r="M213" s="87"/>
      <c r="N213" s="87"/>
    </row>
    <row r="214" spans="1:14" s="19" customFormat="1">
      <c r="A214" s="26"/>
      <c r="B214" s="21"/>
      <c r="C214" s="22"/>
      <c r="D214" s="23"/>
      <c r="E214" s="24"/>
      <c r="F214" s="25"/>
      <c r="G214" s="24"/>
      <c r="L214" s="87"/>
      <c r="M214" s="87"/>
      <c r="N214" s="87"/>
    </row>
    <row r="215" spans="1:14" s="19" customFormat="1">
      <c r="A215" s="26"/>
      <c r="B215" s="21"/>
      <c r="C215" s="22"/>
      <c r="D215" s="23"/>
      <c r="E215" s="24"/>
      <c r="F215" s="25"/>
      <c r="G215" s="24"/>
      <c r="L215" s="87"/>
      <c r="M215" s="87"/>
      <c r="N215" s="87"/>
    </row>
    <row r="216" spans="1:14" s="19" customFormat="1">
      <c r="A216" s="26"/>
      <c r="B216" s="21"/>
      <c r="C216" s="22"/>
      <c r="D216" s="23"/>
      <c r="E216" s="24"/>
      <c r="F216" s="25"/>
      <c r="G216" s="24"/>
      <c r="L216" s="87"/>
      <c r="M216" s="87"/>
      <c r="N216" s="87"/>
    </row>
    <row r="217" spans="1:14" s="19" customFormat="1">
      <c r="A217" s="26"/>
      <c r="B217" s="21"/>
      <c r="C217" s="22"/>
      <c r="D217" s="23"/>
      <c r="E217" s="24"/>
      <c r="F217" s="25"/>
      <c r="G217" s="24"/>
      <c r="L217" s="87"/>
      <c r="M217" s="87"/>
      <c r="N217" s="87"/>
    </row>
    <row r="218" spans="1:14" s="19" customFormat="1">
      <c r="A218" s="26"/>
      <c r="B218" s="21"/>
      <c r="C218" s="22"/>
      <c r="D218" s="23"/>
      <c r="E218" s="24"/>
      <c r="F218" s="25"/>
      <c r="G218" s="24"/>
      <c r="L218" s="87"/>
      <c r="M218" s="87"/>
      <c r="N218" s="87"/>
    </row>
    <row r="219" spans="1:14" s="19" customFormat="1">
      <c r="A219" s="26"/>
      <c r="B219" s="21"/>
      <c r="C219" s="22"/>
      <c r="D219" s="23"/>
      <c r="E219" s="24"/>
      <c r="F219" s="25"/>
      <c r="G219" s="24"/>
      <c r="L219" s="87"/>
      <c r="M219" s="87"/>
      <c r="N219" s="87"/>
    </row>
    <row r="220" spans="1:14" s="19" customFormat="1">
      <c r="A220" s="26"/>
      <c r="B220" s="21"/>
      <c r="C220" s="22"/>
      <c r="D220" s="23"/>
      <c r="E220" s="24"/>
      <c r="F220" s="25"/>
      <c r="G220" s="24"/>
      <c r="L220" s="87"/>
      <c r="M220" s="87"/>
      <c r="N220" s="87"/>
    </row>
    <row r="221" spans="1:14" s="19" customFormat="1">
      <c r="A221" s="26"/>
      <c r="B221" s="21"/>
      <c r="C221" s="22"/>
      <c r="D221" s="23"/>
      <c r="E221" s="24"/>
      <c r="F221" s="25"/>
      <c r="G221" s="24"/>
      <c r="L221" s="87"/>
      <c r="M221" s="87"/>
      <c r="N221" s="87"/>
    </row>
    <row r="222" spans="1:14" s="19" customFormat="1">
      <c r="A222" s="26"/>
      <c r="B222" s="21"/>
      <c r="C222" s="22"/>
      <c r="D222" s="23"/>
      <c r="E222" s="24"/>
      <c r="F222" s="25"/>
      <c r="G222" s="24"/>
      <c r="L222" s="87"/>
      <c r="M222" s="87"/>
      <c r="N222" s="87"/>
    </row>
    <row r="223" spans="1:14" s="19" customFormat="1">
      <c r="A223" s="26"/>
      <c r="B223" s="21"/>
      <c r="C223" s="22"/>
      <c r="D223" s="23"/>
      <c r="E223" s="24"/>
      <c r="F223" s="25"/>
      <c r="G223" s="24"/>
      <c r="L223" s="87"/>
      <c r="M223" s="87"/>
      <c r="N223" s="87"/>
    </row>
    <row r="224" spans="1:14" s="19" customFormat="1">
      <c r="A224" s="26"/>
      <c r="B224" s="21"/>
      <c r="C224" s="22"/>
      <c r="D224" s="23"/>
      <c r="E224" s="24"/>
      <c r="F224" s="25"/>
      <c r="G224" s="24"/>
      <c r="L224" s="87"/>
      <c r="M224" s="87"/>
      <c r="N224" s="87"/>
    </row>
    <row r="225" spans="1:14" s="19" customFormat="1">
      <c r="A225" s="26"/>
      <c r="B225" s="21"/>
      <c r="C225" s="22"/>
      <c r="D225" s="23"/>
      <c r="E225" s="24"/>
      <c r="F225" s="25"/>
      <c r="G225" s="24"/>
      <c r="L225" s="87"/>
      <c r="M225" s="87"/>
      <c r="N225" s="87"/>
    </row>
    <row r="226" spans="1:14" s="19" customFormat="1">
      <c r="A226" s="26"/>
      <c r="B226" s="21"/>
      <c r="C226" s="22"/>
      <c r="D226" s="23"/>
      <c r="E226" s="24"/>
      <c r="F226" s="25"/>
      <c r="G226" s="24"/>
      <c r="L226" s="87"/>
      <c r="M226" s="87"/>
      <c r="N226" s="87"/>
    </row>
    <row r="227" spans="1:14" s="19" customFormat="1">
      <c r="A227" s="26"/>
      <c r="B227" s="21"/>
      <c r="C227" s="22"/>
      <c r="D227" s="23"/>
      <c r="E227" s="24"/>
      <c r="F227" s="25"/>
      <c r="G227" s="24"/>
      <c r="L227" s="87"/>
      <c r="M227" s="87"/>
      <c r="N227" s="87"/>
    </row>
    <row r="228" spans="1:14" s="19" customFormat="1">
      <c r="A228" s="26"/>
      <c r="B228" s="21"/>
      <c r="C228" s="22"/>
      <c r="D228" s="23"/>
      <c r="E228" s="24"/>
      <c r="F228" s="25"/>
      <c r="G228" s="24"/>
      <c r="L228" s="87"/>
      <c r="M228" s="87"/>
      <c r="N228" s="87"/>
    </row>
    <row r="229" spans="1:14" s="19" customFormat="1">
      <c r="A229" s="26"/>
      <c r="B229" s="21"/>
      <c r="C229" s="22"/>
      <c r="D229" s="23"/>
      <c r="E229" s="24"/>
      <c r="F229" s="25"/>
      <c r="G229" s="24"/>
      <c r="L229" s="87"/>
      <c r="M229" s="87"/>
      <c r="N229" s="87"/>
    </row>
    <row r="230" spans="1:14" s="19" customFormat="1">
      <c r="A230" s="26"/>
      <c r="B230" s="21"/>
      <c r="C230" s="22"/>
      <c r="D230" s="23"/>
      <c r="E230" s="24"/>
      <c r="F230" s="25"/>
      <c r="G230" s="24"/>
      <c r="L230" s="87"/>
      <c r="M230" s="87"/>
      <c r="N230" s="87"/>
    </row>
    <row r="231" spans="1:14" s="19" customFormat="1">
      <c r="A231" s="26"/>
      <c r="B231" s="21"/>
      <c r="C231" s="22"/>
      <c r="D231" s="23"/>
      <c r="E231" s="24"/>
      <c r="F231" s="25"/>
      <c r="G231" s="24"/>
      <c r="L231" s="87"/>
      <c r="M231" s="87"/>
      <c r="N231" s="87"/>
    </row>
    <row r="232" spans="1:14" s="19" customFormat="1">
      <c r="A232" s="26"/>
      <c r="B232" s="21"/>
      <c r="C232" s="22"/>
      <c r="D232" s="23"/>
      <c r="E232" s="24"/>
      <c r="F232" s="25"/>
      <c r="G232" s="24"/>
      <c r="L232" s="87"/>
      <c r="M232" s="87"/>
      <c r="N232" s="87"/>
    </row>
    <row r="233" spans="1:14" s="19" customFormat="1">
      <c r="A233" s="26"/>
      <c r="B233" s="21"/>
      <c r="C233" s="22"/>
      <c r="D233" s="23"/>
      <c r="E233" s="24"/>
      <c r="F233" s="25"/>
      <c r="G233" s="24"/>
      <c r="L233" s="87"/>
      <c r="M233" s="87"/>
      <c r="N233" s="87"/>
    </row>
    <row r="234" spans="1:14" s="19" customFormat="1">
      <c r="A234" s="26"/>
      <c r="B234" s="21"/>
      <c r="C234" s="22"/>
      <c r="D234" s="23"/>
      <c r="E234" s="24"/>
      <c r="F234" s="25"/>
      <c r="G234" s="24"/>
      <c r="L234" s="87"/>
      <c r="M234" s="87"/>
      <c r="N234" s="87"/>
    </row>
    <row r="235" spans="1:14" s="19" customFormat="1">
      <c r="A235" s="26"/>
      <c r="B235" s="21"/>
      <c r="C235" s="22"/>
      <c r="D235" s="23"/>
      <c r="E235" s="24"/>
      <c r="F235" s="25"/>
      <c r="G235" s="24"/>
      <c r="L235" s="87"/>
      <c r="M235" s="87"/>
      <c r="N235" s="87"/>
    </row>
    <row r="236" spans="1:14" s="19" customFormat="1">
      <c r="A236" s="26"/>
      <c r="B236" s="21"/>
      <c r="C236" s="22"/>
      <c r="D236" s="23"/>
      <c r="E236" s="24"/>
      <c r="F236" s="25"/>
      <c r="G236" s="24"/>
      <c r="L236" s="87"/>
      <c r="M236" s="87"/>
      <c r="N236" s="87"/>
    </row>
    <row r="237" spans="1:14" s="19" customFormat="1">
      <c r="A237" s="26"/>
      <c r="B237" s="21"/>
      <c r="C237" s="22"/>
      <c r="D237" s="23"/>
      <c r="E237" s="24"/>
      <c r="F237" s="25"/>
      <c r="G237" s="24"/>
      <c r="L237" s="87"/>
      <c r="M237" s="87"/>
      <c r="N237" s="87"/>
    </row>
    <row r="238" spans="1:14" s="19" customFormat="1">
      <c r="A238" s="26"/>
      <c r="B238" s="21"/>
      <c r="C238" s="22"/>
      <c r="D238" s="23"/>
      <c r="E238" s="24"/>
      <c r="F238" s="25"/>
      <c r="G238" s="24"/>
      <c r="L238" s="87"/>
      <c r="M238" s="87"/>
      <c r="N238" s="87"/>
    </row>
    <row r="239" spans="1:14" s="19" customFormat="1">
      <c r="A239" s="26"/>
      <c r="B239" s="21"/>
      <c r="C239" s="22"/>
      <c r="D239" s="23"/>
      <c r="E239" s="24"/>
      <c r="F239" s="25"/>
      <c r="G239" s="24"/>
      <c r="L239" s="87"/>
      <c r="M239" s="87"/>
      <c r="N239" s="87"/>
    </row>
    <row r="240" spans="1:14" s="19" customFormat="1">
      <c r="A240" s="26"/>
      <c r="B240" s="21"/>
      <c r="C240" s="22"/>
      <c r="D240" s="23"/>
      <c r="E240" s="24"/>
      <c r="F240" s="25"/>
      <c r="G240" s="24"/>
      <c r="L240" s="87"/>
      <c r="M240" s="87"/>
      <c r="N240" s="87"/>
    </row>
    <row r="241" spans="1:14" s="19" customFormat="1">
      <c r="A241" s="26"/>
      <c r="B241" s="21"/>
      <c r="C241" s="22"/>
      <c r="D241" s="23"/>
      <c r="E241" s="24"/>
      <c r="F241" s="25"/>
      <c r="G241" s="24"/>
      <c r="L241" s="87"/>
      <c r="M241" s="87"/>
      <c r="N241" s="87"/>
    </row>
    <row r="242" spans="1:14" s="19" customFormat="1">
      <c r="A242" s="26"/>
      <c r="B242" s="21"/>
      <c r="C242" s="22"/>
      <c r="D242" s="23"/>
      <c r="E242" s="24"/>
      <c r="F242" s="25"/>
      <c r="G242" s="24"/>
      <c r="L242" s="87"/>
      <c r="M242" s="87"/>
      <c r="N242" s="87"/>
    </row>
    <row r="243" spans="1:14" s="19" customFormat="1">
      <c r="A243" s="26"/>
      <c r="B243" s="21"/>
      <c r="C243" s="22"/>
      <c r="D243" s="23"/>
      <c r="E243" s="24"/>
      <c r="F243" s="25"/>
      <c r="G243" s="24"/>
      <c r="L243" s="87"/>
      <c r="M243" s="87"/>
      <c r="N243" s="87"/>
    </row>
    <row r="244" spans="1:14" s="19" customFormat="1">
      <c r="A244" s="26"/>
      <c r="B244" s="21"/>
      <c r="C244" s="22"/>
      <c r="D244" s="23"/>
      <c r="E244" s="24"/>
      <c r="F244" s="25"/>
      <c r="G244" s="24"/>
      <c r="L244" s="87"/>
      <c r="M244" s="87"/>
      <c r="N244" s="87"/>
    </row>
    <row r="245" spans="1:14" s="19" customFormat="1">
      <c r="A245" s="26"/>
      <c r="B245" s="21"/>
      <c r="C245" s="22"/>
      <c r="D245" s="23"/>
      <c r="E245" s="24"/>
      <c r="F245" s="25"/>
      <c r="G245" s="24"/>
      <c r="L245" s="87"/>
      <c r="M245" s="87"/>
      <c r="N245" s="87"/>
    </row>
    <row r="246" spans="1:14" s="19" customFormat="1">
      <c r="A246" s="26"/>
      <c r="B246" s="21"/>
      <c r="C246" s="22"/>
      <c r="D246" s="23"/>
      <c r="E246" s="24"/>
      <c r="F246" s="25"/>
      <c r="G246" s="24"/>
      <c r="L246" s="87"/>
      <c r="M246" s="87"/>
      <c r="N246" s="87"/>
    </row>
    <row r="247" spans="1:14" s="19" customFormat="1">
      <c r="A247" s="26"/>
      <c r="B247" s="21"/>
      <c r="C247" s="22"/>
      <c r="D247" s="23"/>
      <c r="E247" s="24"/>
      <c r="F247" s="25"/>
      <c r="G247" s="24"/>
      <c r="L247" s="87"/>
      <c r="M247" s="87"/>
      <c r="N247" s="87"/>
    </row>
    <row r="248" spans="1:14" s="19" customFormat="1">
      <c r="A248" s="26"/>
      <c r="B248" s="21"/>
      <c r="C248" s="22"/>
      <c r="D248" s="23"/>
      <c r="E248" s="24"/>
      <c r="F248" s="25"/>
      <c r="G248" s="24"/>
      <c r="L248" s="87"/>
      <c r="M248" s="87"/>
      <c r="N248" s="87"/>
    </row>
    <row r="249" spans="1:14" s="19" customFormat="1">
      <c r="A249" s="26"/>
      <c r="B249" s="21"/>
      <c r="C249" s="22"/>
      <c r="D249" s="23"/>
      <c r="E249" s="24"/>
      <c r="F249" s="25"/>
      <c r="G249" s="24"/>
      <c r="L249" s="87"/>
      <c r="M249" s="87"/>
      <c r="N249" s="87"/>
    </row>
    <row r="250" spans="1:14" s="19" customFormat="1">
      <c r="A250" s="26"/>
      <c r="B250" s="21"/>
      <c r="C250" s="22"/>
      <c r="D250" s="23"/>
      <c r="E250" s="24"/>
      <c r="F250" s="25"/>
      <c r="G250" s="24"/>
      <c r="L250" s="87"/>
      <c r="M250" s="87"/>
      <c r="N250" s="87"/>
    </row>
    <row r="251" spans="1:14" s="19" customFormat="1">
      <c r="A251" s="26"/>
      <c r="B251" s="21"/>
      <c r="C251" s="22"/>
      <c r="D251" s="23"/>
      <c r="E251" s="24"/>
      <c r="F251" s="25"/>
      <c r="G251" s="24"/>
      <c r="L251" s="87"/>
      <c r="M251" s="87"/>
      <c r="N251" s="87"/>
    </row>
    <row r="252" spans="1:14" s="19" customFormat="1">
      <c r="A252" s="26"/>
      <c r="B252" s="21"/>
      <c r="C252" s="22"/>
      <c r="D252" s="23"/>
      <c r="E252" s="24"/>
      <c r="F252" s="25"/>
      <c r="G252" s="24"/>
      <c r="L252" s="87"/>
      <c r="M252" s="87"/>
      <c r="N252" s="87"/>
    </row>
    <row r="253" spans="1:14" s="19" customFormat="1">
      <c r="A253" s="26"/>
      <c r="B253" s="21"/>
      <c r="C253" s="22"/>
      <c r="D253" s="23"/>
      <c r="E253" s="24"/>
      <c r="F253" s="25"/>
      <c r="G253" s="24"/>
      <c r="L253" s="87"/>
      <c r="M253" s="87"/>
      <c r="N253" s="87"/>
    </row>
    <row r="254" spans="1:14" s="19" customFormat="1">
      <c r="A254" s="26"/>
      <c r="B254" s="21"/>
      <c r="C254" s="22"/>
      <c r="D254" s="23"/>
      <c r="E254" s="24"/>
      <c r="F254" s="25"/>
      <c r="G254" s="24"/>
      <c r="L254" s="87"/>
      <c r="M254" s="87"/>
      <c r="N254" s="87"/>
    </row>
    <row r="255" spans="1:14" s="19" customFormat="1">
      <c r="A255" s="26"/>
      <c r="B255" s="21"/>
      <c r="C255" s="22"/>
      <c r="D255" s="23"/>
      <c r="E255" s="24"/>
      <c r="F255" s="25"/>
      <c r="G255" s="24"/>
      <c r="L255" s="87"/>
      <c r="M255" s="87"/>
      <c r="N255" s="87"/>
    </row>
    <row r="256" spans="1:14" s="19" customFormat="1">
      <c r="A256" s="26"/>
      <c r="B256" s="21"/>
      <c r="C256" s="22"/>
      <c r="D256" s="23"/>
      <c r="E256" s="24"/>
      <c r="F256" s="25"/>
      <c r="G256" s="24"/>
      <c r="L256" s="87"/>
      <c r="M256" s="87"/>
      <c r="N256" s="87"/>
    </row>
    <row r="257" spans="1:14" s="19" customFormat="1">
      <c r="A257" s="26"/>
      <c r="B257" s="21"/>
      <c r="C257" s="22"/>
      <c r="D257" s="23"/>
      <c r="E257" s="24"/>
      <c r="F257" s="25"/>
      <c r="G257" s="24"/>
      <c r="L257" s="87"/>
      <c r="M257" s="87"/>
      <c r="N257" s="87"/>
    </row>
    <row r="258" spans="1:14" s="19" customFormat="1">
      <c r="A258" s="26"/>
      <c r="B258" s="21"/>
      <c r="C258" s="22"/>
      <c r="D258" s="23"/>
      <c r="E258" s="24"/>
      <c r="F258" s="25"/>
      <c r="G258" s="24"/>
      <c r="L258" s="87"/>
      <c r="M258" s="87"/>
      <c r="N258" s="87"/>
    </row>
    <row r="259" spans="1:14" s="19" customFormat="1">
      <c r="A259" s="26"/>
      <c r="B259" s="21"/>
      <c r="C259" s="22"/>
      <c r="D259" s="23"/>
      <c r="E259" s="24"/>
      <c r="F259" s="25"/>
      <c r="G259" s="24"/>
      <c r="L259" s="87"/>
      <c r="M259" s="87"/>
      <c r="N259" s="87"/>
    </row>
    <row r="260" spans="1:14" s="19" customFormat="1">
      <c r="A260" s="26"/>
      <c r="B260" s="21"/>
      <c r="C260" s="22"/>
      <c r="D260" s="23"/>
      <c r="E260" s="24"/>
      <c r="F260" s="25"/>
      <c r="G260" s="24"/>
      <c r="L260" s="87"/>
      <c r="M260" s="87"/>
      <c r="N260" s="87"/>
    </row>
    <row r="261" spans="1:14" s="19" customFormat="1">
      <c r="A261" s="26"/>
      <c r="B261" s="21"/>
      <c r="C261" s="22"/>
      <c r="D261" s="23"/>
      <c r="E261" s="24"/>
      <c r="F261" s="25"/>
      <c r="G261" s="24"/>
      <c r="L261" s="87"/>
      <c r="M261" s="87"/>
      <c r="N261" s="87"/>
    </row>
    <row r="262" spans="1:14" s="19" customFormat="1">
      <c r="A262" s="26"/>
      <c r="B262" s="21"/>
      <c r="C262" s="22"/>
      <c r="D262" s="23"/>
      <c r="E262" s="24"/>
      <c r="F262" s="25"/>
      <c r="G262" s="24"/>
      <c r="L262" s="87"/>
      <c r="M262" s="87"/>
      <c r="N262" s="87"/>
    </row>
    <row r="263" spans="1:14" s="19" customFormat="1">
      <c r="A263" s="26"/>
      <c r="B263" s="21"/>
      <c r="C263" s="22"/>
      <c r="D263" s="23"/>
      <c r="E263" s="24"/>
      <c r="F263" s="25"/>
      <c r="G263" s="24"/>
      <c r="L263" s="87"/>
      <c r="M263" s="87"/>
      <c r="N263" s="87"/>
    </row>
    <row r="264" spans="1:14" s="19" customFormat="1">
      <c r="A264" s="26"/>
      <c r="B264" s="21"/>
      <c r="C264" s="22"/>
      <c r="D264" s="23"/>
      <c r="E264" s="24"/>
      <c r="F264" s="25"/>
      <c r="G264" s="24"/>
      <c r="L264" s="87"/>
      <c r="M264" s="87"/>
      <c r="N264" s="87"/>
    </row>
    <row r="265" spans="1:14" s="19" customFormat="1">
      <c r="A265" s="26"/>
      <c r="B265" s="21"/>
      <c r="C265" s="22"/>
      <c r="D265" s="23"/>
      <c r="E265" s="24"/>
      <c r="F265" s="25"/>
      <c r="G265" s="24"/>
      <c r="L265" s="87"/>
      <c r="M265" s="87"/>
      <c r="N265" s="87"/>
    </row>
    <row r="266" spans="1:14" s="19" customFormat="1">
      <c r="A266" s="26"/>
      <c r="B266" s="21"/>
      <c r="C266" s="22"/>
      <c r="D266" s="23"/>
      <c r="E266" s="24"/>
      <c r="F266" s="25"/>
      <c r="G266" s="24"/>
      <c r="L266" s="87"/>
      <c r="M266" s="87"/>
      <c r="N266" s="87"/>
    </row>
    <row r="267" spans="1:14" s="19" customFormat="1">
      <c r="A267" s="26"/>
      <c r="B267" s="21"/>
      <c r="C267" s="22"/>
      <c r="D267" s="23"/>
      <c r="E267" s="24"/>
      <c r="F267" s="25"/>
      <c r="G267" s="24"/>
      <c r="L267" s="87"/>
      <c r="M267" s="87"/>
      <c r="N267" s="87"/>
    </row>
    <row r="268" spans="1:14" s="19" customFormat="1">
      <c r="A268" s="26"/>
      <c r="B268" s="21"/>
      <c r="C268" s="22"/>
      <c r="D268" s="23"/>
      <c r="E268" s="24"/>
      <c r="F268" s="25"/>
      <c r="G268" s="24"/>
      <c r="L268" s="87"/>
      <c r="M268" s="87"/>
      <c r="N268" s="87"/>
    </row>
    <row r="269" spans="1:14" s="19" customFormat="1">
      <c r="A269" s="26"/>
      <c r="B269" s="21"/>
      <c r="C269" s="22"/>
      <c r="D269" s="23"/>
      <c r="E269" s="24"/>
      <c r="F269" s="25"/>
      <c r="G269" s="24"/>
      <c r="L269" s="87"/>
      <c r="M269" s="87"/>
      <c r="N269" s="87"/>
    </row>
    <row r="270" spans="1:14" s="19" customFormat="1">
      <c r="A270" s="26"/>
      <c r="B270" s="21"/>
      <c r="C270" s="22"/>
      <c r="D270" s="23"/>
      <c r="E270" s="24"/>
      <c r="F270" s="25"/>
      <c r="G270" s="24"/>
      <c r="L270" s="87"/>
      <c r="M270" s="87"/>
      <c r="N270" s="87"/>
    </row>
    <row r="271" spans="1:14" s="19" customFormat="1">
      <c r="A271" s="26"/>
      <c r="B271" s="21"/>
      <c r="C271" s="22"/>
      <c r="D271" s="23"/>
      <c r="E271" s="24"/>
      <c r="F271" s="25"/>
      <c r="G271" s="24"/>
      <c r="L271" s="87"/>
      <c r="M271" s="87"/>
      <c r="N271" s="87"/>
    </row>
    <row r="272" spans="1:14" s="19" customFormat="1">
      <c r="A272" s="26"/>
      <c r="B272" s="21"/>
      <c r="C272" s="22"/>
      <c r="D272" s="23"/>
      <c r="E272" s="24"/>
      <c r="F272" s="25"/>
      <c r="G272" s="24"/>
      <c r="L272" s="87"/>
      <c r="M272" s="87"/>
      <c r="N272" s="87"/>
    </row>
    <row r="273" spans="1:14" s="19" customFormat="1">
      <c r="A273" s="26"/>
      <c r="B273" s="21"/>
      <c r="C273" s="22"/>
      <c r="D273" s="23"/>
      <c r="E273" s="24"/>
      <c r="F273" s="25"/>
      <c r="G273" s="24"/>
      <c r="L273" s="87"/>
      <c r="M273" s="87"/>
      <c r="N273" s="87"/>
    </row>
    <row r="274" spans="1:14" s="19" customFormat="1">
      <c r="A274" s="26"/>
      <c r="B274" s="21"/>
      <c r="C274" s="22"/>
      <c r="D274" s="23"/>
      <c r="E274" s="24"/>
      <c r="F274" s="25"/>
      <c r="G274" s="24"/>
      <c r="L274" s="87"/>
      <c r="M274" s="87"/>
      <c r="N274" s="87"/>
    </row>
    <row r="275" spans="1:14" s="19" customFormat="1">
      <c r="A275" s="26"/>
      <c r="B275" s="21"/>
      <c r="C275" s="22"/>
      <c r="D275" s="23"/>
      <c r="E275" s="24"/>
      <c r="F275" s="25"/>
      <c r="G275" s="24"/>
      <c r="L275" s="87"/>
      <c r="M275" s="87"/>
      <c r="N275" s="87"/>
    </row>
    <row r="276" spans="1:14" s="19" customFormat="1">
      <c r="A276" s="26"/>
      <c r="B276" s="21"/>
      <c r="C276" s="22"/>
      <c r="D276" s="23"/>
      <c r="E276" s="24"/>
      <c r="F276" s="25"/>
      <c r="G276" s="24"/>
      <c r="L276" s="87"/>
      <c r="M276" s="87"/>
      <c r="N276" s="87"/>
    </row>
    <row r="277" spans="1:14" s="19" customFormat="1">
      <c r="A277" s="26"/>
      <c r="B277" s="21"/>
      <c r="C277" s="22"/>
      <c r="D277" s="23"/>
      <c r="E277" s="24"/>
      <c r="F277" s="25"/>
      <c r="G277" s="24"/>
      <c r="L277" s="87"/>
      <c r="M277" s="87"/>
      <c r="N277" s="87"/>
    </row>
    <row r="278" spans="1:14" s="19" customFormat="1">
      <c r="A278" s="26"/>
      <c r="B278" s="21"/>
      <c r="C278" s="22"/>
      <c r="D278" s="23"/>
      <c r="E278" s="24"/>
      <c r="F278" s="25"/>
      <c r="G278" s="24"/>
      <c r="L278" s="87"/>
      <c r="M278" s="87"/>
      <c r="N278" s="87"/>
    </row>
    <row r="279" spans="1:14" s="19" customFormat="1">
      <c r="A279" s="26"/>
      <c r="B279" s="21"/>
      <c r="C279" s="22"/>
      <c r="D279" s="23"/>
      <c r="E279" s="24"/>
      <c r="F279" s="25"/>
      <c r="G279" s="24"/>
      <c r="L279" s="87"/>
      <c r="M279" s="87"/>
      <c r="N279" s="87"/>
    </row>
    <row r="280" spans="1:14" s="19" customFormat="1">
      <c r="A280" s="26"/>
      <c r="B280" s="21"/>
      <c r="C280" s="22"/>
      <c r="D280" s="23"/>
      <c r="E280" s="24"/>
      <c r="F280" s="25"/>
      <c r="G280" s="24"/>
      <c r="L280" s="87"/>
      <c r="M280" s="87"/>
      <c r="N280" s="87"/>
    </row>
    <row r="281" spans="1:14" s="19" customFormat="1">
      <c r="A281" s="26"/>
      <c r="B281" s="21"/>
      <c r="C281" s="22"/>
      <c r="D281" s="23"/>
      <c r="E281" s="24"/>
      <c r="F281" s="25"/>
      <c r="G281" s="24"/>
      <c r="L281" s="87"/>
      <c r="M281" s="87"/>
      <c r="N281" s="87"/>
    </row>
    <row r="282" spans="1:14" s="19" customFormat="1">
      <c r="A282" s="26"/>
      <c r="B282" s="21"/>
      <c r="C282" s="22"/>
      <c r="D282" s="23"/>
      <c r="E282" s="24"/>
      <c r="F282" s="25"/>
      <c r="G282" s="24"/>
      <c r="L282" s="87"/>
      <c r="M282" s="87"/>
      <c r="N282" s="87"/>
    </row>
    <row r="283" spans="1:14" s="19" customFormat="1">
      <c r="A283" s="26"/>
      <c r="B283" s="21"/>
      <c r="C283" s="22"/>
      <c r="D283" s="23"/>
      <c r="E283" s="24"/>
      <c r="F283" s="25"/>
      <c r="G283" s="24"/>
      <c r="L283" s="87"/>
      <c r="M283" s="87"/>
      <c r="N283" s="87"/>
    </row>
    <row r="284" spans="1:14" s="19" customFormat="1">
      <c r="A284" s="26"/>
      <c r="B284" s="21"/>
      <c r="C284" s="22"/>
      <c r="D284" s="23"/>
      <c r="E284" s="24"/>
      <c r="F284" s="25"/>
      <c r="G284" s="24"/>
      <c r="L284" s="87"/>
      <c r="M284" s="87"/>
      <c r="N284" s="87"/>
    </row>
    <row r="285" spans="1:14" s="19" customFormat="1">
      <c r="A285" s="26"/>
      <c r="B285" s="21"/>
      <c r="C285" s="22"/>
      <c r="D285" s="23"/>
      <c r="E285" s="24"/>
      <c r="F285" s="25"/>
      <c r="G285" s="24"/>
      <c r="L285" s="87"/>
      <c r="M285" s="87"/>
      <c r="N285" s="87"/>
    </row>
    <row r="286" spans="1:14" s="19" customFormat="1">
      <c r="A286" s="26"/>
      <c r="B286" s="21"/>
      <c r="C286" s="22"/>
      <c r="D286" s="23"/>
      <c r="E286" s="24"/>
      <c r="F286" s="25"/>
      <c r="G286" s="24"/>
      <c r="L286" s="87"/>
      <c r="M286" s="87"/>
      <c r="N286" s="87"/>
    </row>
    <row r="287" spans="1:14" s="19" customFormat="1">
      <c r="A287" s="26"/>
      <c r="B287" s="21"/>
      <c r="C287" s="22"/>
      <c r="D287" s="23"/>
      <c r="E287" s="24"/>
      <c r="F287" s="25"/>
      <c r="G287" s="24"/>
      <c r="L287" s="87"/>
      <c r="M287" s="87"/>
      <c r="N287" s="87"/>
    </row>
    <row r="288" spans="1:14" s="19" customFormat="1">
      <c r="A288" s="26"/>
      <c r="B288" s="21"/>
      <c r="C288" s="22"/>
      <c r="D288" s="23"/>
      <c r="E288" s="24"/>
      <c r="F288" s="25"/>
      <c r="G288" s="24"/>
      <c r="L288" s="87"/>
      <c r="M288" s="87"/>
      <c r="N288" s="87"/>
    </row>
    <row r="289" spans="1:14" s="19" customFormat="1">
      <c r="A289" s="26"/>
      <c r="B289" s="21"/>
      <c r="C289" s="22"/>
      <c r="D289" s="23"/>
      <c r="E289" s="24"/>
      <c r="F289" s="25"/>
      <c r="G289" s="24"/>
      <c r="L289" s="87"/>
      <c r="M289" s="87"/>
      <c r="N289" s="87"/>
    </row>
    <row r="290" spans="1:14" s="19" customFormat="1">
      <c r="A290" s="26"/>
      <c r="B290" s="21"/>
      <c r="C290" s="22"/>
      <c r="D290" s="23"/>
      <c r="E290" s="24"/>
      <c r="F290" s="25"/>
      <c r="G290" s="24"/>
      <c r="L290" s="87"/>
      <c r="M290" s="87"/>
      <c r="N290" s="87"/>
    </row>
    <row r="291" spans="1:14" s="19" customFormat="1">
      <c r="A291" s="26"/>
      <c r="B291" s="21"/>
      <c r="C291" s="22"/>
      <c r="D291" s="23"/>
      <c r="E291" s="24"/>
      <c r="F291" s="25"/>
      <c r="G291" s="24"/>
      <c r="L291" s="87"/>
      <c r="M291" s="87"/>
      <c r="N291" s="87"/>
    </row>
    <row r="292" spans="1:14" s="19" customFormat="1">
      <c r="A292" s="26"/>
      <c r="B292" s="21"/>
      <c r="C292" s="22"/>
      <c r="D292" s="23"/>
      <c r="E292" s="24"/>
      <c r="F292" s="25"/>
      <c r="G292" s="24"/>
      <c r="L292" s="87"/>
      <c r="M292" s="87"/>
      <c r="N292" s="87"/>
    </row>
    <row r="293" spans="1:14" s="19" customFormat="1">
      <c r="A293" s="26"/>
      <c r="B293" s="21"/>
      <c r="C293" s="22"/>
      <c r="D293" s="23"/>
      <c r="E293" s="24"/>
      <c r="F293" s="25"/>
      <c r="G293" s="24"/>
      <c r="L293" s="87"/>
      <c r="M293" s="87"/>
      <c r="N293" s="87"/>
    </row>
    <row r="294" spans="1:14" s="19" customFormat="1">
      <c r="A294" s="26"/>
      <c r="B294" s="21"/>
      <c r="C294" s="22"/>
      <c r="D294" s="23"/>
      <c r="E294" s="24"/>
      <c r="F294" s="25"/>
      <c r="G294" s="24"/>
      <c r="L294" s="87"/>
      <c r="M294" s="87"/>
      <c r="N294" s="87"/>
    </row>
    <row r="295" spans="1:14" s="19" customFormat="1">
      <c r="A295" s="26"/>
      <c r="B295" s="21"/>
      <c r="C295" s="22"/>
      <c r="D295" s="23"/>
      <c r="E295" s="24"/>
      <c r="F295" s="25"/>
      <c r="G295" s="24"/>
      <c r="L295" s="87"/>
      <c r="M295" s="87"/>
      <c r="N295" s="87"/>
    </row>
    <row r="296" spans="1:14" s="19" customFormat="1">
      <c r="A296" s="26"/>
      <c r="B296" s="21"/>
      <c r="C296" s="22"/>
      <c r="D296" s="23"/>
      <c r="E296" s="24"/>
      <c r="F296" s="25"/>
      <c r="G296" s="24"/>
      <c r="L296" s="87"/>
      <c r="M296" s="87"/>
      <c r="N296" s="87"/>
    </row>
    <row r="297" spans="1:14" s="19" customFormat="1">
      <c r="A297" s="26"/>
      <c r="B297" s="21"/>
      <c r="C297" s="22"/>
      <c r="D297" s="23"/>
      <c r="E297" s="24"/>
      <c r="F297" s="25"/>
      <c r="G297" s="24"/>
      <c r="L297" s="87"/>
      <c r="M297" s="87"/>
      <c r="N297" s="87"/>
    </row>
    <row r="298" spans="1:14" s="19" customFormat="1">
      <c r="A298" s="26"/>
      <c r="B298" s="21"/>
      <c r="C298" s="22"/>
      <c r="D298" s="23"/>
      <c r="E298" s="24"/>
      <c r="F298" s="25"/>
      <c r="G298" s="24"/>
      <c r="L298" s="87"/>
      <c r="M298" s="87"/>
      <c r="N298" s="87"/>
    </row>
    <row r="299" spans="1:14" s="19" customFormat="1">
      <c r="A299" s="26"/>
      <c r="B299" s="21"/>
      <c r="C299" s="22"/>
      <c r="D299" s="23"/>
      <c r="E299" s="24"/>
      <c r="F299" s="25"/>
      <c r="G299" s="24"/>
      <c r="L299" s="87"/>
      <c r="M299" s="87"/>
      <c r="N299" s="87"/>
    </row>
    <row r="300" spans="1:14" s="19" customFormat="1">
      <c r="A300" s="26"/>
      <c r="B300" s="21"/>
      <c r="C300" s="22"/>
      <c r="D300" s="23"/>
      <c r="E300" s="24"/>
      <c r="F300" s="25"/>
      <c r="G300" s="24"/>
      <c r="L300" s="87"/>
      <c r="M300" s="87"/>
      <c r="N300" s="87"/>
    </row>
    <row r="301" spans="1:14" s="19" customFormat="1">
      <c r="A301" s="26"/>
      <c r="B301" s="21"/>
      <c r="C301" s="22"/>
      <c r="D301" s="23"/>
      <c r="E301" s="24"/>
      <c r="F301" s="25"/>
      <c r="G301" s="24"/>
      <c r="L301" s="87"/>
      <c r="M301" s="87"/>
      <c r="N301" s="87"/>
    </row>
    <row r="302" spans="1:14" s="19" customFormat="1">
      <c r="A302" s="26"/>
      <c r="B302" s="21"/>
      <c r="C302" s="22"/>
      <c r="D302" s="23"/>
      <c r="E302" s="24"/>
      <c r="F302" s="25"/>
      <c r="G302" s="24"/>
      <c r="L302" s="87"/>
      <c r="M302" s="87"/>
      <c r="N302" s="87"/>
    </row>
    <row r="303" spans="1:14" s="19" customFormat="1">
      <c r="A303" s="26"/>
      <c r="B303" s="21"/>
      <c r="C303" s="22"/>
      <c r="D303" s="23"/>
      <c r="E303" s="24"/>
      <c r="F303" s="25"/>
      <c r="G303" s="24"/>
      <c r="L303" s="87"/>
      <c r="M303" s="87"/>
      <c r="N303" s="87"/>
    </row>
    <row r="304" spans="1:14" s="19" customFormat="1">
      <c r="A304" s="26"/>
      <c r="B304" s="21"/>
      <c r="C304" s="22"/>
      <c r="D304" s="23"/>
      <c r="E304" s="24"/>
      <c r="F304" s="25"/>
      <c r="G304" s="24"/>
      <c r="L304" s="87"/>
      <c r="M304" s="87"/>
      <c r="N304" s="87"/>
    </row>
    <row r="305" spans="1:14" s="19" customFormat="1">
      <c r="A305" s="26"/>
      <c r="B305" s="21"/>
      <c r="C305" s="22"/>
      <c r="D305" s="23"/>
      <c r="E305" s="24"/>
      <c r="F305" s="25"/>
      <c r="G305" s="24"/>
      <c r="L305" s="87"/>
      <c r="M305" s="87"/>
      <c r="N305" s="87"/>
    </row>
    <row r="306" spans="1:14" s="19" customFormat="1">
      <c r="A306" s="26"/>
      <c r="B306" s="21"/>
      <c r="C306" s="22"/>
      <c r="D306" s="23"/>
      <c r="E306" s="24"/>
      <c r="F306" s="25"/>
      <c r="G306" s="24"/>
      <c r="L306" s="87"/>
      <c r="M306" s="87"/>
      <c r="N306" s="87"/>
    </row>
    <row r="307" spans="1:14" s="19" customFormat="1">
      <c r="A307" s="26"/>
      <c r="B307" s="21"/>
      <c r="C307" s="22"/>
      <c r="D307" s="23"/>
      <c r="E307" s="24"/>
      <c r="F307" s="25"/>
      <c r="G307" s="24"/>
      <c r="L307" s="87"/>
      <c r="M307" s="87"/>
      <c r="N307" s="87"/>
    </row>
    <row r="308" spans="1:14" s="19" customFormat="1">
      <c r="A308" s="26"/>
      <c r="B308" s="21"/>
      <c r="C308" s="22"/>
      <c r="D308" s="23"/>
      <c r="E308" s="24"/>
      <c r="F308" s="25"/>
      <c r="G308" s="24"/>
      <c r="L308" s="87"/>
      <c r="M308" s="87"/>
      <c r="N308" s="87"/>
    </row>
    <row r="309" spans="1:14" s="19" customFormat="1">
      <c r="A309" s="26"/>
      <c r="B309" s="21"/>
      <c r="C309" s="22"/>
      <c r="D309" s="23"/>
      <c r="E309" s="24"/>
      <c r="F309" s="25"/>
      <c r="G309" s="24"/>
      <c r="L309" s="87"/>
      <c r="M309" s="87"/>
      <c r="N309" s="87"/>
    </row>
    <row r="310" spans="1:14" s="19" customFormat="1">
      <c r="A310" s="26"/>
      <c r="B310" s="21"/>
      <c r="C310" s="22"/>
      <c r="D310" s="23"/>
      <c r="E310" s="24"/>
      <c r="F310" s="25"/>
      <c r="G310" s="24"/>
      <c r="L310" s="87"/>
      <c r="M310" s="87"/>
      <c r="N310" s="87"/>
    </row>
    <row r="311" spans="1:14" s="19" customFormat="1">
      <c r="A311" s="26"/>
      <c r="B311" s="21"/>
      <c r="C311" s="22"/>
      <c r="D311" s="23"/>
      <c r="E311" s="24"/>
      <c r="F311" s="25"/>
      <c r="G311" s="24"/>
      <c r="L311" s="87"/>
      <c r="M311" s="87"/>
      <c r="N311" s="87"/>
    </row>
    <row r="312" spans="1:14" s="19" customFormat="1">
      <c r="A312" s="26"/>
      <c r="B312" s="21"/>
      <c r="C312" s="22"/>
      <c r="D312" s="23"/>
      <c r="E312" s="24"/>
      <c r="F312" s="25"/>
      <c r="G312" s="24"/>
      <c r="L312" s="87"/>
      <c r="M312" s="87"/>
      <c r="N312" s="87"/>
    </row>
    <row r="313" spans="1:14" s="19" customFormat="1">
      <c r="A313" s="26"/>
      <c r="B313" s="21"/>
      <c r="C313" s="22"/>
      <c r="D313" s="23"/>
      <c r="E313" s="24"/>
      <c r="F313" s="25"/>
      <c r="G313" s="24"/>
      <c r="L313" s="87"/>
      <c r="M313" s="87"/>
      <c r="N313" s="87"/>
    </row>
    <row r="314" spans="1:14" s="19" customFormat="1">
      <c r="A314" s="26"/>
      <c r="B314" s="21"/>
      <c r="C314" s="22"/>
      <c r="D314" s="23"/>
      <c r="E314" s="24"/>
      <c r="F314" s="25"/>
      <c r="G314" s="24"/>
      <c r="L314" s="87"/>
      <c r="M314" s="87"/>
      <c r="N314" s="87"/>
    </row>
    <row r="315" spans="1:14" s="19" customFormat="1">
      <c r="A315" s="26"/>
      <c r="B315" s="21"/>
      <c r="C315" s="22"/>
      <c r="D315" s="23"/>
      <c r="E315" s="24"/>
      <c r="F315" s="25"/>
      <c r="G315" s="24"/>
      <c r="L315" s="87"/>
      <c r="M315" s="87"/>
      <c r="N315" s="87"/>
    </row>
    <row r="316" spans="1:14" s="19" customFormat="1">
      <c r="A316" s="26"/>
      <c r="B316" s="21"/>
      <c r="C316" s="22"/>
      <c r="D316" s="23"/>
      <c r="E316" s="24"/>
      <c r="F316" s="25"/>
      <c r="G316" s="24"/>
      <c r="L316" s="87"/>
      <c r="M316" s="87"/>
      <c r="N316" s="87"/>
    </row>
    <row r="317" spans="1:14" s="19" customFormat="1">
      <c r="A317" s="26"/>
      <c r="B317" s="21"/>
      <c r="C317" s="22"/>
      <c r="D317" s="23"/>
      <c r="E317" s="24"/>
      <c r="F317" s="25"/>
      <c r="G317" s="24"/>
      <c r="L317" s="87"/>
      <c r="M317" s="87"/>
      <c r="N317" s="87"/>
    </row>
    <row r="318" spans="1:14" s="19" customFormat="1">
      <c r="A318" s="26"/>
      <c r="B318" s="21"/>
      <c r="C318" s="22"/>
      <c r="D318" s="23"/>
      <c r="E318" s="24"/>
      <c r="F318" s="25"/>
      <c r="G318" s="24"/>
      <c r="L318" s="87"/>
      <c r="M318" s="87"/>
      <c r="N318" s="87"/>
    </row>
    <row r="319" spans="1:14" s="19" customFormat="1">
      <c r="A319" s="26"/>
      <c r="B319" s="21"/>
      <c r="C319" s="22"/>
      <c r="D319" s="23"/>
      <c r="E319" s="24"/>
      <c r="F319" s="25"/>
      <c r="G319" s="24"/>
      <c r="L319" s="87"/>
      <c r="M319" s="87"/>
      <c r="N319" s="87"/>
    </row>
    <row r="320" spans="1:14" s="19" customFormat="1">
      <c r="A320" s="26"/>
      <c r="B320" s="21"/>
      <c r="C320" s="22"/>
      <c r="D320" s="23"/>
      <c r="E320" s="24"/>
      <c r="F320" s="25"/>
      <c r="G320" s="24"/>
      <c r="L320" s="87"/>
      <c r="M320" s="87"/>
      <c r="N320" s="87"/>
    </row>
    <row r="321" spans="1:14" s="19" customFormat="1">
      <c r="A321" s="26"/>
      <c r="B321" s="21"/>
      <c r="C321" s="22"/>
      <c r="D321" s="23"/>
      <c r="E321" s="24"/>
      <c r="F321" s="25"/>
      <c r="G321" s="24"/>
      <c r="L321" s="87"/>
      <c r="M321" s="87"/>
      <c r="N321" s="87"/>
    </row>
    <row r="322" spans="1:14" s="19" customFormat="1">
      <c r="A322" s="26"/>
      <c r="B322" s="21"/>
      <c r="C322" s="22"/>
      <c r="D322" s="23"/>
      <c r="E322" s="24"/>
      <c r="F322" s="25"/>
      <c r="G322" s="24"/>
      <c r="L322" s="87"/>
      <c r="M322" s="87"/>
      <c r="N322" s="87"/>
    </row>
    <row r="323" spans="1:14" s="19" customFormat="1">
      <c r="A323" s="26"/>
      <c r="B323" s="21"/>
      <c r="C323" s="22"/>
      <c r="D323" s="23"/>
      <c r="E323" s="24"/>
      <c r="F323" s="25"/>
      <c r="G323" s="24"/>
      <c r="L323" s="87"/>
      <c r="M323" s="87"/>
      <c r="N323" s="87"/>
    </row>
    <row r="324" spans="1:14" s="19" customFormat="1">
      <c r="A324" s="26"/>
      <c r="B324" s="21"/>
      <c r="C324" s="22"/>
      <c r="D324" s="23"/>
      <c r="E324" s="24"/>
      <c r="F324" s="25"/>
      <c r="G324" s="24"/>
      <c r="L324" s="87"/>
      <c r="M324" s="87"/>
      <c r="N324" s="87"/>
    </row>
    <row r="325" spans="1:14" s="19" customFormat="1">
      <c r="A325" s="26"/>
      <c r="B325" s="21"/>
      <c r="C325" s="22"/>
      <c r="D325" s="23"/>
      <c r="E325" s="24"/>
      <c r="F325" s="25"/>
      <c r="G325" s="24"/>
      <c r="L325" s="87"/>
      <c r="M325" s="87"/>
      <c r="N325" s="87"/>
    </row>
    <row r="326" spans="1:14" s="19" customFormat="1">
      <c r="A326" s="26"/>
      <c r="B326" s="21"/>
      <c r="C326" s="22"/>
      <c r="D326" s="23"/>
      <c r="E326" s="24"/>
      <c r="F326" s="25"/>
      <c r="G326" s="24"/>
      <c r="L326" s="87"/>
      <c r="M326" s="87"/>
      <c r="N326" s="87"/>
    </row>
    <row r="327" spans="1:14" s="19" customFormat="1">
      <c r="A327" s="26"/>
      <c r="B327" s="21"/>
      <c r="C327" s="22"/>
      <c r="D327" s="23"/>
      <c r="E327" s="24"/>
      <c r="F327" s="25"/>
      <c r="G327" s="24"/>
      <c r="L327" s="87"/>
      <c r="M327" s="87"/>
      <c r="N327" s="87"/>
    </row>
    <row r="328" spans="1:14" s="19" customFormat="1">
      <c r="A328" s="26"/>
      <c r="B328" s="21"/>
      <c r="C328" s="22"/>
      <c r="D328" s="23"/>
      <c r="E328" s="24"/>
      <c r="F328" s="25"/>
      <c r="G328" s="24"/>
      <c r="L328" s="87"/>
      <c r="M328" s="87"/>
      <c r="N328" s="87"/>
    </row>
    <row r="329" spans="1:14" s="19" customFormat="1">
      <c r="A329" s="26"/>
      <c r="B329" s="21"/>
      <c r="C329" s="22"/>
      <c r="D329" s="23"/>
      <c r="E329" s="24"/>
      <c r="F329" s="25"/>
      <c r="G329" s="24"/>
      <c r="L329" s="87"/>
      <c r="M329" s="87"/>
      <c r="N329" s="87"/>
    </row>
    <row r="330" spans="1:14" s="19" customFormat="1">
      <c r="A330" s="26"/>
      <c r="B330" s="21"/>
      <c r="C330" s="22"/>
      <c r="D330" s="23"/>
      <c r="E330" s="24"/>
      <c r="F330" s="25"/>
      <c r="G330" s="24"/>
      <c r="L330" s="87"/>
      <c r="M330" s="87"/>
      <c r="N330" s="87"/>
    </row>
    <row r="331" spans="1:14" s="19" customFormat="1">
      <c r="A331" s="26"/>
      <c r="B331" s="21"/>
      <c r="C331" s="22"/>
      <c r="D331" s="23"/>
      <c r="E331" s="24"/>
      <c r="F331" s="25"/>
      <c r="G331" s="24"/>
      <c r="L331" s="87"/>
      <c r="M331" s="87"/>
      <c r="N331" s="87"/>
    </row>
    <row r="332" spans="1:14" s="19" customFormat="1">
      <c r="A332" s="26"/>
      <c r="B332" s="21"/>
      <c r="C332" s="22"/>
      <c r="D332" s="23"/>
      <c r="E332" s="24"/>
      <c r="F332" s="25"/>
      <c r="G332" s="24"/>
      <c r="L332" s="87"/>
      <c r="M332" s="87"/>
      <c r="N332" s="87"/>
    </row>
    <row r="333" spans="1:14" s="19" customFormat="1">
      <c r="A333" s="26"/>
      <c r="B333" s="21"/>
      <c r="C333" s="22"/>
      <c r="D333" s="23"/>
      <c r="E333" s="24"/>
      <c r="F333" s="25"/>
      <c r="G333" s="24"/>
      <c r="L333" s="87"/>
      <c r="M333" s="87"/>
      <c r="N333" s="87"/>
    </row>
    <row r="334" spans="1:14" s="19" customFormat="1">
      <c r="A334" s="26"/>
      <c r="B334" s="21"/>
      <c r="C334" s="22"/>
      <c r="D334" s="23"/>
      <c r="E334" s="24"/>
      <c r="F334" s="25"/>
      <c r="G334" s="24"/>
      <c r="L334" s="87"/>
      <c r="M334" s="87"/>
      <c r="N334" s="87"/>
    </row>
    <row r="335" spans="1:14" s="19" customFormat="1">
      <c r="A335" s="26"/>
      <c r="B335" s="21"/>
      <c r="C335" s="22"/>
      <c r="D335" s="23"/>
      <c r="E335" s="24"/>
      <c r="F335" s="25"/>
      <c r="G335" s="24"/>
      <c r="L335" s="87"/>
      <c r="M335" s="87"/>
      <c r="N335" s="87"/>
    </row>
    <row r="336" spans="1:14" s="19" customFormat="1">
      <c r="A336" s="26"/>
      <c r="B336" s="21"/>
      <c r="C336" s="22"/>
      <c r="D336" s="23"/>
      <c r="E336" s="24"/>
      <c r="F336" s="25"/>
      <c r="G336" s="24"/>
      <c r="L336" s="87"/>
      <c r="M336" s="87"/>
      <c r="N336" s="87"/>
    </row>
    <row r="337" spans="1:14" s="19" customFormat="1">
      <c r="A337" s="26"/>
      <c r="B337" s="21"/>
      <c r="C337" s="22"/>
      <c r="D337" s="23"/>
      <c r="E337" s="24"/>
      <c r="F337" s="25"/>
      <c r="G337" s="24"/>
      <c r="L337" s="87"/>
      <c r="M337" s="87"/>
      <c r="N337" s="87"/>
    </row>
    <row r="338" spans="1:14" s="19" customFormat="1">
      <c r="A338" s="26"/>
      <c r="B338" s="21"/>
      <c r="C338" s="22"/>
      <c r="D338" s="23"/>
      <c r="E338" s="24"/>
      <c r="F338" s="25"/>
      <c r="G338" s="24"/>
      <c r="L338" s="87"/>
      <c r="M338" s="87"/>
      <c r="N338" s="87"/>
    </row>
    <row r="339" spans="1:14" s="19" customFormat="1">
      <c r="A339" s="26"/>
      <c r="B339" s="21"/>
      <c r="C339" s="22"/>
      <c r="D339" s="23"/>
      <c r="E339" s="24"/>
      <c r="F339" s="25"/>
      <c r="G339" s="24"/>
      <c r="L339" s="87"/>
      <c r="M339" s="87"/>
      <c r="N339" s="87"/>
    </row>
    <row r="340" spans="1:14" s="19" customFormat="1">
      <c r="A340" s="26"/>
      <c r="B340" s="21"/>
      <c r="C340" s="22"/>
      <c r="D340" s="23"/>
      <c r="E340" s="24"/>
      <c r="F340" s="25"/>
      <c r="G340" s="24"/>
      <c r="L340" s="87"/>
      <c r="M340" s="87"/>
      <c r="N340" s="87"/>
    </row>
    <row r="341" spans="1:14" s="19" customFormat="1">
      <c r="A341" s="26"/>
      <c r="B341" s="21"/>
      <c r="C341" s="22"/>
      <c r="D341" s="23"/>
      <c r="E341" s="24"/>
      <c r="F341" s="25"/>
      <c r="G341" s="24"/>
      <c r="L341" s="87"/>
      <c r="M341" s="87"/>
      <c r="N341" s="87"/>
    </row>
    <row r="342" spans="1:14" s="19" customFormat="1">
      <c r="A342" s="26"/>
      <c r="B342" s="21"/>
      <c r="C342" s="22"/>
      <c r="D342" s="23"/>
      <c r="E342" s="24"/>
      <c r="F342" s="25"/>
      <c r="G342" s="24"/>
      <c r="L342" s="87"/>
      <c r="M342" s="87"/>
      <c r="N342" s="87"/>
    </row>
    <row r="343" spans="1:14" s="19" customFormat="1">
      <c r="A343" s="26"/>
      <c r="B343" s="21"/>
      <c r="C343" s="22"/>
      <c r="D343" s="23"/>
      <c r="E343" s="24"/>
      <c r="F343" s="25"/>
      <c r="G343" s="24"/>
      <c r="L343" s="87"/>
      <c r="M343" s="87"/>
      <c r="N343" s="87"/>
    </row>
    <row r="344" spans="1:14" s="19" customFormat="1">
      <c r="A344" s="26"/>
      <c r="B344" s="21"/>
      <c r="C344" s="22"/>
      <c r="D344" s="23"/>
      <c r="E344" s="24"/>
      <c r="F344" s="25"/>
      <c r="G344" s="24"/>
      <c r="L344" s="87"/>
      <c r="M344" s="87"/>
      <c r="N344" s="87"/>
    </row>
    <row r="345" spans="1:14" s="19" customFormat="1">
      <c r="A345" s="26"/>
      <c r="B345" s="21"/>
      <c r="C345" s="22"/>
      <c r="D345" s="23"/>
      <c r="E345" s="24"/>
      <c r="F345" s="25"/>
      <c r="G345" s="24"/>
      <c r="L345" s="87"/>
      <c r="M345" s="87"/>
      <c r="N345" s="87"/>
    </row>
    <row r="346" spans="1:14" s="19" customFormat="1">
      <c r="A346" s="26"/>
      <c r="B346" s="21"/>
      <c r="C346" s="22"/>
      <c r="D346" s="23"/>
      <c r="E346" s="24"/>
      <c r="F346" s="25"/>
      <c r="G346" s="24"/>
      <c r="L346" s="87"/>
      <c r="M346" s="87"/>
      <c r="N346" s="87"/>
    </row>
    <row r="347" spans="1:14" s="19" customFormat="1">
      <c r="A347" s="26"/>
      <c r="B347" s="21"/>
      <c r="C347" s="22"/>
      <c r="D347" s="23"/>
      <c r="E347" s="24"/>
      <c r="F347" s="25"/>
      <c r="G347" s="24"/>
      <c r="L347" s="87"/>
      <c r="M347" s="87"/>
      <c r="N347" s="87"/>
    </row>
    <row r="348" spans="1:14" s="19" customFormat="1">
      <c r="A348" s="26"/>
      <c r="B348" s="21"/>
      <c r="C348" s="22"/>
      <c r="D348" s="23"/>
      <c r="E348" s="24"/>
      <c r="F348" s="25"/>
      <c r="G348" s="24"/>
      <c r="L348" s="87"/>
      <c r="M348" s="87"/>
      <c r="N348" s="87"/>
    </row>
    <row r="349" spans="1:14" s="19" customFormat="1">
      <c r="A349" s="26"/>
      <c r="B349" s="21"/>
      <c r="C349" s="22"/>
      <c r="D349" s="23"/>
      <c r="E349" s="24"/>
      <c r="F349" s="25"/>
      <c r="G349" s="24"/>
      <c r="L349" s="87"/>
      <c r="M349" s="87"/>
      <c r="N349" s="87"/>
    </row>
    <row r="350" spans="1:14" s="19" customFormat="1">
      <c r="A350" s="26"/>
      <c r="B350" s="21"/>
      <c r="C350" s="22"/>
      <c r="D350" s="23"/>
      <c r="E350" s="24"/>
      <c r="F350" s="25"/>
      <c r="G350" s="24"/>
      <c r="L350" s="87"/>
      <c r="M350" s="87"/>
      <c r="N350" s="87"/>
    </row>
    <row r="351" spans="1:14" s="19" customFormat="1">
      <c r="A351" s="26"/>
      <c r="B351" s="21"/>
      <c r="C351" s="22"/>
      <c r="D351" s="23"/>
      <c r="E351" s="24"/>
      <c r="F351" s="25"/>
      <c r="G351" s="24"/>
      <c r="L351" s="87"/>
      <c r="M351" s="87"/>
      <c r="N351" s="87"/>
    </row>
    <row r="352" spans="1:14" s="19" customFormat="1">
      <c r="A352" s="26"/>
      <c r="B352" s="21"/>
      <c r="C352" s="22"/>
      <c r="D352" s="23"/>
      <c r="E352" s="24"/>
      <c r="F352" s="25"/>
      <c r="G352" s="24"/>
      <c r="L352" s="87"/>
      <c r="M352" s="87"/>
      <c r="N352" s="87"/>
    </row>
    <row r="353" spans="1:14" s="19" customFormat="1">
      <c r="A353" s="26"/>
      <c r="B353" s="21"/>
      <c r="C353" s="22"/>
      <c r="D353" s="23"/>
      <c r="E353" s="24"/>
      <c r="F353" s="25"/>
      <c r="G353" s="24"/>
      <c r="L353" s="87"/>
      <c r="M353" s="87"/>
      <c r="N353" s="87"/>
    </row>
    <row r="354" spans="1:14" s="19" customFormat="1">
      <c r="A354" s="26"/>
      <c r="B354" s="21"/>
      <c r="C354" s="22"/>
      <c r="D354" s="23"/>
      <c r="E354" s="24"/>
      <c r="F354" s="25"/>
      <c r="G354" s="24"/>
      <c r="L354" s="87"/>
      <c r="M354" s="87"/>
      <c r="N354" s="87"/>
    </row>
    <row r="355" spans="1:14" s="19" customFormat="1">
      <c r="A355" s="26"/>
      <c r="B355" s="21"/>
      <c r="C355" s="22"/>
      <c r="D355" s="23"/>
      <c r="E355" s="24"/>
      <c r="F355" s="25"/>
      <c r="G355" s="24"/>
      <c r="L355" s="87"/>
      <c r="M355" s="87"/>
      <c r="N355" s="87"/>
    </row>
    <row r="356" spans="1:14" s="19" customFormat="1">
      <c r="A356" s="26"/>
      <c r="B356" s="21"/>
      <c r="C356" s="22"/>
      <c r="D356" s="23"/>
      <c r="E356" s="24"/>
      <c r="F356" s="25"/>
      <c r="G356" s="24"/>
      <c r="L356" s="87"/>
      <c r="M356" s="87"/>
      <c r="N356" s="87"/>
    </row>
    <row r="357" spans="1:14" s="19" customFormat="1">
      <c r="A357" s="26"/>
      <c r="B357" s="21"/>
      <c r="C357" s="22"/>
      <c r="D357" s="23"/>
      <c r="E357" s="24"/>
      <c r="F357" s="25"/>
      <c r="G357" s="24"/>
      <c r="L357" s="87"/>
      <c r="M357" s="87"/>
      <c r="N357" s="87"/>
    </row>
    <row r="358" spans="1:14" s="19" customFormat="1">
      <c r="A358" s="26"/>
      <c r="B358" s="21"/>
      <c r="C358" s="22"/>
      <c r="D358" s="23"/>
      <c r="E358" s="24"/>
      <c r="F358" s="25"/>
      <c r="G358" s="24"/>
      <c r="L358" s="87"/>
      <c r="M358" s="87"/>
      <c r="N358" s="87"/>
    </row>
    <row r="359" spans="1:14" s="19" customFormat="1">
      <c r="A359" s="26"/>
      <c r="B359" s="21"/>
      <c r="C359" s="22"/>
      <c r="D359" s="23"/>
      <c r="E359" s="24"/>
      <c r="F359" s="25"/>
      <c r="G359" s="24"/>
      <c r="L359" s="87"/>
      <c r="M359" s="87"/>
      <c r="N359" s="87"/>
    </row>
    <row r="360" spans="1:14" s="19" customFormat="1">
      <c r="A360" s="26"/>
      <c r="B360" s="21"/>
      <c r="C360" s="22"/>
      <c r="D360" s="23"/>
      <c r="E360" s="24"/>
      <c r="F360" s="25"/>
      <c r="G360" s="24"/>
      <c r="L360" s="87"/>
      <c r="M360" s="87"/>
      <c r="N360" s="87"/>
    </row>
    <row r="361" spans="1:14" s="19" customFormat="1">
      <c r="A361" s="26"/>
      <c r="B361" s="21"/>
      <c r="C361" s="22"/>
      <c r="D361" s="23"/>
      <c r="E361" s="24"/>
      <c r="F361" s="25"/>
      <c r="G361" s="24"/>
      <c r="L361" s="87"/>
      <c r="M361" s="87"/>
      <c r="N361" s="87"/>
    </row>
    <row r="362" spans="1:14" s="19" customFormat="1">
      <c r="A362" s="26"/>
      <c r="B362" s="21"/>
      <c r="C362" s="22"/>
      <c r="D362" s="23"/>
      <c r="E362" s="24"/>
      <c r="F362" s="25"/>
      <c r="G362" s="24"/>
      <c r="L362" s="87"/>
      <c r="M362" s="87"/>
      <c r="N362" s="87"/>
    </row>
    <row r="363" spans="1:14" s="19" customFormat="1">
      <c r="A363" s="26"/>
      <c r="B363" s="21"/>
      <c r="C363" s="22"/>
      <c r="D363" s="23"/>
      <c r="E363" s="24"/>
      <c r="F363" s="25"/>
      <c r="G363" s="24"/>
      <c r="L363" s="87"/>
      <c r="M363" s="87"/>
      <c r="N363" s="87"/>
    </row>
    <row r="364" spans="1:14" s="19" customFormat="1">
      <c r="A364" s="26"/>
      <c r="B364" s="21"/>
      <c r="C364" s="22"/>
      <c r="D364" s="23"/>
      <c r="E364" s="24"/>
      <c r="F364" s="25"/>
      <c r="G364" s="24"/>
      <c r="L364" s="87"/>
      <c r="M364" s="87"/>
      <c r="N364" s="87"/>
    </row>
    <row r="365" spans="1:14" s="19" customFormat="1">
      <c r="A365" s="26"/>
      <c r="B365" s="21"/>
      <c r="C365" s="22"/>
      <c r="D365" s="23"/>
      <c r="E365" s="24"/>
      <c r="F365" s="25"/>
      <c r="G365" s="24"/>
      <c r="L365" s="87"/>
      <c r="M365" s="87"/>
      <c r="N365" s="87"/>
    </row>
    <row r="366" spans="1:14" s="19" customFormat="1">
      <c r="A366" s="26"/>
      <c r="B366" s="21"/>
      <c r="C366" s="22"/>
      <c r="D366" s="23"/>
      <c r="E366" s="24"/>
      <c r="F366" s="25"/>
      <c r="G366" s="24"/>
      <c r="L366" s="87"/>
      <c r="M366" s="87"/>
      <c r="N366" s="87"/>
    </row>
    <row r="367" spans="1:14" s="19" customFormat="1">
      <c r="A367" s="26"/>
      <c r="B367" s="21"/>
      <c r="C367" s="22"/>
      <c r="D367" s="23"/>
      <c r="E367" s="24"/>
      <c r="F367" s="25"/>
      <c r="G367" s="24"/>
      <c r="L367" s="87"/>
      <c r="M367" s="87"/>
      <c r="N367" s="87"/>
    </row>
    <row r="368" spans="1:14" s="19" customFormat="1">
      <c r="A368" s="26"/>
      <c r="B368" s="21"/>
      <c r="C368" s="22"/>
      <c r="D368" s="23"/>
      <c r="E368" s="24"/>
      <c r="F368" s="25"/>
      <c r="G368" s="24"/>
      <c r="L368" s="87"/>
      <c r="M368" s="87"/>
      <c r="N368" s="87"/>
    </row>
    <row r="369" spans="1:14" s="19" customFormat="1">
      <c r="A369" s="26"/>
      <c r="B369" s="21"/>
      <c r="C369" s="22"/>
      <c r="D369" s="23"/>
      <c r="E369" s="24"/>
      <c r="F369" s="25"/>
      <c r="G369" s="24"/>
      <c r="L369" s="87"/>
      <c r="M369" s="87"/>
      <c r="N369" s="87"/>
    </row>
    <row r="370" spans="1:14" s="19" customFormat="1">
      <c r="A370" s="26"/>
      <c r="B370" s="21"/>
      <c r="C370" s="22"/>
      <c r="D370" s="23"/>
      <c r="E370" s="24"/>
      <c r="F370" s="25"/>
      <c r="G370" s="24"/>
      <c r="L370" s="87"/>
      <c r="M370" s="87"/>
      <c r="N370" s="87"/>
    </row>
    <row r="371" spans="1:14" s="19" customFormat="1">
      <c r="A371" s="26"/>
      <c r="B371" s="21"/>
      <c r="C371" s="22"/>
      <c r="D371" s="23"/>
      <c r="E371" s="24"/>
      <c r="F371" s="25"/>
      <c r="G371" s="24"/>
      <c r="L371" s="87"/>
      <c r="M371" s="87"/>
      <c r="N371" s="87"/>
    </row>
    <row r="372" spans="1:14" s="19" customFormat="1">
      <c r="A372" s="26"/>
      <c r="B372" s="21"/>
      <c r="C372" s="22"/>
      <c r="D372" s="23"/>
      <c r="E372" s="24"/>
      <c r="F372" s="25"/>
      <c r="G372" s="24"/>
      <c r="L372" s="87"/>
      <c r="M372" s="87"/>
      <c r="N372" s="87"/>
    </row>
    <row r="373" spans="1:14" s="19" customFormat="1">
      <c r="A373" s="26"/>
      <c r="B373" s="21"/>
      <c r="C373" s="22"/>
      <c r="D373" s="23"/>
      <c r="E373" s="24"/>
      <c r="F373" s="25"/>
      <c r="G373" s="24"/>
      <c r="L373" s="87"/>
      <c r="M373" s="87"/>
      <c r="N373" s="87"/>
    </row>
    <row r="374" spans="1:14" s="19" customFormat="1">
      <c r="A374" s="26"/>
      <c r="B374" s="21"/>
      <c r="C374" s="22"/>
      <c r="D374" s="23"/>
      <c r="E374" s="24"/>
      <c r="F374" s="25"/>
      <c r="G374" s="24"/>
      <c r="L374" s="87"/>
      <c r="M374" s="87"/>
      <c r="N374" s="87"/>
    </row>
    <row r="375" spans="1:14" s="19" customFormat="1">
      <c r="A375" s="26"/>
      <c r="B375" s="21"/>
      <c r="C375" s="22"/>
      <c r="D375" s="23"/>
      <c r="E375" s="24"/>
      <c r="F375" s="25"/>
      <c r="G375" s="24"/>
      <c r="L375" s="87"/>
      <c r="M375" s="87"/>
      <c r="N375" s="87"/>
    </row>
    <row r="376" spans="1:14" s="19" customFormat="1">
      <c r="A376" s="26"/>
      <c r="B376" s="21"/>
      <c r="C376" s="22"/>
      <c r="D376" s="23"/>
      <c r="E376" s="24"/>
      <c r="F376" s="25"/>
      <c r="G376" s="24"/>
      <c r="L376" s="87"/>
      <c r="M376" s="87"/>
      <c r="N376" s="87"/>
    </row>
    <row r="377" spans="1:14" s="19" customFormat="1">
      <c r="A377" s="26"/>
      <c r="B377" s="21"/>
      <c r="C377" s="22"/>
      <c r="D377" s="23"/>
      <c r="E377" s="24"/>
      <c r="F377" s="25"/>
      <c r="G377" s="24"/>
      <c r="L377" s="87"/>
      <c r="M377" s="87"/>
      <c r="N377" s="87"/>
    </row>
    <row r="378" spans="1:14" s="19" customFormat="1">
      <c r="A378" s="26"/>
      <c r="B378" s="21"/>
      <c r="C378" s="22"/>
      <c r="D378" s="23"/>
      <c r="E378" s="24"/>
      <c r="F378" s="25"/>
      <c r="G378" s="24"/>
      <c r="L378" s="87"/>
      <c r="M378" s="87"/>
      <c r="N378" s="87"/>
    </row>
    <row r="379" spans="1:14" s="19" customFormat="1">
      <c r="A379" s="26"/>
      <c r="B379" s="21"/>
      <c r="C379" s="22"/>
      <c r="D379" s="23"/>
      <c r="E379" s="24"/>
      <c r="F379" s="25"/>
      <c r="G379" s="24"/>
      <c r="L379" s="87"/>
      <c r="M379" s="87"/>
      <c r="N379" s="87"/>
    </row>
    <row r="380" spans="1:14" s="19" customFormat="1">
      <c r="A380" s="26"/>
      <c r="B380" s="21"/>
      <c r="C380" s="22"/>
      <c r="D380" s="23"/>
      <c r="E380" s="24"/>
      <c r="F380" s="25"/>
      <c r="G380" s="24"/>
      <c r="L380" s="87"/>
      <c r="M380" s="87"/>
      <c r="N380" s="87"/>
    </row>
    <row r="381" spans="1:14" s="19" customFormat="1">
      <c r="A381" s="26"/>
      <c r="B381" s="21"/>
      <c r="C381" s="22"/>
      <c r="D381" s="23"/>
      <c r="E381" s="24"/>
      <c r="F381" s="25"/>
      <c r="G381" s="24"/>
      <c r="L381" s="87"/>
      <c r="M381" s="87"/>
      <c r="N381" s="87"/>
    </row>
    <row r="382" spans="1:14" s="19" customFormat="1">
      <c r="A382" s="26"/>
      <c r="B382" s="21"/>
      <c r="C382" s="22"/>
      <c r="D382" s="23"/>
      <c r="E382" s="24"/>
      <c r="F382" s="25"/>
      <c r="G382" s="24"/>
      <c r="L382" s="87"/>
      <c r="M382" s="87"/>
      <c r="N382" s="87"/>
    </row>
    <row r="383" spans="1:14" s="19" customFormat="1">
      <c r="A383" s="26"/>
      <c r="B383" s="21"/>
      <c r="C383" s="22"/>
      <c r="D383" s="23"/>
      <c r="E383" s="24"/>
      <c r="F383" s="25"/>
      <c r="G383" s="24"/>
      <c r="L383" s="87"/>
      <c r="M383" s="87"/>
      <c r="N383" s="87"/>
    </row>
    <row r="384" spans="1:14" s="19" customFormat="1">
      <c r="A384" s="26"/>
      <c r="B384" s="21"/>
      <c r="C384" s="22"/>
      <c r="D384" s="23"/>
      <c r="E384" s="24"/>
      <c r="F384" s="25"/>
      <c r="G384" s="24"/>
      <c r="L384" s="87"/>
      <c r="M384" s="87"/>
      <c r="N384" s="87"/>
    </row>
    <row r="385" spans="1:14" s="19" customFormat="1">
      <c r="A385" s="26"/>
      <c r="B385" s="21"/>
      <c r="C385" s="22"/>
      <c r="D385" s="23"/>
      <c r="E385" s="24"/>
      <c r="F385" s="25"/>
      <c r="G385" s="24"/>
      <c r="L385" s="87"/>
      <c r="M385" s="87"/>
      <c r="N385" s="87"/>
    </row>
    <row r="386" spans="1:14" s="19" customFormat="1">
      <c r="A386" s="26"/>
      <c r="B386" s="21"/>
      <c r="C386" s="22"/>
      <c r="D386" s="23"/>
      <c r="E386" s="24"/>
      <c r="F386" s="25"/>
      <c r="G386" s="24"/>
      <c r="L386" s="87"/>
      <c r="M386" s="87"/>
      <c r="N386" s="87"/>
    </row>
    <row r="387" spans="1:14" s="19" customFormat="1">
      <c r="A387" s="26"/>
      <c r="B387" s="21"/>
      <c r="C387" s="22"/>
      <c r="D387" s="23"/>
      <c r="E387" s="24"/>
      <c r="F387" s="25"/>
      <c r="G387" s="24"/>
      <c r="L387" s="87"/>
      <c r="M387" s="87"/>
      <c r="N387" s="87"/>
    </row>
    <row r="388" spans="1:14" s="19" customFormat="1">
      <c r="A388" s="26"/>
      <c r="B388" s="21"/>
      <c r="C388" s="22"/>
      <c r="D388" s="23"/>
      <c r="E388" s="24"/>
      <c r="F388" s="25"/>
      <c r="G388" s="24"/>
      <c r="L388" s="87"/>
      <c r="M388" s="87"/>
      <c r="N388" s="87"/>
    </row>
    <row r="389" spans="1:14" s="19" customFormat="1">
      <c r="A389" s="26"/>
      <c r="B389" s="21"/>
      <c r="C389" s="22"/>
      <c r="D389" s="23"/>
      <c r="E389" s="24"/>
      <c r="F389" s="25"/>
      <c r="G389" s="24"/>
      <c r="L389" s="87"/>
      <c r="M389" s="87"/>
      <c r="N389" s="87"/>
    </row>
    <row r="390" spans="1:14" s="19" customFormat="1">
      <c r="A390" s="26"/>
      <c r="B390" s="21"/>
      <c r="C390" s="22"/>
      <c r="D390" s="23"/>
      <c r="E390" s="24"/>
      <c r="F390" s="25"/>
      <c r="G390" s="24"/>
      <c r="L390" s="87"/>
      <c r="M390" s="87"/>
      <c r="N390" s="87"/>
    </row>
    <row r="391" spans="1:14" s="19" customFormat="1">
      <c r="A391" s="26"/>
      <c r="B391" s="21"/>
      <c r="C391" s="22"/>
      <c r="D391" s="23"/>
      <c r="E391" s="24"/>
      <c r="F391" s="25"/>
      <c r="G391" s="24"/>
      <c r="L391" s="87"/>
      <c r="M391" s="87"/>
      <c r="N391" s="87"/>
    </row>
  </sheetData>
  <mergeCells count="8">
    <mergeCell ref="F8:F9"/>
    <mergeCell ref="C74:E74"/>
    <mergeCell ref="C75:E75"/>
    <mergeCell ref="A1:A73"/>
    <mergeCell ref="B1:C6"/>
    <mergeCell ref="B7:C7"/>
    <mergeCell ref="B8:C8"/>
    <mergeCell ref="F7:G7"/>
  </mergeCells>
  <phoneticPr fontId="71" type="noConversion"/>
  <hyperlinks>
    <hyperlink ref="B8:C8" location="'ΠΡΟΤΕΙΝΟΜΕΝΟΣ ΤΙΜΟΚΑΤΑΛΟΓΟΣ'!A1" display="ΣΥΝΟΠΤΙΚΟΣ ΤΙΜΟΚΑΤΑΛΟΓΟΣ"/>
  </hyperlinks>
  <printOptions horizontalCentered="1"/>
  <pageMargins left="0" right="0.11811023622047245" top="0.55118110236220474" bottom="0.11811023622047245" header="0.74803149606299213" footer="0.23622047244094491"/>
  <pageSetup paperSize="9" scale="15" orientation="portrait" r:id="rId1"/>
  <headerFooter alignWithMargins="0"/>
  <rowBreaks count="1" manualBreakCount="1">
    <brk id="51"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1"/>
  <sheetViews>
    <sheetView view="pageBreakPreview" zoomScale="23" zoomScaleNormal="40" zoomScaleSheetLayoutView="23" workbookViewId="0">
      <selection activeCell="F13" sqref="F13"/>
    </sheetView>
  </sheetViews>
  <sheetFormatPr defaultColWidth="9.140625" defaultRowHeight="44.25"/>
  <cols>
    <col min="1" max="1" width="19.7109375" style="27" customWidth="1"/>
    <col min="2" max="2" width="21.42578125" style="28" customWidth="1"/>
    <col min="3" max="3" width="221" style="29" customWidth="1"/>
    <col min="4" max="4" width="64.28515625" style="31" customWidth="1"/>
    <col min="5" max="5" width="26.7109375" style="32" customWidth="1"/>
    <col min="6" max="6" width="163.85546875" style="24" customWidth="1"/>
    <col min="7" max="7" width="32.5703125" style="2" customWidth="1"/>
    <col min="8" max="8" width="34.85546875" style="2" customWidth="1"/>
    <col min="9" max="9" width="38.85546875" style="2" customWidth="1"/>
    <col min="10" max="10" width="9.140625" style="2"/>
    <col min="11" max="13" width="22.85546875" style="84" customWidth="1"/>
    <col min="14" max="16384" width="9.140625" style="2"/>
  </cols>
  <sheetData>
    <row r="1" spans="1:13" ht="123.6" customHeight="1">
      <c r="A1" s="671" t="s">
        <v>1113</v>
      </c>
      <c r="B1" s="640" t="s">
        <v>680</v>
      </c>
      <c r="C1" s="674"/>
      <c r="D1" s="310" t="s">
        <v>681</v>
      </c>
      <c r="E1" s="311"/>
      <c r="F1" s="312"/>
      <c r="G1" s="1"/>
    </row>
    <row r="2" spans="1:13" ht="72.599999999999994" customHeight="1">
      <c r="A2" s="672"/>
      <c r="B2" s="642"/>
      <c r="C2" s="675"/>
      <c r="D2" s="313" t="s">
        <v>1342</v>
      </c>
      <c r="E2" s="314"/>
      <c r="F2" s="315"/>
      <c r="G2" s="1"/>
    </row>
    <row r="3" spans="1:13" ht="63.75" customHeight="1">
      <c r="A3" s="672"/>
      <c r="B3" s="642"/>
      <c r="C3" s="675"/>
      <c r="D3" s="313">
        <v>1368</v>
      </c>
      <c r="E3" s="314"/>
      <c r="F3" s="315"/>
      <c r="G3" s="1"/>
    </row>
    <row r="4" spans="1:13" ht="63.75" customHeight="1">
      <c r="A4" s="672"/>
      <c r="B4" s="642"/>
      <c r="C4" s="675"/>
      <c r="D4" s="313" t="s">
        <v>1343</v>
      </c>
      <c r="E4" s="314"/>
      <c r="F4" s="315"/>
      <c r="G4" s="1"/>
    </row>
    <row r="5" spans="1:13" ht="63.75" customHeight="1">
      <c r="A5" s="672"/>
      <c r="B5" s="642"/>
      <c r="C5" s="675"/>
      <c r="D5" s="313" t="s">
        <v>567</v>
      </c>
      <c r="E5" s="314"/>
      <c r="F5" s="315"/>
      <c r="G5" s="1"/>
    </row>
    <row r="6" spans="1:13" ht="63.75" customHeight="1">
      <c r="A6" s="672"/>
      <c r="B6" s="642"/>
      <c r="C6" s="675"/>
      <c r="D6" s="313" t="s">
        <v>545</v>
      </c>
      <c r="E6" s="314"/>
      <c r="F6" s="315"/>
      <c r="G6" s="1"/>
    </row>
    <row r="7" spans="1:13" ht="78" customHeight="1">
      <c r="A7" s="672"/>
      <c r="B7" s="676" t="s">
        <v>546</v>
      </c>
      <c r="C7" s="677"/>
      <c r="D7" s="199">
        <v>13400</v>
      </c>
      <c r="E7" s="615"/>
      <c r="F7" s="616"/>
      <c r="G7" s="1"/>
    </row>
    <row r="8" spans="1:13" s="4" customFormat="1" ht="78" customHeight="1">
      <c r="A8" s="672"/>
      <c r="B8" s="601" t="s">
        <v>550</v>
      </c>
      <c r="C8" s="602"/>
      <c r="D8" s="155" t="s">
        <v>1344</v>
      </c>
      <c r="E8" s="667" t="s">
        <v>551</v>
      </c>
      <c r="F8" s="156" t="s">
        <v>581</v>
      </c>
      <c r="G8" s="3"/>
      <c r="K8" s="85"/>
      <c r="L8" s="85"/>
      <c r="M8" s="85"/>
    </row>
    <row r="9" spans="1:13" s="6" customFormat="1" ht="78" customHeight="1">
      <c r="A9" s="672"/>
      <c r="B9" s="317" t="s">
        <v>129</v>
      </c>
      <c r="C9" s="318"/>
      <c r="D9" s="319"/>
      <c r="E9" s="668"/>
      <c r="F9" s="316"/>
      <c r="G9" s="5"/>
      <c r="K9" s="84"/>
      <c r="L9" s="84"/>
      <c r="M9" s="84"/>
    </row>
    <row r="10" spans="1:13" s="6" customFormat="1" ht="100.5" customHeight="1">
      <c r="A10" s="672"/>
      <c r="B10" s="321" t="s">
        <v>103</v>
      </c>
      <c r="C10" s="7" t="s">
        <v>1352</v>
      </c>
      <c r="D10" s="340" t="s">
        <v>131</v>
      </c>
      <c r="E10" s="334" t="s">
        <v>103</v>
      </c>
      <c r="F10" s="124"/>
      <c r="G10" s="5"/>
      <c r="K10" s="84"/>
      <c r="L10" s="84"/>
      <c r="M10" s="84"/>
    </row>
    <row r="11" spans="1:13" s="6" customFormat="1" ht="97.5" customHeight="1">
      <c r="A11" s="672"/>
      <c r="B11" s="321" t="s">
        <v>103</v>
      </c>
      <c r="C11" s="7" t="s">
        <v>394</v>
      </c>
      <c r="D11" s="340" t="s">
        <v>131</v>
      </c>
      <c r="E11" s="334" t="s">
        <v>103</v>
      </c>
      <c r="F11" s="124"/>
      <c r="G11" s="5"/>
      <c r="K11" s="84"/>
      <c r="L11" s="84"/>
      <c r="M11" s="84"/>
    </row>
    <row r="12" spans="1:13" s="6" customFormat="1" ht="78" customHeight="1">
      <c r="A12" s="672"/>
      <c r="B12" s="322" t="s">
        <v>568</v>
      </c>
      <c r="C12" s="7" t="s">
        <v>523</v>
      </c>
      <c r="D12" s="340" t="s">
        <v>131</v>
      </c>
      <c r="E12" s="334" t="s">
        <v>568</v>
      </c>
      <c r="F12" s="124"/>
      <c r="G12" s="5"/>
      <c r="K12" s="84"/>
      <c r="L12" s="84"/>
      <c r="M12" s="84"/>
    </row>
    <row r="13" spans="1:13" s="6" customFormat="1" ht="78" customHeight="1">
      <c r="A13" s="672"/>
      <c r="B13" s="322" t="s">
        <v>130</v>
      </c>
      <c r="C13" s="7" t="s">
        <v>524</v>
      </c>
      <c r="D13" s="340" t="s">
        <v>131</v>
      </c>
      <c r="E13" s="334" t="s">
        <v>130</v>
      </c>
      <c r="F13" s="124"/>
      <c r="G13" s="5"/>
      <c r="K13" s="84"/>
      <c r="L13" s="84"/>
      <c r="M13" s="84"/>
    </row>
    <row r="14" spans="1:13" s="6" customFormat="1" ht="78" customHeight="1">
      <c r="A14" s="672"/>
      <c r="B14" s="322" t="s">
        <v>525</v>
      </c>
      <c r="C14" s="7" t="s">
        <v>482</v>
      </c>
      <c r="D14" s="340" t="s">
        <v>131</v>
      </c>
      <c r="E14" s="334" t="s">
        <v>525</v>
      </c>
      <c r="F14" s="124"/>
      <c r="G14" s="5"/>
      <c r="K14" s="84"/>
      <c r="L14" s="84"/>
      <c r="M14" s="84"/>
    </row>
    <row r="15" spans="1:13" s="6" customFormat="1" ht="96.75" customHeight="1">
      <c r="A15" s="672"/>
      <c r="B15" s="322" t="s">
        <v>483</v>
      </c>
      <c r="C15" s="10" t="s">
        <v>151</v>
      </c>
      <c r="D15" s="9" t="s">
        <v>152</v>
      </c>
      <c r="E15" s="335" t="s">
        <v>483</v>
      </c>
      <c r="F15" s="124"/>
      <c r="G15" s="5"/>
      <c r="K15" s="84"/>
      <c r="L15" s="84"/>
      <c r="M15" s="84"/>
    </row>
    <row r="16" spans="1:13" s="6" customFormat="1" ht="78" customHeight="1">
      <c r="A16" s="672"/>
      <c r="B16" s="322" t="s">
        <v>132</v>
      </c>
      <c r="C16" s="7" t="s">
        <v>133</v>
      </c>
      <c r="D16" s="340" t="s">
        <v>131</v>
      </c>
      <c r="E16" s="334" t="s">
        <v>132</v>
      </c>
      <c r="F16" s="124"/>
      <c r="G16" s="5"/>
      <c r="K16" s="84"/>
      <c r="L16" s="84"/>
      <c r="M16" s="84"/>
    </row>
    <row r="17" spans="1:13" s="6" customFormat="1" ht="121.5" customHeight="1">
      <c r="A17" s="672"/>
      <c r="B17" s="322" t="s">
        <v>5</v>
      </c>
      <c r="C17" s="7" t="s">
        <v>1353</v>
      </c>
      <c r="D17" s="340" t="s">
        <v>131</v>
      </c>
      <c r="E17" s="334" t="s">
        <v>5</v>
      </c>
      <c r="F17" s="124"/>
      <c r="G17" s="5"/>
    </row>
    <row r="18" spans="1:13" s="88" customFormat="1" ht="90.75" customHeight="1">
      <c r="A18" s="672"/>
      <c r="B18" s="323" t="s">
        <v>538</v>
      </c>
      <c r="C18" s="140" t="s">
        <v>539</v>
      </c>
      <c r="D18" s="341" t="s">
        <v>131</v>
      </c>
      <c r="E18" s="323" t="s">
        <v>538</v>
      </c>
      <c r="G18" s="5"/>
      <c r="H18" s="6"/>
      <c r="I18" s="6"/>
      <c r="J18" s="6"/>
    </row>
    <row r="19" spans="1:13" s="6" customFormat="1" ht="90" customHeight="1">
      <c r="A19" s="672"/>
      <c r="B19" s="322" t="s">
        <v>143</v>
      </c>
      <c r="C19" s="7" t="s">
        <v>144</v>
      </c>
      <c r="D19" s="8">
        <v>130</v>
      </c>
      <c r="E19" s="334" t="s">
        <v>143</v>
      </c>
      <c r="F19" s="124"/>
      <c r="G19" s="5"/>
      <c r="K19" s="84"/>
      <c r="L19" s="84"/>
      <c r="M19" s="84"/>
    </row>
    <row r="20" spans="1:13" s="6" customFormat="1" ht="77.25" customHeight="1">
      <c r="A20" s="672"/>
      <c r="B20" s="321" t="s">
        <v>230</v>
      </c>
      <c r="C20" s="10" t="s">
        <v>621</v>
      </c>
      <c r="D20" s="8">
        <v>450</v>
      </c>
      <c r="E20" s="334" t="s">
        <v>230</v>
      </c>
      <c r="F20" s="124"/>
      <c r="G20" s="5"/>
      <c r="K20" s="84"/>
      <c r="L20" s="84"/>
      <c r="M20" s="84"/>
    </row>
    <row r="21" spans="1:13" s="6" customFormat="1" ht="77.25" customHeight="1">
      <c r="A21" s="672"/>
      <c r="B21" s="321" t="s">
        <v>135</v>
      </c>
      <c r="C21" s="7" t="s">
        <v>691</v>
      </c>
      <c r="D21" s="340" t="s">
        <v>131</v>
      </c>
      <c r="E21" s="334" t="s">
        <v>135</v>
      </c>
      <c r="F21" s="124"/>
      <c r="G21" s="5"/>
      <c r="K21" s="84"/>
      <c r="L21" s="84"/>
      <c r="M21" s="84"/>
    </row>
    <row r="22" spans="1:13" s="6" customFormat="1" ht="83.25" customHeight="1">
      <c r="A22" s="672"/>
      <c r="B22" s="321" t="s">
        <v>247</v>
      </c>
      <c r="C22" s="7" t="s">
        <v>248</v>
      </c>
      <c r="D22" s="9">
        <v>110</v>
      </c>
      <c r="E22" s="334" t="s">
        <v>247</v>
      </c>
    </row>
    <row r="23" spans="1:13" s="6" customFormat="1" ht="83.25" customHeight="1">
      <c r="A23" s="672"/>
      <c r="B23" s="321" t="s">
        <v>249</v>
      </c>
      <c r="C23" s="7" t="s">
        <v>250</v>
      </c>
      <c r="D23" s="9" t="s">
        <v>152</v>
      </c>
      <c r="E23" s="334" t="s">
        <v>249</v>
      </c>
    </row>
    <row r="24" spans="1:13" s="6" customFormat="1" ht="77.25" customHeight="1">
      <c r="A24" s="672"/>
      <c r="B24" s="321" t="s">
        <v>136</v>
      </c>
      <c r="C24" s="10" t="s">
        <v>251</v>
      </c>
      <c r="D24" s="340" t="s">
        <v>131</v>
      </c>
      <c r="E24" s="334" t="s">
        <v>136</v>
      </c>
      <c r="F24" s="124"/>
      <c r="G24" s="5"/>
      <c r="K24" s="84"/>
      <c r="L24" s="84"/>
      <c r="M24" s="84"/>
    </row>
    <row r="25" spans="1:13" s="19" customFormat="1" ht="92.25" customHeight="1">
      <c r="A25" s="672"/>
      <c r="B25" s="321" t="s">
        <v>137</v>
      </c>
      <c r="C25" s="10" t="s">
        <v>1394</v>
      </c>
      <c r="D25" s="9">
        <v>150</v>
      </c>
      <c r="E25" s="334" t="s">
        <v>137</v>
      </c>
      <c r="F25" s="124"/>
      <c r="G25" s="5"/>
      <c r="H25" s="6"/>
      <c r="I25" s="6"/>
      <c r="K25" s="87"/>
      <c r="L25" s="87"/>
      <c r="M25" s="87"/>
    </row>
    <row r="26" spans="1:13" s="6" customFormat="1" ht="77.25" customHeight="1">
      <c r="A26" s="672"/>
      <c r="B26" s="325" t="s">
        <v>446</v>
      </c>
      <c r="C26" s="309" t="s">
        <v>447</v>
      </c>
      <c r="D26" s="342" t="s">
        <v>131</v>
      </c>
      <c r="E26" s="336" t="s">
        <v>446</v>
      </c>
      <c r="F26" s="261"/>
      <c r="G26" s="5"/>
      <c r="K26" s="84"/>
      <c r="L26" s="84"/>
      <c r="M26" s="84"/>
    </row>
    <row r="27" spans="1:13" s="6" customFormat="1" ht="96.75" customHeight="1">
      <c r="A27" s="672"/>
      <c r="B27" s="325" t="s">
        <v>22</v>
      </c>
      <c r="C27" s="309" t="s">
        <v>193</v>
      </c>
      <c r="D27" s="342" t="s">
        <v>131</v>
      </c>
      <c r="E27" s="337" t="s">
        <v>22</v>
      </c>
      <c r="F27" s="261"/>
      <c r="G27" s="5"/>
      <c r="K27" s="84"/>
      <c r="L27" s="84"/>
      <c r="M27" s="84"/>
    </row>
    <row r="28" spans="1:13" s="6" customFormat="1" ht="124.9" customHeight="1">
      <c r="A28" s="672"/>
      <c r="B28" s="321" t="s">
        <v>138</v>
      </c>
      <c r="C28" s="7" t="s">
        <v>255</v>
      </c>
      <c r="D28" s="8">
        <v>160</v>
      </c>
      <c r="E28" s="334" t="s">
        <v>138</v>
      </c>
      <c r="F28" s="124"/>
      <c r="G28" s="5"/>
      <c r="K28" s="84"/>
      <c r="L28" s="84"/>
      <c r="M28" s="84"/>
    </row>
    <row r="29" spans="1:13" s="19" customFormat="1" ht="105" customHeight="1">
      <c r="A29" s="672"/>
      <c r="B29" s="321" t="s">
        <v>257</v>
      </c>
      <c r="C29" s="253" t="s">
        <v>225</v>
      </c>
      <c r="D29" s="340" t="s">
        <v>131</v>
      </c>
      <c r="E29" s="334" t="s">
        <v>257</v>
      </c>
      <c r="F29" s="124"/>
      <c r="G29" s="249"/>
      <c r="H29" s="250"/>
      <c r="I29" s="250"/>
      <c r="K29" s="87"/>
      <c r="L29" s="87"/>
      <c r="M29" s="87"/>
    </row>
    <row r="30" spans="1:13" s="11" customFormat="1" ht="77.25" customHeight="1">
      <c r="A30" s="672"/>
      <c r="B30" s="321" t="s">
        <v>237</v>
      </c>
      <c r="C30" s="7" t="s">
        <v>60</v>
      </c>
      <c r="D30" s="80">
        <v>350</v>
      </c>
      <c r="E30" s="334" t="s">
        <v>237</v>
      </c>
      <c r="F30" s="124"/>
      <c r="G30" s="5"/>
      <c r="H30" s="6"/>
      <c r="I30" s="6"/>
      <c r="K30" s="86"/>
      <c r="L30" s="86"/>
      <c r="M30" s="86"/>
    </row>
    <row r="31" spans="1:13" s="11" customFormat="1" ht="87" customHeight="1">
      <c r="A31" s="672"/>
      <c r="B31" s="321" t="s">
        <v>147</v>
      </c>
      <c r="C31" s="7" t="s">
        <v>1300</v>
      </c>
      <c r="D31" s="340" t="s">
        <v>131</v>
      </c>
      <c r="E31" s="347">
        <v>407</v>
      </c>
      <c r="F31" s="124"/>
      <c r="G31" s="5"/>
      <c r="H31" s="6"/>
      <c r="I31" s="6"/>
      <c r="K31" s="86"/>
      <c r="L31" s="86"/>
      <c r="M31" s="86"/>
    </row>
    <row r="32" spans="1:13" s="6" customFormat="1" ht="115.5" customHeight="1">
      <c r="A32" s="672"/>
      <c r="B32" s="321" t="s">
        <v>252</v>
      </c>
      <c r="C32" s="7" t="s">
        <v>204</v>
      </c>
      <c r="D32" s="9">
        <v>250</v>
      </c>
      <c r="E32" s="334" t="s">
        <v>252</v>
      </c>
      <c r="F32" s="124" t="s">
        <v>1337</v>
      </c>
      <c r="G32" s="5"/>
      <c r="K32" s="84"/>
      <c r="L32" s="84"/>
      <c r="M32" s="84"/>
    </row>
    <row r="33" spans="1:13" ht="138" customHeight="1">
      <c r="A33" s="672"/>
      <c r="B33" s="321" t="s">
        <v>272</v>
      </c>
      <c r="C33" s="10" t="s">
        <v>697</v>
      </c>
      <c r="D33" s="9">
        <v>110</v>
      </c>
      <c r="E33" s="334" t="s">
        <v>272</v>
      </c>
      <c r="F33" s="124" t="s">
        <v>1338</v>
      </c>
      <c r="G33" s="6"/>
      <c r="K33" s="2"/>
      <c r="L33" s="2"/>
      <c r="M33" s="2"/>
    </row>
    <row r="34" spans="1:13" s="6" customFormat="1" ht="112.5" customHeight="1">
      <c r="A34" s="672"/>
      <c r="B34" s="321" t="s">
        <v>74</v>
      </c>
      <c r="C34" s="10" t="s">
        <v>107</v>
      </c>
      <c r="D34" s="340" t="s">
        <v>131</v>
      </c>
      <c r="E34" s="334" t="s">
        <v>74</v>
      </c>
      <c r="F34" s="124"/>
      <c r="G34" s="5"/>
    </row>
    <row r="35" spans="1:13" s="11" customFormat="1" ht="87" customHeight="1">
      <c r="A35" s="672"/>
      <c r="B35" s="321" t="s">
        <v>71</v>
      </c>
      <c r="C35" s="10" t="s">
        <v>638</v>
      </c>
      <c r="D35" s="9">
        <v>950</v>
      </c>
      <c r="E35" s="334" t="s">
        <v>71</v>
      </c>
      <c r="F35" s="124"/>
      <c r="G35" s="5"/>
      <c r="H35" s="6"/>
      <c r="I35" s="6"/>
      <c r="K35" s="86"/>
      <c r="L35" s="86"/>
      <c r="M35" s="86"/>
    </row>
    <row r="36" spans="1:13" s="6" customFormat="1" ht="86.25" customHeight="1">
      <c r="A36" s="672"/>
      <c r="B36" s="321" t="s">
        <v>72</v>
      </c>
      <c r="C36" s="7" t="s">
        <v>261</v>
      </c>
      <c r="D36" s="9">
        <v>250</v>
      </c>
      <c r="E36" s="334" t="s">
        <v>72</v>
      </c>
      <c r="F36" s="124"/>
    </row>
    <row r="37" spans="1:13" s="6" customFormat="1" ht="77.25" customHeight="1">
      <c r="A37" s="672"/>
      <c r="B37" s="321" t="s">
        <v>262</v>
      </c>
      <c r="C37" s="10" t="s">
        <v>31</v>
      </c>
      <c r="D37" s="9">
        <v>320</v>
      </c>
      <c r="E37" s="334" t="s">
        <v>262</v>
      </c>
      <c r="F37" s="124" t="s">
        <v>275</v>
      </c>
      <c r="G37" s="5"/>
      <c r="K37" s="84"/>
      <c r="L37" s="84"/>
      <c r="M37" s="84"/>
    </row>
    <row r="38" spans="1:13" s="6" customFormat="1" ht="77.25" customHeight="1">
      <c r="A38" s="672"/>
      <c r="B38" s="321" t="s">
        <v>362</v>
      </c>
      <c r="C38" s="10" t="s">
        <v>273</v>
      </c>
      <c r="D38" s="9">
        <v>0</v>
      </c>
      <c r="E38" s="334" t="s">
        <v>362</v>
      </c>
      <c r="F38" s="124" t="s">
        <v>69</v>
      </c>
      <c r="G38" s="5"/>
      <c r="K38" s="84"/>
      <c r="L38" s="84"/>
      <c r="M38" s="84"/>
    </row>
    <row r="39" spans="1:13" s="6" customFormat="1" ht="99.75" customHeight="1">
      <c r="A39" s="672"/>
      <c r="B39" s="501" t="s">
        <v>215</v>
      </c>
      <c r="C39" s="10" t="s">
        <v>778</v>
      </c>
      <c r="D39" s="9">
        <v>120</v>
      </c>
      <c r="E39" s="334" t="s">
        <v>215</v>
      </c>
      <c r="F39" s="124"/>
      <c r="G39" s="5"/>
      <c r="K39" s="84"/>
      <c r="L39" s="84"/>
      <c r="M39" s="84"/>
    </row>
    <row r="40" spans="1:13" s="17" customFormat="1" ht="83.25" customHeight="1">
      <c r="A40" s="672"/>
      <c r="B40" s="501" t="s">
        <v>390</v>
      </c>
      <c r="C40" s="10" t="s">
        <v>391</v>
      </c>
      <c r="D40" s="340" t="s">
        <v>131</v>
      </c>
      <c r="E40" s="326" t="s">
        <v>390</v>
      </c>
      <c r="F40" s="264"/>
      <c r="G40" s="249"/>
      <c r="H40" s="250"/>
      <c r="I40" s="250"/>
    </row>
    <row r="41" spans="1:13" s="17" customFormat="1" ht="89.25" customHeight="1">
      <c r="A41" s="672"/>
      <c r="B41" s="327" t="s">
        <v>686</v>
      </c>
      <c r="C41" s="251" t="s">
        <v>687</v>
      </c>
      <c r="D41" s="340" t="s">
        <v>131</v>
      </c>
      <c r="E41" s="326" t="s">
        <v>686</v>
      </c>
      <c r="F41" s="252"/>
      <c r="G41" s="249"/>
      <c r="H41" s="250"/>
      <c r="I41" s="250"/>
    </row>
    <row r="42" spans="1:13" ht="77.25" customHeight="1">
      <c r="A42" s="672"/>
      <c r="B42" s="321" t="s">
        <v>32</v>
      </c>
      <c r="C42" s="10" t="s">
        <v>637</v>
      </c>
      <c r="D42" s="340" t="s">
        <v>131</v>
      </c>
      <c r="E42" s="334" t="s">
        <v>32</v>
      </c>
      <c r="F42" s="124"/>
      <c r="G42" s="5"/>
      <c r="H42" s="6"/>
      <c r="I42" s="6"/>
    </row>
    <row r="43" spans="1:13" ht="77.25" customHeight="1">
      <c r="A43" s="672"/>
      <c r="B43" s="321" t="s">
        <v>140</v>
      </c>
      <c r="C43" s="10" t="s">
        <v>141</v>
      </c>
      <c r="D43" s="340" t="s">
        <v>131</v>
      </c>
      <c r="E43" s="334" t="s">
        <v>140</v>
      </c>
      <c r="F43" s="124"/>
      <c r="G43" s="5"/>
      <c r="H43" s="6"/>
      <c r="I43" s="6"/>
    </row>
    <row r="44" spans="1:13" ht="77.25" customHeight="1">
      <c r="A44" s="672"/>
      <c r="B44" s="321" t="s">
        <v>146</v>
      </c>
      <c r="C44" s="10" t="s">
        <v>303</v>
      </c>
      <c r="D44" s="340" t="s">
        <v>131</v>
      </c>
      <c r="E44" s="334" t="s">
        <v>146</v>
      </c>
      <c r="F44" s="124"/>
      <c r="G44" s="5"/>
      <c r="H44" s="6"/>
      <c r="I44" s="6"/>
    </row>
    <row r="45" spans="1:13" ht="84" customHeight="1">
      <c r="A45" s="672"/>
      <c r="B45" s="321" t="s">
        <v>28</v>
      </c>
      <c r="C45" s="10" t="s">
        <v>29</v>
      </c>
      <c r="D45" s="9">
        <v>250</v>
      </c>
      <c r="E45" s="334" t="s">
        <v>28</v>
      </c>
      <c r="F45" s="124" t="s">
        <v>277</v>
      </c>
      <c r="G45" s="5"/>
      <c r="H45" s="6"/>
      <c r="I45" s="6"/>
    </row>
    <row r="46" spans="1:13" ht="84" customHeight="1">
      <c r="A46" s="672"/>
      <c r="B46" s="321" t="s">
        <v>30</v>
      </c>
      <c r="C46" s="10" t="s">
        <v>461</v>
      </c>
      <c r="D46" s="9">
        <v>200</v>
      </c>
      <c r="E46" s="347">
        <v>508</v>
      </c>
      <c r="F46" s="124"/>
      <c r="G46" s="5"/>
      <c r="H46" s="6"/>
      <c r="I46" s="6"/>
    </row>
    <row r="47" spans="1:13" s="13" customFormat="1" ht="80.25" customHeight="1">
      <c r="A47" s="672"/>
      <c r="B47" s="321" t="s">
        <v>195</v>
      </c>
      <c r="C47" s="10" t="s">
        <v>196</v>
      </c>
      <c r="D47" s="8">
        <v>100</v>
      </c>
      <c r="E47" s="334" t="s">
        <v>195</v>
      </c>
      <c r="F47" s="124"/>
      <c r="G47" s="5"/>
      <c r="H47" s="6"/>
      <c r="I47" s="6"/>
      <c r="K47" s="86"/>
      <c r="L47" s="86"/>
      <c r="M47" s="86"/>
    </row>
    <row r="48" spans="1:13" s="15" customFormat="1" ht="80.25" customHeight="1">
      <c r="A48" s="672"/>
      <c r="B48" s="321" t="s">
        <v>580</v>
      </c>
      <c r="C48" s="14" t="s">
        <v>213</v>
      </c>
      <c r="D48" s="9" t="s">
        <v>152</v>
      </c>
      <c r="E48" s="334" t="s">
        <v>580</v>
      </c>
      <c r="F48" s="16"/>
      <c r="G48" s="178"/>
      <c r="H48" s="6"/>
      <c r="I48" s="6"/>
      <c r="J48" s="6"/>
      <c r="K48" s="6"/>
    </row>
    <row r="49" spans="1:13" s="15" customFormat="1" ht="80.25" customHeight="1">
      <c r="A49" s="672"/>
      <c r="B49" s="321" t="s">
        <v>241</v>
      </c>
      <c r="C49" s="115" t="s">
        <v>242</v>
      </c>
      <c r="D49" s="9">
        <v>0</v>
      </c>
      <c r="E49" s="338" t="s">
        <v>241</v>
      </c>
      <c r="F49" s="124" t="s">
        <v>243</v>
      </c>
      <c r="G49" s="187"/>
      <c r="H49" s="6"/>
      <c r="I49" s="6"/>
      <c r="J49" s="6"/>
      <c r="K49" s="6"/>
    </row>
    <row r="50" spans="1:13" s="6" customFormat="1" ht="77.25" customHeight="1">
      <c r="A50" s="672"/>
      <c r="B50" s="321" t="s">
        <v>197</v>
      </c>
      <c r="C50" s="7" t="s">
        <v>198</v>
      </c>
      <c r="D50" s="12">
        <v>300</v>
      </c>
      <c r="E50" s="334" t="s">
        <v>197</v>
      </c>
      <c r="F50" s="124" t="s">
        <v>274</v>
      </c>
      <c r="G50" s="5"/>
      <c r="K50" s="84"/>
      <c r="L50" s="84"/>
      <c r="M50" s="84"/>
    </row>
    <row r="51" spans="1:13" s="19" customFormat="1" ht="92.25" customHeight="1">
      <c r="A51" s="672"/>
      <c r="B51" s="328" t="s">
        <v>418</v>
      </c>
      <c r="C51" s="115" t="s">
        <v>240</v>
      </c>
      <c r="D51" s="340" t="s">
        <v>131</v>
      </c>
      <c r="E51" s="334" t="s">
        <v>418</v>
      </c>
      <c r="F51" s="124"/>
      <c r="G51" s="5"/>
      <c r="H51" s="6"/>
      <c r="I51" s="6"/>
      <c r="K51" s="87"/>
      <c r="L51" s="87"/>
      <c r="M51" s="87"/>
    </row>
    <row r="52" spans="1:13" s="19" customFormat="1" ht="92.25" customHeight="1" thickBot="1">
      <c r="A52" s="672"/>
      <c r="B52" s="328" t="s">
        <v>650</v>
      </c>
      <c r="C52" s="83" t="s">
        <v>113</v>
      </c>
      <c r="D52" s="343" t="s">
        <v>131</v>
      </c>
      <c r="E52" s="326" t="s">
        <v>650</v>
      </c>
      <c r="F52" s="415"/>
      <c r="G52" s="5"/>
      <c r="H52" s="6"/>
      <c r="I52" s="6"/>
      <c r="K52" s="87"/>
      <c r="L52" s="87"/>
      <c r="M52" s="87"/>
    </row>
    <row r="53" spans="1:13" s="19" customFormat="1" ht="92.25" customHeight="1">
      <c r="A53" s="672"/>
      <c r="B53" s="329" t="s">
        <v>1057</v>
      </c>
      <c r="C53" s="348" t="s">
        <v>1363</v>
      </c>
      <c r="D53" s="349">
        <v>500</v>
      </c>
      <c r="E53" s="444" t="s">
        <v>1057</v>
      </c>
      <c r="F53" s="350"/>
      <c r="G53" s="5"/>
      <c r="H53" s="6"/>
      <c r="I53" s="6"/>
      <c r="K53" s="87"/>
      <c r="L53" s="87"/>
      <c r="M53" s="87"/>
    </row>
    <row r="54" spans="1:13" s="19" customFormat="1" ht="102" customHeight="1">
      <c r="A54" s="672"/>
      <c r="B54" s="502" t="s">
        <v>143</v>
      </c>
      <c r="C54" s="181" t="s">
        <v>144</v>
      </c>
      <c r="D54" s="117">
        <v>130</v>
      </c>
      <c r="E54" s="335" t="s">
        <v>143</v>
      </c>
      <c r="F54" s="157"/>
      <c r="G54" s="5"/>
      <c r="H54" s="6"/>
      <c r="I54" s="6"/>
      <c r="K54" s="87"/>
      <c r="L54" s="87"/>
      <c r="M54" s="87"/>
    </row>
    <row r="55" spans="1:13" s="19" customFormat="1" ht="102" customHeight="1">
      <c r="A55" s="672"/>
      <c r="B55" s="330" t="s">
        <v>230</v>
      </c>
      <c r="C55" s="182" t="s">
        <v>621</v>
      </c>
      <c r="D55" s="117">
        <v>450</v>
      </c>
      <c r="E55" s="347">
        <v>108</v>
      </c>
      <c r="F55" s="157"/>
      <c r="G55" s="5"/>
      <c r="H55" s="6"/>
      <c r="I55" s="6"/>
      <c r="K55" s="87"/>
      <c r="L55" s="87"/>
      <c r="M55" s="87"/>
    </row>
    <row r="56" spans="1:13" s="19" customFormat="1" ht="92.25" customHeight="1" thickBot="1">
      <c r="A56" s="672"/>
      <c r="B56" s="331" t="s">
        <v>138</v>
      </c>
      <c r="C56" s="183" t="s">
        <v>255</v>
      </c>
      <c r="D56" s="118">
        <v>160</v>
      </c>
      <c r="E56" s="503">
        <v>320</v>
      </c>
      <c r="F56" s="158"/>
      <c r="G56" s="5"/>
      <c r="H56" s="6"/>
      <c r="I56" s="6"/>
      <c r="K56" s="87"/>
      <c r="L56" s="87"/>
      <c r="M56" s="87"/>
    </row>
    <row r="57" spans="1:13" s="19" customFormat="1" ht="92.25" customHeight="1">
      <c r="A57" s="672"/>
      <c r="B57" s="329" t="s">
        <v>1059</v>
      </c>
      <c r="C57" s="348" t="s">
        <v>1388</v>
      </c>
      <c r="D57" s="349">
        <v>500</v>
      </c>
      <c r="E57" s="444" t="s">
        <v>1059</v>
      </c>
      <c r="F57" s="350"/>
      <c r="G57" s="5"/>
      <c r="H57" s="6"/>
      <c r="I57" s="6"/>
      <c r="K57" s="87"/>
      <c r="L57" s="87"/>
      <c r="M57" s="87"/>
    </row>
    <row r="58" spans="1:13" s="19" customFormat="1" ht="95.25" customHeight="1">
      <c r="A58" s="672"/>
      <c r="B58" s="324" t="s">
        <v>137</v>
      </c>
      <c r="C58" s="181" t="s">
        <v>1394</v>
      </c>
      <c r="D58" s="117">
        <v>150</v>
      </c>
      <c r="E58" s="347">
        <v>195</v>
      </c>
      <c r="F58" s="157"/>
      <c r="G58" s="5"/>
      <c r="H58" s="6"/>
      <c r="I58" s="6"/>
      <c r="K58" s="87"/>
      <c r="L58" s="87"/>
      <c r="M58" s="87"/>
    </row>
    <row r="59" spans="1:13" s="19" customFormat="1" ht="95.25" customHeight="1">
      <c r="A59" s="672"/>
      <c r="B59" s="346" t="s">
        <v>72</v>
      </c>
      <c r="C59" s="445" t="s">
        <v>261</v>
      </c>
      <c r="D59" s="117">
        <v>250</v>
      </c>
      <c r="E59" s="504" t="str">
        <f>B59</f>
        <v>416</v>
      </c>
      <c r="F59" s="446"/>
      <c r="G59" s="5"/>
      <c r="H59" s="6"/>
      <c r="I59" s="6"/>
      <c r="K59" s="87"/>
      <c r="L59" s="87"/>
      <c r="M59" s="87"/>
    </row>
    <row r="60" spans="1:13" s="19" customFormat="1" ht="95.25" customHeight="1">
      <c r="A60" s="672"/>
      <c r="B60" s="346" t="s">
        <v>30</v>
      </c>
      <c r="C60" s="445" t="s">
        <v>461</v>
      </c>
      <c r="D60" s="117">
        <v>200</v>
      </c>
      <c r="E60" s="504" t="str">
        <f>B60</f>
        <v>508</v>
      </c>
      <c r="F60" s="446"/>
      <c r="G60" s="5"/>
      <c r="H60" s="6"/>
      <c r="I60" s="6"/>
      <c r="K60" s="87"/>
      <c r="L60" s="87"/>
      <c r="M60" s="87"/>
    </row>
    <row r="61" spans="1:13" s="19" customFormat="1" ht="105.75" customHeight="1" thickBot="1">
      <c r="A61" s="672"/>
      <c r="B61" s="332" t="s">
        <v>195</v>
      </c>
      <c r="C61" s="183" t="s">
        <v>196</v>
      </c>
      <c r="D61" s="119">
        <v>100</v>
      </c>
      <c r="E61" s="339" t="str">
        <f>B61</f>
        <v>511</v>
      </c>
      <c r="F61" s="158"/>
      <c r="G61" s="5"/>
      <c r="H61" s="6"/>
      <c r="I61" s="6"/>
      <c r="K61" s="87"/>
      <c r="L61" s="87"/>
      <c r="M61" s="87"/>
    </row>
    <row r="62" spans="1:13" ht="77.25" customHeight="1">
      <c r="A62" s="672"/>
      <c r="B62" s="325" t="s">
        <v>294</v>
      </c>
      <c r="C62" s="116" t="s">
        <v>267</v>
      </c>
      <c r="D62" s="120">
        <v>0</v>
      </c>
      <c r="E62" s="337" t="s">
        <v>294</v>
      </c>
      <c r="F62" s="261"/>
      <c r="G62" s="5"/>
      <c r="H62" s="6"/>
      <c r="I62" s="6"/>
    </row>
    <row r="63" spans="1:13" ht="77.25" customHeight="1">
      <c r="A63" s="672"/>
      <c r="B63" s="321" t="s">
        <v>295</v>
      </c>
      <c r="C63" s="10" t="s">
        <v>1341</v>
      </c>
      <c r="D63" s="9">
        <v>380</v>
      </c>
      <c r="E63" s="334" t="s">
        <v>295</v>
      </c>
      <c r="F63" s="124"/>
      <c r="G63" s="5"/>
      <c r="H63" s="6"/>
      <c r="I63" s="6"/>
    </row>
    <row r="64" spans="1:13" ht="77.25" customHeight="1">
      <c r="A64" s="672"/>
      <c r="B64" s="321" t="s">
        <v>296</v>
      </c>
      <c r="C64" s="10" t="s">
        <v>268</v>
      </c>
      <c r="D64" s="9">
        <v>450</v>
      </c>
      <c r="E64" s="334" t="s">
        <v>296</v>
      </c>
      <c r="F64" s="124"/>
      <c r="G64" s="5"/>
      <c r="H64" s="6"/>
      <c r="I64" s="6"/>
    </row>
    <row r="65" spans="1:13" ht="77.25" customHeight="1">
      <c r="A65" s="672"/>
      <c r="B65" s="328" t="s">
        <v>297</v>
      </c>
      <c r="C65" s="113" t="s">
        <v>1339</v>
      </c>
      <c r="D65" s="9">
        <v>450</v>
      </c>
      <c r="E65" s="334" t="s">
        <v>297</v>
      </c>
      <c r="F65" s="124"/>
      <c r="G65" s="5"/>
      <c r="H65" s="6"/>
      <c r="I65" s="6"/>
    </row>
    <row r="66" spans="1:13" ht="77.25" customHeight="1">
      <c r="A66" s="672"/>
      <c r="B66" s="328" t="s">
        <v>298</v>
      </c>
      <c r="C66" s="113" t="s">
        <v>392</v>
      </c>
      <c r="D66" s="9">
        <v>450</v>
      </c>
      <c r="E66" s="334" t="s">
        <v>298</v>
      </c>
      <c r="F66" s="124"/>
      <c r="G66" s="5"/>
      <c r="H66" s="6"/>
      <c r="I66" s="6"/>
    </row>
    <row r="67" spans="1:13" ht="77.25" customHeight="1">
      <c r="A67" s="672"/>
      <c r="B67" s="328" t="s">
        <v>300</v>
      </c>
      <c r="C67" s="113" t="s">
        <v>569</v>
      </c>
      <c r="D67" s="9">
        <v>380</v>
      </c>
      <c r="E67" s="334" t="s">
        <v>300</v>
      </c>
      <c r="F67" s="124"/>
      <c r="G67" s="5"/>
      <c r="H67" s="6"/>
      <c r="I67" s="6"/>
    </row>
    <row r="68" spans="1:13" ht="77.25" customHeight="1">
      <c r="A68" s="672"/>
      <c r="B68" s="328" t="s">
        <v>301</v>
      </c>
      <c r="C68" s="113" t="s">
        <v>684</v>
      </c>
      <c r="D68" s="9">
        <v>450</v>
      </c>
      <c r="E68" s="334" t="s">
        <v>301</v>
      </c>
      <c r="F68" s="124"/>
      <c r="G68" s="5"/>
      <c r="H68" s="6"/>
      <c r="I68" s="6"/>
    </row>
    <row r="69" spans="1:13" ht="77.25" customHeight="1">
      <c r="A69" s="672"/>
      <c r="B69" s="328" t="s">
        <v>570</v>
      </c>
      <c r="C69" s="113" t="s">
        <v>269</v>
      </c>
      <c r="D69" s="9">
        <v>450</v>
      </c>
      <c r="E69" s="334" t="s">
        <v>570</v>
      </c>
      <c r="F69" s="124"/>
      <c r="G69" s="5"/>
      <c r="H69" s="6"/>
      <c r="I69" s="6"/>
    </row>
    <row r="70" spans="1:13" ht="77.25" customHeight="1">
      <c r="A70" s="672"/>
      <c r="B70" s="328" t="s">
        <v>571</v>
      </c>
      <c r="C70" s="113" t="s">
        <v>270</v>
      </c>
      <c r="D70" s="9">
        <v>450</v>
      </c>
      <c r="E70" s="334" t="s">
        <v>571</v>
      </c>
      <c r="F70" s="124"/>
      <c r="G70" s="5"/>
      <c r="H70" s="6"/>
      <c r="I70" s="6"/>
    </row>
    <row r="71" spans="1:13" ht="77.25" customHeight="1">
      <c r="A71" s="672"/>
      <c r="B71" s="328" t="s">
        <v>1340</v>
      </c>
      <c r="C71" s="113" t="s">
        <v>1387</v>
      </c>
      <c r="D71" s="9">
        <v>450</v>
      </c>
      <c r="E71" s="334" t="s">
        <v>1340</v>
      </c>
      <c r="F71" s="124"/>
      <c r="G71" s="5"/>
      <c r="H71" s="6"/>
      <c r="I71" s="6"/>
    </row>
    <row r="72" spans="1:13" ht="77.25" customHeight="1">
      <c r="A72" s="672"/>
      <c r="B72" s="328" t="s">
        <v>313</v>
      </c>
      <c r="C72" s="113" t="s">
        <v>683</v>
      </c>
      <c r="D72" s="9">
        <v>450</v>
      </c>
      <c r="E72" s="334" t="s">
        <v>313</v>
      </c>
      <c r="F72" s="124"/>
      <c r="G72" s="5"/>
      <c r="H72" s="6"/>
      <c r="I72" s="6"/>
    </row>
    <row r="73" spans="1:13" ht="77.25" customHeight="1" thickBot="1">
      <c r="A73" s="673"/>
      <c r="B73" s="333" t="s">
        <v>314</v>
      </c>
      <c r="C73" s="160" t="s">
        <v>688</v>
      </c>
      <c r="D73" s="184">
        <v>450</v>
      </c>
      <c r="E73" s="339" t="s">
        <v>314</v>
      </c>
      <c r="F73" s="180"/>
      <c r="G73" s="5"/>
      <c r="H73" s="6"/>
      <c r="I73" s="6"/>
    </row>
    <row r="74" spans="1:13" s="19" customFormat="1">
      <c r="A74" s="96"/>
      <c r="B74" s="97"/>
      <c r="C74" s="669" t="s">
        <v>353</v>
      </c>
      <c r="D74" s="669"/>
      <c r="E74" s="98"/>
      <c r="F74" s="159"/>
      <c r="G74" s="5"/>
      <c r="H74" s="6"/>
      <c r="I74" s="6"/>
      <c r="K74" s="87"/>
      <c r="L74" s="87"/>
      <c r="M74" s="87"/>
    </row>
    <row r="75" spans="1:13" s="19" customFormat="1">
      <c r="A75" s="96"/>
      <c r="B75" s="97"/>
      <c r="C75" s="670" t="s">
        <v>354</v>
      </c>
      <c r="D75" s="670"/>
      <c r="E75" s="98"/>
      <c r="F75" s="159"/>
      <c r="G75" s="18"/>
      <c r="K75" s="87"/>
      <c r="L75" s="87"/>
      <c r="M75" s="87"/>
    </row>
    <row r="76" spans="1:13" s="19" customFormat="1">
      <c r="A76" s="20"/>
      <c r="B76" s="34"/>
      <c r="C76" s="22"/>
      <c r="D76" s="24"/>
      <c r="E76" s="36"/>
      <c r="F76" s="35"/>
      <c r="K76" s="87"/>
      <c r="L76" s="87"/>
      <c r="M76" s="87"/>
    </row>
    <row r="77" spans="1:13" s="19" customFormat="1">
      <c r="A77" s="26"/>
      <c r="B77" s="21"/>
      <c r="C77" s="22"/>
      <c r="D77" s="24"/>
      <c r="E77" s="25"/>
      <c r="F77" s="24"/>
      <c r="K77" s="87"/>
      <c r="L77" s="87"/>
      <c r="M77" s="87"/>
    </row>
    <row r="78" spans="1:13" s="19" customFormat="1">
      <c r="A78" s="26"/>
      <c r="B78" s="21"/>
      <c r="C78" s="22"/>
      <c r="D78" s="24"/>
      <c r="E78" s="25"/>
      <c r="F78" s="24"/>
      <c r="K78" s="87"/>
      <c r="L78" s="87"/>
      <c r="M78" s="87"/>
    </row>
    <row r="79" spans="1:13" s="19" customFormat="1">
      <c r="A79" s="26"/>
      <c r="B79" s="21"/>
      <c r="C79" s="22"/>
      <c r="D79" s="24"/>
      <c r="E79" s="25"/>
      <c r="F79" s="24"/>
      <c r="K79" s="87"/>
      <c r="L79" s="87"/>
      <c r="M79" s="87"/>
    </row>
    <row r="80" spans="1:13" s="19" customFormat="1">
      <c r="A80" s="26"/>
      <c r="B80" s="21"/>
      <c r="C80" s="22"/>
      <c r="D80" s="24"/>
      <c r="E80" s="25"/>
      <c r="F80" s="24"/>
      <c r="K80" s="87"/>
      <c r="L80" s="87"/>
      <c r="M80" s="87"/>
    </row>
    <row r="81" spans="1:13" s="19" customFormat="1">
      <c r="A81" s="26"/>
      <c r="B81" s="21"/>
      <c r="C81" s="22"/>
      <c r="D81" s="24"/>
      <c r="E81" s="25"/>
      <c r="F81" s="24"/>
      <c r="K81" s="87"/>
      <c r="L81" s="87"/>
      <c r="M81" s="87"/>
    </row>
    <row r="82" spans="1:13" s="19" customFormat="1">
      <c r="A82" s="26"/>
      <c r="B82" s="21"/>
      <c r="C82" s="22"/>
      <c r="D82" s="24"/>
      <c r="E82" s="25"/>
      <c r="F82" s="24"/>
      <c r="K82" s="87"/>
      <c r="L82" s="87"/>
      <c r="M82" s="87"/>
    </row>
    <row r="83" spans="1:13" s="19" customFormat="1">
      <c r="A83" s="26"/>
      <c r="B83" s="21"/>
      <c r="C83" s="22"/>
      <c r="D83" s="24"/>
      <c r="E83" s="25"/>
      <c r="F83" s="24"/>
      <c r="K83" s="87"/>
      <c r="L83" s="87"/>
      <c r="M83" s="87"/>
    </row>
    <row r="84" spans="1:13" s="19" customFormat="1">
      <c r="A84" s="26"/>
      <c r="B84" s="21"/>
      <c r="C84" s="22"/>
      <c r="D84" s="24"/>
      <c r="E84" s="25"/>
      <c r="F84" s="24"/>
      <c r="K84" s="87"/>
      <c r="L84" s="87"/>
      <c r="M84" s="87"/>
    </row>
    <row r="85" spans="1:13" s="19" customFormat="1">
      <c r="A85" s="26"/>
      <c r="B85" s="21"/>
      <c r="C85" s="22"/>
      <c r="D85" s="24"/>
      <c r="E85" s="25"/>
      <c r="F85" s="24"/>
      <c r="K85" s="87"/>
      <c r="L85" s="87"/>
      <c r="M85" s="87"/>
    </row>
    <row r="86" spans="1:13" s="19" customFormat="1">
      <c r="A86" s="26"/>
      <c r="B86" s="21"/>
      <c r="C86" s="22"/>
      <c r="D86" s="24"/>
      <c r="E86" s="25"/>
      <c r="F86" s="24"/>
      <c r="K86" s="87"/>
      <c r="L86" s="87"/>
      <c r="M86" s="87"/>
    </row>
    <row r="87" spans="1:13" s="19" customFormat="1">
      <c r="A87" s="26"/>
      <c r="B87" s="21"/>
      <c r="C87" s="22"/>
      <c r="D87" s="24"/>
      <c r="E87" s="25"/>
      <c r="F87" s="24"/>
      <c r="K87" s="87"/>
      <c r="L87" s="87"/>
      <c r="M87" s="87"/>
    </row>
    <row r="88" spans="1:13" s="19" customFormat="1">
      <c r="A88" s="26"/>
      <c r="B88" s="21"/>
      <c r="C88" s="22"/>
      <c r="D88" s="24"/>
      <c r="E88" s="25"/>
      <c r="F88" s="24"/>
      <c r="K88" s="87"/>
      <c r="L88" s="87"/>
      <c r="M88" s="87"/>
    </row>
    <row r="89" spans="1:13" s="19" customFormat="1">
      <c r="A89" s="26"/>
      <c r="B89" s="21"/>
      <c r="C89" s="22"/>
      <c r="D89" s="24"/>
      <c r="E89" s="25"/>
      <c r="F89" s="24"/>
      <c r="K89" s="87"/>
      <c r="L89" s="87"/>
      <c r="M89" s="87"/>
    </row>
    <row r="90" spans="1:13" s="19" customFormat="1">
      <c r="A90" s="26"/>
      <c r="B90" s="21"/>
      <c r="C90" s="22"/>
      <c r="D90" s="24"/>
      <c r="E90" s="25"/>
      <c r="F90" s="24"/>
      <c r="K90" s="87"/>
      <c r="L90" s="87"/>
      <c r="M90" s="87"/>
    </row>
    <row r="91" spans="1:13" s="19" customFormat="1">
      <c r="A91" s="26"/>
      <c r="B91" s="21"/>
      <c r="C91" s="22"/>
      <c r="D91" s="24"/>
      <c r="E91" s="25"/>
      <c r="F91" s="24"/>
      <c r="K91" s="87"/>
      <c r="L91" s="87"/>
      <c r="M91" s="87"/>
    </row>
    <row r="92" spans="1:13" s="19" customFormat="1">
      <c r="A92" s="26"/>
      <c r="B92" s="21"/>
      <c r="C92" s="22"/>
      <c r="D92" s="24"/>
      <c r="E92" s="25"/>
      <c r="F92" s="24"/>
      <c r="K92" s="87"/>
      <c r="L92" s="87"/>
      <c r="M92" s="87"/>
    </row>
    <row r="93" spans="1:13" s="19" customFormat="1">
      <c r="A93" s="26"/>
      <c r="B93" s="21"/>
      <c r="C93" s="22"/>
      <c r="D93" s="24"/>
      <c r="E93" s="25"/>
      <c r="F93" s="24"/>
      <c r="K93" s="87"/>
      <c r="L93" s="87"/>
      <c r="M93" s="87"/>
    </row>
    <row r="94" spans="1:13" s="19" customFormat="1">
      <c r="A94" s="26"/>
      <c r="B94" s="21"/>
      <c r="C94" s="22"/>
      <c r="D94" s="24"/>
      <c r="E94" s="25"/>
      <c r="F94" s="24"/>
      <c r="K94" s="87"/>
      <c r="L94" s="87"/>
      <c r="M94" s="87"/>
    </row>
    <row r="95" spans="1:13" s="19" customFormat="1">
      <c r="A95" s="26"/>
      <c r="B95" s="21"/>
      <c r="C95" s="22"/>
      <c r="D95" s="24"/>
      <c r="E95" s="25"/>
      <c r="F95" s="24"/>
      <c r="K95" s="87"/>
      <c r="L95" s="87"/>
      <c r="M95" s="87"/>
    </row>
    <row r="96" spans="1:13" s="19" customFormat="1">
      <c r="A96" s="26"/>
      <c r="B96" s="21"/>
      <c r="C96" s="22"/>
      <c r="D96" s="24"/>
      <c r="E96" s="25"/>
      <c r="F96" s="24"/>
      <c r="K96" s="87"/>
      <c r="L96" s="87"/>
      <c r="M96" s="87"/>
    </row>
    <row r="97" spans="1:13" s="19" customFormat="1">
      <c r="A97" s="26"/>
      <c r="B97" s="21"/>
      <c r="C97" s="22"/>
      <c r="D97" s="24"/>
      <c r="E97" s="25"/>
      <c r="F97" s="24"/>
      <c r="K97" s="87"/>
      <c r="L97" s="87"/>
      <c r="M97" s="87"/>
    </row>
    <row r="98" spans="1:13" s="19" customFormat="1">
      <c r="A98" s="26"/>
      <c r="B98" s="21"/>
      <c r="C98" s="22"/>
      <c r="D98" s="24"/>
      <c r="E98" s="25"/>
      <c r="F98" s="24"/>
      <c r="K98" s="87"/>
      <c r="L98" s="87"/>
      <c r="M98" s="87"/>
    </row>
    <row r="99" spans="1:13" s="19" customFormat="1">
      <c r="A99" s="26"/>
      <c r="B99" s="21"/>
      <c r="C99" s="22"/>
      <c r="D99" s="24"/>
      <c r="E99" s="25"/>
      <c r="F99" s="24"/>
      <c r="K99" s="87"/>
      <c r="L99" s="87"/>
      <c r="M99" s="87"/>
    </row>
    <row r="100" spans="1:13" s="19" customFormat="1">
      <c r="A100" s="26"/>
      <c r="B100" s="21"/>
      <c r="C100" s="22"/>
      <c r="D100" s="24"/>
      <c r="E100" s="25"/>
      <c r="F100" s="24"/>
      <c r="K100" s="87"/>
      <c r="L100" s="87"/>
      <c r="M100" s="87"/>
    </row>
    <row r="101" spans="1:13" s="19" customFormat="1">
      <c r="A101" s="26"/>
      <c r="B101" s="21"/>
      <c r="C101" s="22"/>
      <c r="D101" s="24"/>
      <c r="E101" s="25"/>
      <c r="F101" s="24"/>
      <c r="K101" s="87"/>
      <c r="L101" s="87"/>
      <c r="M101" s="87"/>
    </row>
    <row r="102" spans="1:13" s="19" customFormat="1">
      <c r="A102" s="26"/>
      <c r="B102" s="21"/>
      <c r="C102" s="22"/>
      <c r="D102" s="24"/>
      <c r="E102" s="25"/>
      <c r="F102" s="24"/>
      <c r="K102" s="87"/>
      <c r="L102" s="87"/>
      <c r="M102" s="87"/>
    </row>
    <row r="103" spans="1:13" s="19" customFormat="1">
      <c r="A103" s="26"/>
      <c r="B103" s="21"/>
      <c r="C103" s="22"/>
      <c r="D103" s="24"/>
      <c r="E103" s="25"/>
      <c r="F103" s="24"/>
      <c r="K103" s="87"/>
      <c r="L103" s="87"/>
      <c r="M103" s="87"/>
    </row>
    <row r="104" spans="1:13" s="19" customFormat="1">
      <c r="A104" s="26"/>
      <c r="B104" s="21"/>
      <c r="C104" s="22"/>
      <c r="D104" s="24"/>
      <c r="E104" s="25"/>
      <c r="F104" s="24"/>
      <c r="K104" s="87"/>
      <c r="L104" s="87"/>
      <c r="M104" s="87"/>
    </row>
    <row r="105" spans="1:13" s="19" customFormat="1">
      <c r="A105" s="26"/>
      <c r="B105" s="21"/>
      <c r="C105" s="22"/>
      <c r="D105" s="24"/>
      <c r="E105" s="25"/>
      <c r="F105" s="24"/>
      <c r="K105" s="87"/>
      <c r="L105" s="87"/>
      <c r="M105" s="87"/>
    </row>
    <row r="106" spans="1:13" s="19" customFormat="1">
      <c r="A106" s="26"/>
      <c r="B106" s="21"/>
      <c r="C106" s="22"/>
      <c r="D106" s="24"/>
      <c r="E106" s="25"/>
      <c r="F106" s="24"/>
      <c r="K106" s="87"/>
      <c r="L106" s="87"/>
      <c r="M106" s="87"/>
    </row>
    <row r="107" spans="1:13" s="19" customFormat="1">
      <c r="A107" s="26"/>
      <c r="B107" s="21"/>
      <c r="C107" s="22"/>
      <c r="D107" s="24"/>
      <c r="E107" s="25"/>
      <c r="F107" s="24"/>
      <c r="K107" s="87"/>
      <c r="L107" s="87"/>
      <c r="M107" s="87"/>
    </row>
    <row r="108" spans="1:13" s="19" customFormat="1">
      <c r="A108" s="26"/>
      <c r="B108" s="21"/>
      <c r="C108" s="22"/>
      <c r="D108" s="24"/>
      <c r="E108" s="25"/>
      <c r="F108" s="24"/>
      <c r="K108" s="87"/>
      <c r="L108" s="87"/>
      <c r="M108" s="87"/>
    </row>
    <row r="109" spans="1:13" s="19" customFormat="1">
      <c r="A109" s="26"/>
      <c r="B109" s="21"/>
      <c r="C109" s="22"/>
      <c r="D109" s="24"/>
      <c r="E109" s="25"/>
      <c r="F109" s="24"/>
      <c r="K109" s="87"/>
      <c r="L109" s="87"/>
      <c r="M109" s="87"/>
    </row>
    <row r="110" spans="1:13" s="19" customFormat="1">
      <c r="A110" s="26"/>
      <c r="B110" s="21"/>
      <c r="C110" s="22"/>
      <c r="D110" s="24"/>
      <c r="E110" s="25"/>
      <c r="F110" s="24"/>
      <c r="K110" s="87"/>
      <c r="L110" s="87"/>
      <c r="M110" s="87"/>
    </row>
    <row r="111" spans="1:13" s="19" customFormat="1">
      <c r="A111" s="26"/>
      <c r="B111" s="21"/>
      <c r="C111" s="22"/>
      <c r="D111" s="24"/>
      <c r="E111" s="25"/>
      <c r="F111" s="24"/>
      <c r="K111" s="87"/>
      <c r="L111" s="87"/>
      <c r="M111" s="87"/>
    </row>
    <row r="112" spans="1:13" s="19" customFormat="1">
      <c r="A112" s="26"/>
      <c r="B112" s="21"/>
      <c r="C112" s="22"/>
      <c r="D112" s="24"/>
      <c r="E112" s="25"/>
      <c r="F112" s="24"/>
      <c r="K112" s="87"/>
      <c r="L112" s="87"/>
      <c r="M112" s="87"/>
    </row>
    <row r="113" spans="1:13" s="19" customFormat="1">
      <c r="A113" s="26"/>
      <c r="B113" s="21"/>
      <c r="C113" s="22"/>
      <c r="D113" s="24"/>
      <c r="E113" s="25"/>
      <c r="F113" s="24"/>
      <c r="K113" s="87"/>
      <c r="L113" s="87"/>
      <c r="M113" s="87"/>
    </row>
    <row r="114" spans="1:13" s="19" customFormat="1">
      <c r="A114" s="26"/>
      <c r="B114" s="21"/>
      <c r="C114" s="22"/>
      <c r="D114" s="24"/>
      <c r="E114" s="25"/>
      <c r="F114" s="24"/>
      <c r="K114" s="87"/>
      <c r="L114" s="87"/>
      <c r="M114" s="87"/>
    </row>
    <row r="115" spans="1:13" s="19" customFormat="1">
      <c r="A115" s="26"/>
      <c r="B115" s="21"/>
      <c r="C115" s="22"/>
      <c r="D115" s="24"/>
      <c r="E115" s="25"/>
      <c r="F115" s="24"/>
      <c r="K115" s="87"/>
      <c r="L115" s="87"/>
      <c r="M115" s="87"/>
    </row>
    <row r="116" spans="1:13" s="19" customFormat="1">
      <c r="A116" s="26"/>
      <c r="B116" s="21"/>
      <c r="C116" s="22"/>
      <c r="D116" s="24"/>
      <c r="E116" s="25"/>
      <c r="F116" s="24"/>
      <c r="K116" s="87"/>
      <c r="L116" s="87"/>
      <c r="M116" s="87"/>
    </row>
    <row r="117" spans="1:13" s="19" customFormat="1">
      <c r="A117" s="26"/>
      <c r="B117" s="21"/>
      <c r="C117" s="22"/>
      <c r="D117" s="24"/>
      <c r="E117" s="25"/>
      <c r="F117" s="24"/>
      <c r="K117" s="87"/>
      <c r="L117" s="87"/>
      <c r="M117" s="87"/>
    </row>
    <row r="118" spans="1:13" s="19" customFormat="1">
      <c r="A118" s="26"/>
      <c r="B118" s="21"/>
      <c r="C118" s="22"/>
      <c r="D118" s="24"/>
      <c r="E118" s="25"/>
      <c r="F118" s="24"/>
      <c r="K118" s="87"/>
      <c r="L118" s="87"/>
      <c r="M118" s="87"/>
    </row>
    <row r="119" spans="1:13" s="19" customFormat="1">
      <c r="A119" s="26"/>
      <c r="B119" s="21"/>
      <c r="C119" s="22"/>
      <c r="D119" s="24"/>
      <c r="E119" s="25"/>
      <c r="F119" s="24"/>
      <c r="K119" s="87"/>
      <c r="L119" s="87"/>
      <c r="M119" s="87"/>
    </row>
    <row r="120" spans="1:13" s="19" customFormat="1">
      <c r="A120" s="26"/>
      <c r="B120" s="21"/>
      <c r="C120" s="22"/>
      <c r="D120" s="24"/>
      <c r="E120" s="25"/>
      <c r="F120" s="24"/>
      <c r="K120" s="87"/>
      <c r="L120" s="87"/>
      <c r="M120" s="87"/>
    </row>
    <row r="121" spans="1:13" s="19" customFormat="1">
      <c r="A121" s="26"/>
      <c r="B121" s="21"/>
      <c r="C121" s="22"/>
      <c r="D121" s="24"/>
      <c r="E121" s="25"/>
      <c r="F121" s="24"/>
      <c r="K121" s="87"/>
      <c r="L121" s="87"/>
      <c r="M121" s="87"/>
    </row>
    <row r="122" spans="1:13" s="19" customFormat="1">
      <c r="A122" s="26"/>
      <c r="B122" s="21"/>
      <c r="C122" s="22"/>
      <c r="D122" s="24"/>
      <c r="E122" s="25"/>
      <c r="F122" s="24"/>
      <c r="K122" s="87"/>
      <c r="L122" s="87"/>
      <c r="M122" s="87"/>
    </row>
    <row r="123" spans="1:13" s="19" customFormat="1">
      <c r="A123" s="26"/>
      <c r="B123" s="21"/>
      <c r="C123" s="22"/>
      <c r="D123" s="24"/>
      <c r="E123" s="25"/>
      <c r="F123" s="24"/>
      <c r="K123" s="87"/>
      <c r="L123" s="87"/>
      <c r="M123" s="87"/>
    </row>
    <row r="124" spans="1:13" s="19" customFormat="1">
      <c r="A124" s="26"/>
      <c r="B124" s="21"/>
      <c r="C124" s="22"/>
      <c r="D124" s="24"/>
      <c r="E124" s="25"/>
      <c r="F124" s="24"/>
      <c r="K124" s="87"/>
      <c r="L124" s="87"/>
      <c r="M124" s="87"/>
    </row>
    <row r="125" spans="1:13" s="19" customFormat="1">
      <c r="A125" s="26"/>
      <c r="B125" s="21"/>
      <c r="C125" s="22"/>
      <c r="D125" s="24"/>
      <c r="E125" s="25"/>
      <c r="F125" s="24"/>
      <c r="K125" s="87"/>
      <c r="L125" s="87"/>
      <c r="M125" s="87"/>
    </row>
    <row r="126" spans="1:13" s="19" customFormat="1">
      <c r="A126" s="26"/>
      <c r="B126" s="21"/>
      <c r="C126" s="22"/>
      <c r="D126" s="24"/>
      <c r="E126" s="25"/>
      <c r="F126" s="24"/>
      <c r="K126" s="87"/>
      <c r="L126" s="87"/>
      <c r="M126" s="87"/>
    </row>
    <row r="127" spans="1:13" s="19" customFormat="1">
      <c r="A127" s="26"/>
      <c r="B127" s="21"/>
      <c r="C127" s="22"/>
      <c r="D127" s="24"/>
      <c r="E127" s="25"/>
      <c r="F127" s="24"/>
      <c r="K127" s="87"/>
      <c r="L127" s="87"/>
      <c r="M127" s="87"/>
    </row>
    <row r="128" spans="1:13" s="19" customFormat="1">
      <c r="A128" s="26"/>
      <c r="B128" s="21"/>
      <c r="C128" s="22"/>
      <c r="D128" s="24"/>
      <c r="E128" s="25"/>
      <c r="F128" s="24"/>
      <c r="K128" s="87"/>
      <c r="L128" s="87"/>
      <c r="M128" s="87"/>
    </row>
    <row r="129" spans="1:13" s="19" customFormat="1">
      <c r="A129" s="26"/>
      <c r="B129" s="21"/>
      <c r="C129" s="22"/>
      <c r="D129" s="24"/>
      <c r="E129" s="25"/>
      <c r="F129" s="24"/>
      <c r="K129" s="87"/>
      <c r="L129" s="87"/>
      <c r="M129" s="87"/>
    </row>
    <row r="130" spans="1:13" s="19" customFormat="1">
      <c r="A130" s="26"/>
      <c r="B130" s="21"/>
      <c r="C130" s="22"/>
      <c r="D130" s="24"/>
      <c r="E130" s="25"/>
      <c r="F130" s="24"/>
      <c r="K130" s="87"/>
      <c r="L130" s="87"/>
      <c r="M130" s="87"/>
    </row>
    <row r="131" spans="1:13" s="19" customFormat="1">
      <c r="A131" s="26"/>
      <c r="B131" s="21"/>
      <c r="C131" s="22"/>
      <c r="D131" s="24"/>
      <c r="E131" s="25"/>
      <c r="F131" s="24"/>
      <c r="K131" s="87"/>
      <c r="L131" s="87"/>
      <c r="M131" s="87"/>
    </row>
    <row r="132" spans="1:13" s="19" customFormat="1">
      <c r="A132" s="26"/>
      <c r="B132" s="21"/>
      <c r="C132" s="22"/>
      <c r="D132" s="24"/>
      <c r="E132" s="25"/>
      <c r="F132" s="24"/>
      <c r="K132" s="87"/>
      <c r="L132" s="87"/>
      <c r="M132" s="87"/>
    </row>
    <row r="133" spans="1:13" s="19" customFormat="1">
      <c r="A133" s="26"/>
      <c r="B133" s="21"/>
      <c r="C133" s="22"/>
      <c r="D133" s="24"/>
      <c r="E133" s="25"/>
      <c r="F133" s="24"/>
      <c r="K133" s="87"/>
      <c r="L133" s="87"/>
      <c r="M133" s="87"/>
    </row>
    <row r="134" spans="1:13" s="19" customFormat="1">
      <c r="A134" s="26"/>
      <c r="B134" s="21"/>
      <c r="C134" s="22"/>
      <c r="D134" s="24"/>
      <c r="E134" s="25"/>
      <c r="F134" s="24"/>
      <c r="K134" s="87"/>
      <c r="L134" s="87"/>
      <c r="M134" s="87"/>
    </row>
    <row r="135" spans="1:13" s="19" customFormat="1">
      <c r="A135" s="26"/>
      <c r="B135" s="21"/>
      <c r="C135" s="22"/>
      <c r="D135" s="24"/>
      <c r="E135" s="25"/>
      <c r="F135" s="24"/>
      <c r="K135" s="87"/>
      <c r="L135" s="87"/>
      <c r="M135" s="87"/>
    </row>
    <row r="136" spans="1:13" s="19" customFormat="1">
      <c r="A136" s="26"/>
      <c r="B136" s="21"/>
      <c r="C136" s="22"/>
      <c r="D136" s="24"/>
      <c r="E136" s="25"/>
      <c r="F136" s="24"/>
      <c r="K136" s="87"/>
      <c r="L136" s="87"/>
      <c r="M136" s="87"/>
    </row>
    <row r="137" spans="1:13" s="19" customFormat="1">
      <c r="A137" s="26"/>
      <c r="B137" s="21"/>
      <c r="C137" s="22"/>
      <c r="D137" s="24"/>
      <c r="E137" s="25"/>
      <c r="F137" s="24"/>
      <c r="K137" s="87"/>
      <c r="L137" s="87"/>
      <c r="M137" s="87"/>
    </row>
    <row r="138" spans="1:13" s="19" customFormat="1">
      <c r="A138" s="26"/>
      <c r="B138" s="21"/>
      <c r="C138" s="22"/>
      <c r="D138" s="24"/>
      <c r="E138" s="25"/>
      <c r="F138" s="24"/>
      <c r="K138" s="87"/>
      <c r="L138" s="87"/>
      <c r="M138" s="87"/>
    </row>
    <row r="139" spans="1:13" s="19" customFormat="1">
      <c r="A139" s="26"/>
      <c r="B139" s="21"/>
      <c r="C139" s="22"/>
      <c r="D139" s="24"/>
      <c r="E139" s="25"/>
      <c r="F139" s="24"/>
      <c r="K139" s="87"/>
      <c r="L139" s="87"/>
      <c r="M139" s="87"/>
    </row>
    <row r="140" spans="1:13" s="19" customFormat="1">
      <c r="A140" s="26"/>
      <c r="B140" s="21"/>
      <c r="C140" s="22"/>
      <c r="D140" s="24"/>
      <c r="E140" s="25"/>
      <c r="F140" s="24"/>
      <c r="K140" s="87"/>
      <c r="L140" s="87"/>
      <c r="M140" s="87"/>
    </row>
    <row r="141" spans="1:13" s="19" customFormat="1">
      <c r="A141" s="26"/>
      <c r="B141" s="21"/>
      <c r="C141" s="22"/>
      <c r="D141" s="24"/>
      <c r="E141" s="25"/>
      <c r="F141" s="24"/>
      <c r="K141" s="87"/>
      <c r="L141" s="87"/>
      <c r="M141" s="87"/>
    </row>
    <row r="142" spans="1:13" s="19" customFormat="1">
      <c r="A142" s="26"/>
      <c r="B142" s="21"/>
      <c r="C142" s="22"/>
      <c r="D142" s="24"/>
      <c r="E142" s="25"/>
      <c r="F142" s="24"/>
      <c r="K142" s="87"/>
      <c r="L142" s="87"/>
      <c r="M142" s="87"/>
    </row>
    <row r="143" spans="1:13" s="19" customFormat="1">
      <c r="A143" s="26"/>
      <c r="B143" s="21"/>
      <c r="C143" s="22"/>
      <c r="D143" s="24"/>
      <c r="E143" s="25"/>
      <c r="F143" s="24"/>
      <c r="K143" s="87"/>
      <c r="L143" s="87"/>
      <c r="M143" s="87"/>
    </row>
    <row r="144" spans="1:13" s="19" customFormat="1">
      <c r="A144" s="26"/>
      <c r="B144" s="21"/>
      <c r="C144" s="22"/>
      <c r="D144" s="24"/>
      <c r="E144" s="25"/>
      <c r="F144" s="24"/>
      <c r="K144" s="87"/>
      <c r="L144" s="87"/>
      <c r="M144" s="87"/>
    </row>
    <row r="145" spans="1:13" s="19" customFormat="1">
      <c r="A145" s="26"/>
      <c r="B145" s="21"/>
      <c r="C145" s="22"/>
      <c r="D145" s="24"/>
      <c r="E145" s="25"/>
      <c r="F145" s="24"/>
      <c r="K145" s="87"/>
      <c r="L145" s="87"/>
      <c r="M145" s="87"/>
    </row>
    <row r="146" spans="1:13" s="19" customFormat="1">
      <c r="A146" s="26"/>
      <c r="B146" s="21"/>
      <c r="C146" s="22"/>
      <c r="D146" s="24"/>
      <c r="E146" s="25"/>
      <c r="F146" s="24"/>
      <c r="K146" s="87"/>
      <c r="L146" s="87"/>
      <c r="M146" s="87"/>
    </row>
    <row r="147" spans="1:13" s="19" customFormat="1">
      <c r="A147" s="26"/>
      <c r="B147" s="21"/>
      <c r="C147" s="22"/>
      <c r="D147" s="24"/>
      <c r="E147" s="25"/>
      <c r="F147" s="24"/>
      <c r="K147" s="87"/>
      <c r="L147" s="87"/>
      <c r="M147" s="87"/>
    </row>
    <row r="148" spans="1:13" s="19" customFormat="1">
      <c r="A148" s="26"/>
      <c r="B148" s="21"/>
      <c r="C148" s="22"/>
      <c r="D148" s="24"/>
      <c r="E148" s="25"/>
      <c r="F148" s="24"/>
      <c r="K148" s="87"/>
      <c r="L148" s="87"/>
      <c r="M148" s="87"/>
    </row>
    <row r="149" spans="1:13" s="19" customFormat="1">
      <c r="A149" s="26"/>
      <c r="B149" s="21"/>
      <c r="C149" s="22"/>
      <c r="D149" s="24"/>
      <c r="E149" s="25"/>
      <c r="F149" s="24"/>
      <c r="K149" s="87"/>
      <c r="L149" s="87"/>
      <c r="M149" s="87"/>
    </row>
    <row r="150" spans="1:13" s="19" customFormat="1">
      <c r="A150" s="26"/>
      <c r="B150" s="21"/>
      <c r="C150" s="22"/>
      <c r="D150" s="24"/>
      <c r="E150" s="25"/>
      <c r="F150" s="24"/>
      <c r="K150" s="87"/>
      <c r="L150" s="87"/>
      <c r="M150" s="87"/>
    </row>
    <row r="151" spans="1:13" s="19" customFormat="1">
      <c r="A151" s="26"/>
      <c r="B151" s="21"/>
      <c r="C151" s="22"/>
      <c r="D151" s="24"/>
      <c r="E151" s="25"/>
      <c r="F151" s="24"/>
      <c r="K151" s="87"/>
      <c r="L151" s="87"/>
      <c r="M151" s="87"/>
    </row>
    <row r="152" spans="1:13" s="19" customFormat="1">
      <c r="A152" s="26"/>
      <c r="B152" s="21"/>
      <c r="C152" s="22"/>
      <c r="D152" s="24"/>
      <c r="E152" s="25"/>
      <c r="F152" s="24"/>
      <c r="K152" s="87"/>
      <c r="L152" s="87"/>
      <c r="M152" s="87"/>
    </row>
    <row r="153" spans="1:13" s="19" customFormat="1">
      <c r="A153" s="26"/>
      <c r="B153" s="21"/>
      <c r="C153" s="22"/>
      <c r="D153" s="24"/>
      <c r="E153" s="25"/>
      <c r="F153" s="24"/>
      <c r="K153" s="87"/>
      <c r="L153" s="87"/>
      <c r="M153" s="87"/>
    </row>
    <row r="154" spans="1:13" s="19" customFormat="1">
      <c r="A154" s="26"/>
      <c r="B154" s="21"/>
      <c r="C154" s="22"/>
      <c r="D154" s="24"/>
      <c r="E154" s="25"/>
      <c r="F154" s="24"/>
      <c r="K154" s="87"/>
      <c r="L154" s="87"/>
      <c r="M154" s="87"/>
    </row>
    <row r="155" spans="1:13" s="19" customFormat="1">
      <c r="A155" s="26"/>
      <c r="B155" s="21"/>
      <c r="C155" s="22"/>
      <c r="D155" s="24"/>
      <c r="E155" s="25"/>
      <c r="F155" s="24"/>
      <c r="K155" s="87"/>
      <c r="L155" s="87"/>
      <c r="M155" s="87"/>
    </row>
    <row r="156" spans="1:13" s="19" customFormat="1">
      <c r="A156" s="26"/>
      <c r="B156" s="21"/>
      <c r="C156" s="22"/>
      <c r="D156" s="24"/>
      <c r="E156" s="25"/>
      <c r="F156" s="24"/>
      <c r="K156" s="87"/>
      <c r="L156" s="87"/>
      <c r="M156" s="87"/>
    </row>
    <row r="157" spans="1:13" s="19" customFormat="1">
      <c r="A157" s="26"/>
      <c r="B157" s="21"/>
      <c r="C157" s="22"/>
      <c r="D157" s="24"/>
      <c r="E157" s="25"/>
      <c r="F157" s="24"/>
      <c r="K157" s="87"/>
      <c r="L157" s="87"/>
      <c r="M157" s="87"/>
    </row>
    <row r="158" spans="1:13" s="19" customFormat="1">
      <c r="A158" s="26"/>
      <c r="B158" s="21"/>
      <c r="C158" s="22"/>
      <c r="D158" s="24"/>
      <c r="E158" s="25"/>
      <c r="F158" s="24"/>
      <c r="K158" s="87"/>
      <c r="L158" s="87"/>
      <c r="M158" s="87"/>
    </row>
    <row r="159" spans="1:13" s="19" customFormat="1">
      <c r="A159" s="26"/>
      <c r="B159" s="21"/>
      <c r="C159" s="22"/>
      <c r="D159" s="24"/>
      <c r="E159" s="25"/>
      <c r="F159" s="24"/>
      <c r="K159" s="87"/>
      <c r="L159" s="87"/>
      <c r="M159" s="87"/>
    </row>
    <row r="160" spans="1:13" s="19" customFormat="1">
      <c r="A160" s="26"/>
      <c r="B160" s="21"/>
      <c r="C160" s="22"/>
      <c r="D160" s="24"/>
      <c r="E160" s="25"/>
      <c r="F160" s="24"/>
      <c r="K160" s="87"/>
      <c r="L160" s="87"/>
      <c r="M160" s="87"/>
    </row>
    <row r="161" spans="1:13" s="19" customFormat="1">
      <c r="A161" s="26"/>
      <c r="B161" s="21"/>
      <c r="C161" s="22"/>
      <c r="D161" s="24"/>
      <c r="E161" s="25"/>
      <c r="F161" s="24"/>
      <c r="K161" s="87"/>
      <c r="L161" s="87"/>
      <c r="M161" s="87"/>
    </row>
    <row r="162" spans="1:13" s="19" customFormat="1">
      <c r="A162" s="26"/>
      <c r="B162" s="21"/>
      <c r="C162" s="22"/>
      <c r="D162" s="24"/>
      <c r="E162" s="25"/>
      <c r="F162" s="24"/>
      <c r="K162" s="87"/>
      <c r="L162" s="87"/>
      <c r="M162" s="87"/>
    </row>
    <row r="163" spans="1:13" s="19" customFormat="1">
      <c r="A163" s="26"/>
      <c r="B163" s="21"/>
      <c r="C163" s="22"/>
      <c r="D163" s="24"/>
      <c r="E163" s="25"/>
      <c r="F163" s="24"/>
      <c r="K163" s="87"/>
      <c r="L163" s="87"/>
      <c r="M163" s="87"/>
    </row>
    <row r="164" spans="1:13" s="19" customFormat="1">
      <c r="A164" s="26"/>
      <c r="B164" s="21"/>
      <c r="C164" s="22"/>
      <c r="D164" s="24"/>
      <c r="E164" s="25"/>
      <c r="F164" s="24"/>
      <c r="K164" s="87"/>
      <c r="L164" s="87"/>
      <c r="M164" s="87"/>
    </row>
    <row r="165" spans="1:13" s="19" customFormat="1">
      <c r="A165" s="26"/>
      <c r="B165" s="21"/>
      <c r="C165" s="22"/>
      <c r="D165" s="24"/>
      <c r="E165" s="25"/>
      <c r="F165" s="24"/>
      <c r="K165" s="87"/>
      <c r="L165" s="87"/>
      <c r="M165" s="87"/>
    </row>
    <row r="166" spans="1:13" s="19" customFormat="1">
      <c r="A166" s="26"/>
      <c r="B166" s="21"/>
      <c r="C166" s="22"/>
      <c r="D166" s="24"/>
      <c r="E166" s="25"/>
      <c r="F166" s="24"/>
      <c r="K166" s="87"/>
      <c r="L166" s="87"/>
      <c r="M166" s="87"/>
    </row>
    <row r="167" spans="1:13" s="19" customFormat="1">
      <c r="A167" s="26"/>
      <c r="B167" s="21"/>
      <c r="C167" s="22"/>
      <c r="D167" s="24"/>
      <c r="E167" s="25"/>
      <c r="F167" s="24"/>
      <c r="K167" s="87"/>
      <c r="L167" s="87"/>
      <c r="M167" s="87"/>
    </row>
    <row r="168" spans="1:13" s="19" customFormat="1">
      <c r="A168" s="26"/>
      <c r="B168" s="21"/>
      <c r="C168" s="22"/>
      <c r="D168" s="24"/>
      <c r="E168" s="25"/>
      <c r="F168" s="24"/>
      <c r="K168" s="87"/>
      <c r="L168" s="87"/>
      <c r="M168" s="87"/>
    </row>
    <row r="169" spans="1:13" s="19" customFormat="1">
      <c r="A169" s="26"/>
      <c r="B169" s="21"/>
      <c r="C169" s="22"/>
      <c r="D169" s="24"/>
      <c r="E169" s="25"/>
      <c r="F169" s="24"/>
      <c r="K169" s="87"/>
      <c r="L169" s="87"/>
      <c r="M169" s="87"/>
    </row>
    <row r="170" spans="1:13" s="19" customFormat="1">
      <c r="A170" s="26"/>
      <c r="B170" s="21"/>
      <c r="C170" s="22"/>
      <c r="D170" s="24"/>
      <c r="E170" s="25"/>
      <c r="F170" s="24"/>
      <c r="K170" s="87"/>
      <c r="L170" s="87"/>
      <c r="M170" s="87"/>
    </row>
    <row r="171" spans="1:13" s="19" customFormat="1">
      <c r="A171" s="26"/>
      <c r="B171" s="21"/>
      <c r="C171" s="22"/>
      <c r="D171" s="24"/>
      <c r="E171" s="25"/>
      <c r="F171" s="24"/>
      <c r="K171" s="87"/>
      <c r="L171" s="87"/>
      <c r="M171" s="87"/>
    </row>
    <row r="172" spans="1:13" s="19" customFormat="1">
      <c r="A172" s="26"/>
      <c r="B172" s="21"/>
      <c r="C172" s="22"/>
      <c r="D172" s="24"/>
      <c r="E172" s="25"/>
      <c r="F172" s="24"/>
      <c r="K172" s="87"/>
      <c r="L172" s="87"/>
      <c r="M172" s="87"/>
    </row>
    <row r="173" spans="1:13" s="19" customFormat="1">
      <c r="A173" s="26"/>
      <c r="B173" s="21"/>
      <c r="C173" s="22"/>
      <c r="D173" s="24"/>
      <c r="E173" s="25"/>
      <c r="F173" s="24"/>
      <c r="K173" s="87"/>
      <c r="L173" s="87"/>
      <c r="M173" s="87"/>
    </row>
    <row r="174" spans="1:13" s="19" customFormat="1">
      <c r="A174" s="26"/>
      <c r="B174" s="21"/>
      <c r="C174" s="22"/>
      <c r="D174" s="24"/>
      <c r="E174" s="25"/>
      <c r="F174" s="24"/>
      <c r="K174" s="87"/>
      <c r="L174" s="87"/>
      <c r="M174" s="87"/>
    </row>
    <row r="175" spans="1:13" s="19" customFormat="1">
      <c r="A175" s="26"/>
      <c r="B175" s="21"/>
      <c r="C175" s="22"/>
      <c r="D175" s="24"/>
      <c r="E175" s="25"/>
      <c r="F175" s="24"/>
      <c r="K175" s="87"/>
      <c r="L175" s="87"/>
      <c r="M175" s="87"/>
    </row>
    <row r="176" spans="1:13" s="19" customFormat="1">
      <c r="A176" s="26"/>
      <c r="B176" s="21"/>
      <c r="C176" s="22"/>
      <c r="D176" s="24"/>
      <c r="E176" s="25"/>
      <c r="F176" s="24"/>
      <c r="K176" s="87"/>
      <c r="L176" s="87"/>
      <c r="M176" s="87"/>
    </row>
    <row r="177" spans="1:13" s="19" customFormat="1">
      <c r="A177" s="26"/>
      <c r="B177" s="21"/>
      <c r="C177" s="22"/>
      <c r="D177" s="24"/>
      <c r="E177" s="25"/>
      <c r="F177" s="24"/>
      <c r="K177" s="87"/>
      <c r="L177" s="87"/>
      <c r="M177" s="87"/>
    </row>
    <row r="178" spans="1:13" s="19" customFormat="1">
      <c r="A178" s="26"/>
      <c r="B178" s="21"/>
      <c r="C178" s="22"/>
      <c r="D178" s="24"/>
      <c r="E178" s="25"/>
      <c r="F178" s="24"/>
      <c r="K178" s="87"/>
      <c r="L178" s="87"/>
      <c r="M178" s="87"/>
    </row>
    <row r="179" spans="1:13" s="19" customFormat="1">
      <c r="A179" s="26"/>
      <c r="B179" s="21"/>
      <c r="C179" s="22"/>
      <c r="D179" s="24"/>
      <c r="E179" s="25"/>
      <c r="F179" s="24"/>
      <c r="K179" s="87"/>
      <c r="L179" s="87"/>
      <c r="M179" s="87"/>
    </row>
    <row r="180" spans="1:13" s="19" customFormat="1">
      <c r="A180" s="26"/>
      <c r="B180" s="21"/>
      <c r="C180" s="22"/>
      <c r="D180" s="24"/>
      <c r="E180" s="25"/>
      <c r="F180" s="24"/>
      <c r="K180" s="87"/>
      <c r="L180" s="87"/>
      <c r="M180" s="87"/>
    </row>
    <row r="181" spans="1:13" s="19" customFormat="1">
      <c r="A181" s="26"/>
      <c r="B181" s="21"/>
      <c r="C181" s="22"/>
      <c r="D181" s="24"/>
      <c r="E181" s="25"/>
      <c r="F181" s="24"/>
      <c r="K181" s="87"/>
      <c r="L181" s="87"/>
      <c r="M181" s="87"/>
    </row>
    <row r="182" spans="1:13" s="19" customFormat="1">
      <c r="A182" s="26"/>
      <c r="B182" s="21"/>
      <c r="C182" s="22"/>
      <c r="D182" s="24"/>
      <c r="E182" s="25"/>
      <c r="F182" s="24"/>
      <c r="K182" s="87"/>
      <c r="L182" s="87"/>
      <c r="M182" s="87"/>
    </row>
    <row r="183" spans="1:13" s="19" customFormat="1">
      <c r="A183" s="26"/>
      <c r="B183" s="21"/>
      <c r="C183" s="22"/>
      <c r="D183" s="24"/>
      <c r="E183" s="25"/>
      <c r="F183" s="24"/>
      <c r="K183" s="87"/>
      <c r="L183" s="87"/>
      <c r="M183" s="87"/>
    </row>
    <row r="184" spans="1:13" s="19" customFormat="1">
      <c r="A184" s="26"/>
      <c r="B184" s="21"/>
      <c r="C184" s="22"/>
      <c r="D184" s="24"/>
      <c r="E184" s="25"/>
      <c r="F184" s="24"/>
      <c r="K184" s="87"/>
      <c r="L184" s="87"/>
      <c r="M184" s="87"/>
    </row>
    <row r="185" spans="1:13" s="19" customFormat="1">
      <c r="A185" s="26"/>
      <c r="B185" s="21"/>
      <c r="C185" s="22"/>
      <c r="D185" s="24"/>
      <c r="E185" s="25"/>
      <c r="F185" s="24"/>
      <c r="K185" s="87"/>
      <c r="L185" s="87"/>
      <c r="M185" s="87"/>
    </row>
    <row r="186" spans="1:13" s="19" customFormat="1">
      <c r="A186" s="26"/>
      <c r="B186" s="21"/>
      <c r="C186" s="22"/>
      <c r="D186" s="24"/>
      <c r="E186" s="25"/>
      <c r="F186" s="24"/>
      <c r="K186" s="87"/>
      <c r="L186" s="87"/>
      <c r="M186" s="87"/>
    </row>
    <row r="187" spans="1:13" s="19" customFormat="1">
      <c r="A187" s="26"/>
      <c r="B187" s="21"/>
      <c r="C187" s="22"/>
      <c r="D187" s="24"/>
      <c r="E187" s="25"/>
      <c r="F187" s="24"/>
      <c r="K187" s="87"/>
      <c r="L187" s="87"/>
      <c r="M187" s="87"/>
    </row>
    <row r="188" spans="1:13" s="19" customFormat="1">
      <c r="A188" s="26"/>
      <c r="B188" s="21"/>
      <c r="C188" s="22"/>
      <c r="D188" s="24"/>
      <c r="E188" s="25"/>
      <c r="F188" s="24"/>
      <c r="K188" s="87"/>
      <c r="L188" s="87"/>
      <c r="M188" s="87"/>
    </row>
    <row r="189" spans="1:13" s="19" customFormat="1">
      <c r="A189" s="26"/>
      <c r="B189" s="21"/>
      <c r="C189" s="22"/>
      <c r="D189" s="24"/>
      <c r="E189" s="25"/>
      <c r="F189" s="24"/>
      <c r="K189" s="87"/>
      <c r="L189" s="87"/>
      <c r="M189" s="87"/>
    </row>
    <row r="190" spans="1:13" s="19" customFormat="1">
      <c r="A190" s="26"/>
      <c r="B190" s="21"/>
      <c r="C190" s="22"/>
      <c r="D190" s="24"/>
      <c r="E190" s="25"/>
      <c r="F190" s="24"/>
      <c r="K190" s="87"/>
      <c r="L190" s="87"/>
      <c r="M190" s="87"/>
    </row>
    <row r="191" spans="1:13" s="19" customFormat="1">
      <c r="A191" s="26"/>
      <c r="B191" s="21"/>
      <c r="C191" s="22"/>
      <c r="D191" s="24"/>
      <c r="E191" s="25"/>
      <c r="F191" s="24"/>
      <c r="K191" s="87"/>
      <c r="L191" s="87"/>
      <c r="M191" s="87"/>
    </row>
    <row r="192" spans="1:13" s="19" customFormat="1">
      <c r="A192" s="26"/>
      <c r="B192" s="21"/>
      <c r="C192" s="22"/>
      <c r="D192" s="24"/>
      <c r="E192" s="25"/>
      <c r="F192" s="24"/>
      <c r="K192" s="87"/>
      <c r="L192" s="87"/>
      <c r="M192" s="87"/>
    </row>
    <row r="193" spans="1:13" s="19" customFormat="1">
      <c r="A193" s="26"/>
      <c r="B193" s="21"/>
      <c r="C193" s="22"/>
      <c r="D193" s="24"/>
      <c r="E193" s="25"/>
      <c r="F193" s="24"/>
      <c r="K193" s="87"/>
      <c r="L193" s="87"/>
      <c r="M193" s="87"/>
    </row>
    <row r="194" spans="1:13" s="19" customFormat="1">
      <c r="A194" s="26"/>
      <c r="B194" s="21"/>
      <c r="C194" s="22"/>
      <c r="D194" s="24"/>
      <c r="E194" s="25"/>
      <c r="F194" s="24"/>
      <c r="K194" s="87"/>
      <c r="L194" s="87"/>
      <c r="M194" s="87"/>
    </row>
    <row r="195" spans="1:13" s="19" customFormat="1">
      <c r="A195" s="26"/>
      <c r="B195" s="21"/>
      <c r="C195" s="22"/>
      <c r="D195" s="24"/>
      <c r="E195" s="25"/>
      <c r="F195" s="24"/>
      <c r="K195" s="87"/>
      <c r="L195" s="87"/>
      <c r="M195" s="87"/>
    </row>
    <row r="196" spans="1:13" s="19" customFormat="1">
      <c r="A196" s="26"/>
      <c r="B196" s="21"/>
      <c r="C196" s="22"/>
      <c r="D196" s="24"/>
      <c r="E196" s="25"/>
      <c r="F196" s="24"/>
      <c r="K196" s="87"/>
      <c r="L196" s="87"/>
      <c r="M196" s="87"/>
    </row>
    <row r="197" spans="1:13" s="19" customFormat="1">
      <c r="A197" s="26"/>
      <c r="B197" s="21"/>
      <c r="C197" s="22"/>
      <c r="D197" s="24"/>
      <c r="E197" s="25"/>
      <c r="F197" s="24"/>
      <c r="K197" s="87"/>
      <c r="L197" s="87"/>
      <c r="M197" s="87"/>
    </row>
    <row r="198" spans="1:13" s="19" customFormat="1">
      <c r="A198" s="26"/>
      <c r="B198" s="21"/>
      <c r="C198" s="22"/>
      <c r="D198" s="24"/>
      <c r="E198" s="25"/>
      <c r="F198" s="24"/>
      <c r="K198" s="87"/>
      <c r="L198" s="87"/>
      <c r="M198" s="87"/>
    </row>
    <row r="199" spans="1:13" s="19" customFormat="1">
      <c r="A199" s="26"/>
      <c r="B199" s="21"/>
      <c r="C199" s="22"/>
      <c r="D199" s="24"/>
      <c r="E199" s="25"/>
      <c r="F199" s="24"/>
      <c r="K199" s="87"/>
      <c r="L199" s="87"/>
      <c r="M199" s="87"/>
    </row>
    <row r="200" spans="1:13" s="19" customFormat="1">
      <c r="A200" s="26"/>
      <c r="B200" s="21"/>
      <c r="C200" s="22"/>
      <c r="D200" s="24"/>
      <c r="E200" s="25"/>
      <c r="F200" s="24"/>
      <c r="K200" s="87"/>
      <c r="L200" s="87"/>
      <c r="M200" s="87"/>
    </row>
    <row r="201" spans="1:13" s="19" customFormat="1">
      <c r="A201" s="26"/>
      <c r="B201" s="21"/>
      <c r="C201" s="22"/>
      <c r="D201" s="24"/>
      <c r="E201" s="25"/>
      <c r="F201" s="24"/>
      <c r="K201" s="87"/>
      <c r="L201" s="87"/>
      <c r="M201" s="87"/>
    </row>
    <row r="202" spans="1:13" s="19" customFormat="1">
      <c r="A202" s="26"/>
      <c r="B202" s="21"/>
      <c r="C202" s="22"/>
      <c r="D202" s="24"/>
      <c r="E202" s="25"/>
      <c r="F202" s="24"/>
      <c r="K202" s="87"/>
      <c r="L202" s="87"/>
      <c r="M202" s="87"/>
    </row>
    <row r="203" spans="1:13" s="19" customFormat="1">
      <c r="A203" s="26"/>
      <c r="B203" s="21"/>
      <c r="C203" s="22"/>
      <c r="D203" s="24"/>
      <c r="E203" s="25"/>
      <c r="F203" s="24"/>
      <c r="K203" s="87"/>
      <c r="L203" s="87"/>
      <c r="M203" s="87"/>
    </row>
    <row r="204" spans="1:13" s="19" customFormat="1">
      <c r="A204" s="26"/>
      <c r="B204" s="21"/>
      <c r="C204" s="22"/>
      <c r="D204" s="24"/>
      <c r="E204" s="25"/>
      <c r="F204" s="24"/>
      <c r="K204" s="87"/>
      <c r="L204" s="87"/>
      <c r="M204" s="87"/>
    </row>
    <row r="205" spans="1:13" s="19" customFormat="1">
      <c r="A205" s="26"/>
      <c r="B205" s="21"/>
      <c r="C205" s="22"/>
      <c r="D205" s="24"/>
      <c r="E205" s="25"/>
      <c r="F205" s="24"/>
      <c r="K205" s="87"/>
      <c r="L205" s="87"/>
      <c r="M205" s="87"/>
    </row>
    <row r="206" spans="1:13" s="19" customFormat="1">
      <c r="A206" s="26"/>
      <c r="B206" s="21"/>
      <c r="C206" s="22"/>
      <c r="D206" s="24"/>
      <c r="E206" s="25"/>
      <c r="F206" s="24"/>
      <c r="K206" s="87"/>
      <c r="L206" s="87"/>
      <c r="M206" s="87"/>
    </row>
    <row r="207" spans="1:13" s="19" customFormat="1">
      <c r="A207" s="26"/>
      <c r="B207" s="21"/>
      <c r="C207" s="22"/>
      <c r="D207" s="24"/>
      <c r="E207" s="25"/>
      <c r="F207" s="24"/>
      <c r="K207" s="87"/>
      <c r="L207" s="87"/>
      <c r="M207" s="87"/>
    </row>
    <row r="208" spans="1:13" s="19" customFormat="1">
      <c r="A208" s="26"/>
      <c r="B208" s="21"/>
      <c r="C208" s="22"/>
      <c r="D208" s="24"/>
      <c r="E208" s="25"/>
      <c r="F208" s="24"/>
      <c r="K208" s="87"/>
      <c r="L208" s="87"/>
      <c r="M208" s="87"/>
    </row>
    <row r="209" spans="1:13" s="19" customFormat="1">
      <c r="A209" s="26"/>
      <c r="B209" s="21"/>
      <c r="C209" s="22"/>
      <c r="D209" s="24"/>
      <c r="E209" s="25"/>
      <c r="F209" s="24"/>
      <c r="K209" s="87"/>
      <c r="L209" s="87"/>
      <c r="M209" s="87"/>
    </row>
    <row r="210" spans="1:13" s="19" customFormat="1">
      <c r="A210" s="26"/>
      <c r="B210" s="21"/>
      <c r="C210" s="22"/>
      <c r="D210" s="24"/>
      <c r="E210" s="25"/>
      <c r="F210" s="24"/>
      <c r="K210" s="87"/>
      <c r="L210" s="87"/>
      <c r="M210" s="87"/>
    </row>
    <row r="211" spans="1:13" s="19" customFormat="1">
      <c r="A211" s="26"/>
      <c r="B211" s="21"/>
      <c r="C211" s="22"/>
      <c r="D211" s="24"/>
      <c r="E211" s="25"/>
      <c r="F211" s="24"/>
      <c r="K211" s="87"/>
      <c r="L211" s="87"/>
      <c r="M211" s="87"/>
    </row>
    <row r="212" spans="1:13" s="19" customFormat="1">
      <c r="A212" s="26"/>
      <c r="B212" s="21"/>
      <c r="C212" s="22"/>
      <c r="D212" s="24"/>
      <c r="E212" s="25"/>
      <c r="F212" s="24"/>
      <c r="K212" s="87"/>
      <c r="L212" s="87"/>
      <c r="M212" s="87"/>
    </row>
    <row r="213" spans="1:13" s="19" customFormat="1">
      <c r="A213" s="26"/>
      <c r="B213" s="21"/>
      <c r="C213" s="22"/>
      <c r="D213" s="24"/>
      <c r="E213" s="25"/>
      <c r="F213" s="24"/>
      <c r="K213" s="87"/>
      <c r="L213" s="87"/>
      <c r="M213" s="87"/>
    </row>
    <row r="214" spans="1:13" s="19" customFormat="1">
      <c r="A214" s="26"/>
      <c r="B214" s="21"/>
      <c r="C214" s="22"/>
      <c r="D214" s="24"/>
      <c r="E214" s="25"/>
      <c r="F214" s="24"/>
      <c r="K214" s="87"/>
      <c r="L214" s="87"/>
      <c r="M214" s="87"/>
    </row>
    <row r="215" spans="1:13" s="19" customFormat="1">
      <c r="A215" s="26"/>
      <c r="B215" s="21"/>
      <c r="C215" s="22"/>
      <c r="D215" s="24"/>
      <c r="E215" s="25"/>
      <c r="F215" s="24"/>
      <c r="K215" s="87"/>
      <c r="L215" s="87"/>
      <c r="M215" s="87"/>
    </row>
    <row r="216" spans="1:13" s="19" customFormat="1">
      <c r="A216" s="26"/>
      <c r="B216" s="21"/>
      <c r="C216" s="22"/>
      <c r="D216" s="24"/>
      <c r="E216" s="25"/>
      <c r="F216" s="24"/>
      <c r="K216" s="87"/>
      <c r="L216" s="87"/>
      <c r="M216" s="87"/>
    </row>
    <row r="217" spans="1:13" s="19" customFormat="1">
      <c r="A217" s="26"/>
      <c r="B217" s="21"/>
      <c r="C217" s="22"/>
      <c r="D217" s="24"/>
      <c r="E217" s="25"/>
      <c r="F217" s="24"/>
      <c r="K217" s="87"/>
      <c r="L217" s="87"/>
      <c r="M217" s="87"/>
    </row>
    <row r="218" spans="1:13" s="19" customFormat="1">
      <c r="A218" s="26"/>
      <c r="B218" s="21"/>
      <c r="C218" s="22"/>
      <c r="D218" s="24"/>
      <c r="E218" s="25"/>
      <c r="F218" s="24"/>
      <c r="K218" s="87"/>
      <c r="L218" s="87"/>
      <c r="M218" s="87"/>
    </row>
    <row r="219" spans="1:13" s="19" customFormat="1">
      <c r="A219" s="26"/>
      <c r="B219" s="21"/>
      <c r="C219" s="22"/>
      <c r="D219" s="24"/>
      <c r="E219" s="25"/>
      <c r="F219" s="24"/>
      <c r="K219" s="87"/>
      <c r="L219" s="87"/>
      <c r="M219" s="87"/>
    </row>
    <row r="220" spans="1:13" s="19" customFormat="1">
      <c r="A220" s="26"/>
      <c r="B220" s="21"/>
      <c r="C220" s="22"/>
      <c r="D220" s="24"/>
      <c r="E220" s="25"/>
      <c r="F220" s="24"/>
      <c r="K220" s="87"/>
      <c r="L220" s="87"/>
      <c r="M220" s="87"/>
    </row>
    <row r="221" spans="1:13" s="19" customFormat="1">
      <c r="A221" s="26"/>
      <c r="B221" s="21"/>
      <c r="C221" s="22"/>
      <c r="D221" s="24"/>
      <c r="E221" s="25"/>
      <c r="F221" s="24"/>
      <c r="K221" s="87"/>
      <c r="L221" s="87"/>
      <c r="M221" s="87"/>
    </row>
    <row r="222" spans="1:13" s="19" customFormat="1">
      <c r="A222" s="26"/>
      <c r="B222" s="21"/>
      <c r="C222" s="22"/>
      <c r="D222" s="24"/>
      <c r="E222" s="25"/>
      <c r="F222" s="24"/>
      <c r="K222" s="87"/>
      <c r="L222" s="87"/>
      <c r="M222" s="87"/>
    </row>
    <row r="223" spans="1:13" s="19" customFormat="1">
      <c r="A223" s="26"/>
      <c r="B223" s="21"/>
      <c r="C223" s="22"/>
      <c r="D223" s="24"/>
      <c r="E223" s="25"/>
      <c r="F223" s="24"/>
      <c r="K223" s="87"/>
      <c r="L223" s="87"/>
      <c r="M223" s="87"/>
    </row>
    <row r="224" spans="1:13" s="19" customFormat="1">
      <c r="A224" s="26"/>
      <c r="B224" s="21"/>
      <c r="C224" s="22"/>
      <c r="D224" s="24"/>
      <c r="E224" s="25"/>
      <c r="F224" s="24"/>
      <c r="K224" s="87"/>
      <c r="L224" s="87"/>
      <c r="M224" s="87"/>
    </row>
    <row r="225" spans="1:13" s="19" customFormat="1">
      <c r="A225" s="26"/>
      <c r="B225" s="21"/>
      <c r="C225" s="22"/>
      <c r="D225" s="24"/>
      <c r="E225" s="25"/>
      <c r="F225" s="24"/>
      <c r="K225" s="87"/>
      <c r="L225" s="87"/>
      <c r="M225" s="87"/>
    </row>
    <row r="226" spans="1:13" s="19" customFormat="1">
      <c r="A226" s="26"/>
      <c r="B226" s="21"/>
      <c r="C226" s="22"/>
      <c r="D226" s="24"/>
      <c r="E226" s="25"/>
      <c r="F226" s="24"/>
      <c r="K226" s="87"/>
      <c r="L226" s="87"/>
      <c r="M226" s="87"/>
    </row>
    <row r="227" spans="1:13" s="19" customFormat="1">
      <c r="A227" s="26"/>
      <c r="B227" s="21"/>
      <c r="C227" s="22"/>
      <c r="D227" s="24"/>
      <c r="E227" s="25"/>
      <c r="F227" s="24"/>
      <c r="K227" s="87"/>
      <c r="L227" s="87"/>
      <c r="M227" s="87"/>
    </row>
    <row r="228" spans="1:13" s="19" customFormat="1">
      <c r="A228" s="26"/>
      <c r="B228" s="21"/>
      <c r="C228" s="22"/>
      <c r="D228" s="24"/>
      <c r="E228" s="25"/>
      <c r="F228" s="24"/>
      <c r="K228" s="87"/>
      <c r="L228" s="87"/>
      <c r="M228" s="87"/>
    </row>
    <row r="229" spans="1:13" s="19" customFormat="1">
      <c r="A229" s="26"/>
      <c r="B229" s="21"/>
      <c r="C229" s="22"/>
      <c r="D229" s="24"/>
      <c r="E229" s="25"/>
      <c r="F229" s="24"/>
      <c r="K229" s="87"/>
      <c r="L229" s="87"/>
      <c r="M229" s="87"/>
    </row>
    <row r="230" spans="1:13" s="19" customFormat="1">
      <c r="A230" s="26"/>
      <c r="B230" s="21"/>
      <c r="C230" s="22"/>
      <c r="D230" s="24"/>
      <c r="E230" s="25"/>
      <c r="F230" s="24"/>
      <c r="K230" s="87"/>
      <c r="L230" s="87"/>
      <c r="M230" s="87"/>
    </row>
    <row r="231" spans="1:13" s="19" customFormat="1">
      <c r="A231" s="26"/>
      <c r="B231" s="21"/>
      <c r="C231" s="22"/>
      <c r="D231" s="24"/>
      <c r="E231" s="25"/>
      <c r="F231" s="24"/>
      <c r="K231" s="87"/>
      <c r="L231" s="87"/>
      <c r="M231" s="87"/>
    </row>
    <row r="232" spans="1:13" s="19" customFormat="1">
      <c r="A232" s="26"/>
      <c r="B232" s="21"/>
      <c r="C232" s="22"/>
      <c r="D232" s="24"/>
      <c r="E232" s="25"/>
      <c r="F232" s="24"/>
      <c r="K232" s="87"/>
      <c r="L232" s="87"/>
      <c r="M232" s="87"/>
    </row>
    <row r="233" spans="1:13" s="19" customFormat="1">
      <c r="A233" s="26"/>
      <c r="B233" s="21"/>
      <c r="C233" s="22"/>
      <c r="D233" s="24"/>
      <c r="E233" s="25"/>
      <c r="F233" s="24"/>
      <c r="K233" s="87"/>
      <c r="L233" s="87"/>
      <c r="M233" s="87"/>
    </row>
    <row r="234" spans="1:13" s="19" customFormat="1">
      <c r="A234" s="26"/>
      <c r="B234" s="21"/>
      <c r="C234" s="22"/>
      <c r="D234" s="24"/>
      <c r="E234" s="25"/>
      <c r="F234" s="24"/>
      <c r="K234" s="87"/>
      <c r="L234" s="87"/>
      <c r="M234" s="87"/>
    </row>
    <row r="235" spans="1:13" s="19" customFormat="1">
      <c r="A235" s="26"/>
      <c r="B235" s="21"/>
      <c r="C235" s="22"/>
      <c r="D235" s="24"/>
      <c r="E235" s="25"/>
      <c r="F235" s="24"/>
      <c r="K235" s="87"/>
      <c r="L235" s="87"/>
      <c r="M235" s="87"/>
    </row>
    <row r="236" spans="1:13" s="19" customFormat="1">
      <c r="A236" s="26"/>
      <c r="B236" s="21"/>
      <c r="C236" s="22"/>
      <c r="D236" s="24"/>
      <c r="E236" s="25"/>
      <c r="F236" s="24"/>
      <c r="K236" s="87"/>
      <c r="L236" s="87"/>
      <c r="M236" s="87"/>
    </row>
    <row r="237" spans="1:13" s="19" customFormat="1">
      <c r="A237" s="26"/>
      <c r="B237" s="21"/>
      <c r="C237" s="22"/>
      <c r="D237" s="24"/>
      <c r="E237" s="25"/>
      <c r="F237" s="24"/>
      <c r="K237" s="87"/>
      <c r="L237" s="87"/>
      <c r="M237" s="87"/>
    </row>
    <row r="238" spans="1:13" s="19" customFormat="1">
      <c r="A238" s="26"/>
      <c r="B238" s="21"/>
      <c r="C238" s="22"/>
      <c r="D238" s="24"/>
      <c r="E238" s="25"/>
      <c r="F238" s="24"/>
      <c r="K238" s="87"/>
      <c r="L238" s="87"/>
      <c r="M238" s="87"/>
    </row>
    <row r="239" spans="1:13" s="19" customFormat="1">
      <c r="A239" s="26"/>
      <c r="B239" s="21"/>
      <c r="C239" s="22"/>
      <c r="D239" s="24"/>
      <c r="E239" s="25"/>
      <c r="F239" s="24"/>
      <c r="K239" s="87"/>
      <c r="L239" s="87"/>
      <c r="M239" s="87"/>
    </row>
    <row r="240" spans="1:13" s="19" customFormat="1">
      <c r="A240" s="26"/>
      <c r="B240" s="21"/>
      <c r="C240" s="22"/>
      <c r="D240" s="24"/>
      <c r="E240" s="25"/>
      <c r="F240" s="24"/>
      <c r="K240" s="87"/>
      <c r="L240" s="87"/>
      <c r="M240" s="87"/>
    </row>
    <row r="241" spans="1:13" s="19" customFormat="1">
      <c r="A241" s="26"/>
      <c r="B241" s="21"/>
      <c r="C241" s="22"/>
      <c r="D241" s="24"/>
      <c r="E241" s="25"/>
      <c r="F241" s="24"/>
      <c r="K241" s="87"/>
      <c r="L241" s="87"/>
      <c r="M241" s="87"/>
    </row>
    <row r="242" spans="1:13" s="19" customFormat="1">
      <c r="A242" s="26"/>
      <c r="B242" s="21"/>
      <c r="C242" s="22"/>
      <c r="D242" s="24"/>
      <c r="E242" s="25"/>
      <c r="F242" s="24"/>
      <c r="K242" s="87"/>
      <c r="L242" s="87"/>
      <c r="M242" s="87"/>
    </row>
    <row r="243" spans="1:13" s="19" customFormat="1">
      <c r="A243" s="26"/>
      <c r="B243" s="21"/>
      <c r="C243" s="22"/>
      <c r="D243" s="24"/>
      <c r="E243" s="25"/>
      <c r="F243" s="24"/>
      <c r="K243" s="87"/>
      <c r="L243" s="87"/>
      <c r="M243" s="87"/>
    </row>
    <row r="244" spans="1:13" s="19" customFormat="1">
      <c r="A244" s="26"/>
      <c r="B244" s="21"/>
      <c r="C244" s="22"/>
      <c r="D244" s="24"/>
      <c r="E244" s="25"/>
      <c r="F244" s="24"/>
      <c r="K244" s="87"/>
      <c r="L244" s="87"/>
      <c r="M244" s="87"/>
    </row>
    <row r="245" spans="1:13" s="19" customFormat="1">
      <c r="A245" s="26"/>
      <c r="B245" s="21"/>
      <c r="C245" s="22"/>
      <c r="D245" s="24"/>
      <c r="E245" s="25"/>
      <c r="F245" s="24"/>
      <c r="K245" s="87"/>
      <c r="L245" s="87"/>
      <c r="M245" s="87"/>
    </row>
    <row r="246" spans="1:13" s="19" customFormat="1">
      <c r="A246" s="26"/>
      <c r="B246" s="21"/>
      <c r="C246" s="22"/>
      <c r="D246" s="24"/>
      <c r="E246" s="25"/>
      <c r="F246" s="24"/>
      <c r="K246" s="87"/>
      <c r="L246" s="87"/>
      <c r="M246" s="87"/>
    </row>
    <row r="247" spans="1:13" s="19" customFormat="1">
      <c r="A247" s="26"/>
      <c r="B247" s="21"/>
      <c r="C247" s="22"/>
      <c r="D247" s="24"/>
      <c r="E247" s="25"/>
      <c r="F247" s="24"/>
      <c r="K247" s="87"/>
      <c r="L247" s="87"/>
      <c r="M247" s="87"/>
    </row>
    <row r="248" spans="1:13" s="19" customFormat="1">
      <c r="A248" s="26"/>
      <c r="B248" s="21"/>
      <c r="C248" s="22"/>
      <c r="D248" s="24"/>
      <c r="E248" s="25"/>
      <c r="F248" s="24"/>
      <c r="K248" s="87"/>
      <c r="L248" s="87"/>
      <c r="M248" s="87"/>
    </row>
    <row r="249" spans="1:13" s="19" customFormat="1">
      <c r="A249" s="26"/>
      <c r="B249" s="21"/>
      <c r="C249" s="22"/>
      <c r="D249" s="24"/>
      <c r="E249" s="25"/>
      <c r="F249" s="24"/>
      <c r="K249" s="87"/>
      <c r="L249" s="87"/>
      <c r="M249" s="87"/>
    </row>
    <row r="250" spans="1:13" s="19" customFormat="1">
      <c r="A250" s="26"/>
      <c r="B250" s="21"/>
      <c r="C250" s="22"/>
      <c r="D250" s="24"/>
      <c r="E250" s="25"/>
      <c r="F250" s="24"/>
      <c r="K250" s="87"/>
      <c r="L250" s="87"/>
      <c r="M250" s="87"/>
    </row>
    <row r="251" spans="1:13" s="19" customFormat="1">
      <c r="A251" s="26"/>
      <c r="B251" s="21"/>
      <c r="C251" s="22"/>
      <c r="D251" s="24"/>
      <c r="E251" s="25"/>
      <c r="F251" s="24"/>
      <c r="K251" s="87"/>
      <c r="L251" s="87"/>
      <c r="M251" s="87"/>
    </row>
    <row r="252" spans="1:13" s="19" customFormat="1">
      <c r="A252" s="26"/>
      <c r="B252" s="21"/>
      <c r="C252" s="22"/>
      <c r="D252" s="24"/>
      <c r="E252" s="25"/>
      <c r="F252" s="24"/>
      <c r="K252" s="87"/>
      <c r="L252" s="87"/>
      <c r="M252" s="87"/>
    </row>
    <row r="253" spans="1:13" s="19" customFormat="1">
      <c r="A253" s="26"/>
      <c r="B253" s="21"/>
      <c r="C253" s="22"/>
      <c r="D253" s="24"/>
      <c r="E253" s="25"/>
      <c r="F253" s="24"/>
      <c r="K253" s="87"/>
      <c r="L253" s="87"/>
      <c r="M253" s="87"/>
    </row>
    <row r="254" spans="1:13" s="19" customFormat="1">
      <c r="A254" s="26"/>
      <c r="B254" s="21"/>
      <c r="C254" s="22"/>
      <c r="D254" s="24"/>
      <c r="E254" s="25"/>
      <c r="F254" s="24"/>
      <c r="K254" s="87"/>
      <c r="L254" s="87"/>
      <c r="M254" s="87"/>
    </row>
    <row r="255" spans="1:13" s="19" customFormat="1">
      <c r="A255" s="26"/>
      <c r="B255" s="21"/>
      <c r="C255" s="22"/>
      <c r="D255" s="24"/>
      <c r="E255" s="25"/>
      <c r="F255" s="24"/>
      <c r="K255" s="87"/>
      <c r="L255" s="87"/>
      <c r="M255" s="87"/>
    </row>
    <row r="256" spans="1:13" s="19" customFormat="1">
      <c r="A256" s="26"/>
      <c r="B256" s="21"/>
      <c r="C256" s="22"/>
      <c r="D256" s="24"/>
      <c r="E256" s="25"/>
      <c r="F256" s="24"/>
      <c r="K256" s="87"/>
      <c r="L256" s="87"/>
      <c r="M256" s="87"/>
    </row>
    <row r="257" spans="1:13" s="19" customFormat="1">
      <c r="A257" s="26"/>
      <c r="B257" s="21"/>
      <c r="C257" s="22"/>
      <c r="D257" s="24"/>
      <c r="E257" s="25"/>
      <c r="F257" s="24"/>
      <c r="K257" s="87"/>
      <c r="L257" s="87"/>
      <c r="M257" s="87"/>
    </row>
    <row r="258" spans="1:13" s="19" customFormat="1">
      <c r="A258" s="26"/>
      <c r="B258" s="21"/>
      <c r="C258" s="22"/>
      <c r="D258" s="24"/>
      <c r="E258" s="25"/>
      <c r="F258" s="24"/>
      <c r="K258" s="87"/>
      <c r="L258" s="87"/>
      <c r="M258" s="87"/>
    </row>
    <row r="259" spans="1:13" s="19" customFormat="1">
      <c r="A259" s="26"/>
      <c r="B259" s="21"/>
      <c r="C259" s="22"/>
      <c r="D259" s="24"/>
      <c r="E259" s="25"/>
      <c r="F259" s="24"/>
      <c r="K259" s="87"/>
      <c r="L259" s="87"/>
      <c r="M259" s="87"/>
    </row>
    <row r="260" spans="1:13" s="19" customFormat="1">
      <c r="A260" s="26"/>
      <c r="B260" s="21"/>
      <c r="C260" s="22"/>
      <c r="D260" s="24"/>
      <c r="E260" s="25"/>
      <c r="F260" s="24"/>
      <c r="K260" s="87"/>
      <c r="L260" s="87"/>
      <c r="M260" s="87"/>
    </row>
    <row r="261" spans="1:13" s="19" customFormat="1">
      <c r="A261" s="26"/>
      <c r="B261" s="21"/>
      <c r="C261" s="22"/>
      <c r="D261" s="24"/>
      <c r="E261" s="25"/>
      <c r="F261" s="24"/>
      <c r="K261" s="87"/>
      <c r="L261" s="87"/>
      <c r="M261" s="87"/>
    </row>
    <row r="262" spans="1:13" s="19" customFormat="1">
      <c r="A262" s="26"/>
      <c r="B262" s="21"/>
      <c r="C262" s="22"/>
      <c r="D262" s="24"/>
      <c r="E262" s="25"/>
      <c r="F262" s="24"/>
      <c r="K262" s="87"/>
      <c r="L262" s="87"/>
      <c r="M262" s="87"/>
    </row>
    <row r="263" spans="1:13" s="19" customFormat="1">
      <c r="A263" s="26"/>
      <c r="B263" s="21"/>
      <c r="C263" s="22"/>
      <c r="D263" s="24"/>
      <c r="E263" s="25"/>
      <c r="F263" s="24"/>
      <c r="K263" s="87"/>
      <c r="L263" s="87"/>
      <c r="M263" s="87"/>
    </row>
    <row r="264" spans="1:13" s="19" customFormat="1">
      <c r="A264" s="26"/>
      <c r="B264" s="21"/>
      <c r="C264" s="22"/>
      <c r="D264" s="24"/>
      <c r="E264" s="25"/>
      <c r="F264" s="24"/>
      <c r="K264" s="87"/>
      <c r="L264" s="87"/>
      <c r="M264" s="87"/>
    </row>
    <row r="265" spans="1:13" s="19" customFormat="1">
      <c r="A265" s="26"/>
      <c r="B265" s="21"/>
      <c r="C265" s="22"/>
      <c r="D265" s="24"/>
      <c r="E265" s="25"/>
      <c r="F265" s="24"/>
      <c r="K265" s="87"/>
      <c r="L265" s="87"/>
      <c r="M265" s="87"/>
    </row>
    <row r="266" spans="1:13" s="19" customFormat="1">
      <c r="A266" s="26"/>
      <c r="B266" s="21"/>
      <c r="C266" s="22"/>
      <c r="D266" s="24"/>
      <c r="E266" s="25"/>
      <c r="F266" s="24"/>
      <c r="K266" s="87"/>
      <c r="L266" s="87"/>
      <c r="M266" s="87"/>
    </row>
    <row r="267" spans="1:13" s="19" customFormat="1">
      <c r="A267" s="26"/>
      <c r="B267" s="21"/>
      <c r="C267" s="22"/>
      <c r="D267" s="24"/>
      <c r="E267" s="25"/>
      <c r="F267" s="24"/>
      <c r="K267" s="87"/>
      <c r="L267" s="87"/>
      <c r="M267" s="87"/>
    </row>
    <row r="268" spans="1:13" s="19" customFormat="1">
      <c r="A268" s="26"/>
      <c r="B268" s="21"/>
      <c r="C268" s="22"/>
      <c r="D268" s="24"/>
      <c r="E268" s="25"/>
      <c r="F268" s="24"/>
      <c r="K268" s="87"/>
      <c r="L268" s="87"/>
      <c r="M268" s="87"/>
    </row>
    <row r="269" spans="1:13" s="19" customFormat="1">
      <c r="A269" s="26"/>
      <c r="B269" s="21"/>
      <c r="C269" s="22"/>
      <c r="D269" s="24"/>
      <c r="E269" s="25"/>
      <c r="F269" s="24"/>
      <c r="K269" s="87"/>
      <c r="L269" s="87"/>
      <c r="M269" s="87"/>
    </row>
    <row r="270" spans="1:13" s="19" customFormat="1">
      <c r="A270" s="26"/>
      <c r="B270" s="21"/>
      <c r="C270" s="22"/>
      <c r="D270" s="24"/>
      <c r="E270" s="25"/>
      <c r="F270" s="24"/>
      <c r="K270" s="87"/>
      <c r="L270" s="87"/>
      <c r="M270" s="87"/>
    </row>
    <row r="271" spans="1:13" s="19" customFormat="1">
      <c r="A271" s="26"/>
      <c r="B271" s="21"/>
      <c r="C271" s="22"/>
      <c r="D271" s="24"/>
      <c r="E271" s="25"/>
      <c r="F271" s="24"/>
      <c r="K271" s="87"/>
      <c r="L271" s="87"/>
      <c r="M271" s="87"/>
    </row>
    <row r="272" spans="1:13" s="19" customFormat="1">
      <c r="A272" s="26"/>
      <c r="B272" s="21"/>
      <c r="C272" s="22"/>
      <c r="D272" s="24"/>
      <c r="E272" s="25"/>
      <c r="F272" s="24"/>
      <c r="K272" s="87"/>
      <c r="L272" s="87"/>
      <c r="M272" s="87"/>
    </row>
    <row r="273" spans="1:13" s="19" customFormat="1">
      <c r="A273" s="26"/>
      <c r="B273" s="21"/>
      <c r="C273" s="22"/>
      <c r="D273" s="24"/>
      <c r="E273" s="25"/>
      <c r="F273" s="24"/>
      <c r="K273" s="87"/>
      <c r="L273" s="87"/>
      <c r="M273" s="87"/>
    </row>
    <row r="274" spans="1:13" s="19" customFormat="1">
      <c r="A274" s="26"/>
      <c r="B274" s="21"/>
      <c r="C274" s="22"/>
      <c r="D274" s="24"/>
      <c r="E274" s="25"/>
      <c r="F274" s="24"/>
      <c r="K274" s="87"/>
      <c r="L274" s="87"/>
      <c r="M274" s="87"/>
    </row>
    <row r="275" spans="1:13" s="19" customFormat="1">
      <c r="A275" s="26"/>
      <c r="B275" s="21"/>
      <c r="C275" s="22"/>
      <c r="D275" s="24"/>
      <c r="E275" s="25"/>
      <c r="F275" s="24"/>
      <c r="K275" s="87"/>
      <c r="L275" s="87"/>
      <c r="M275" s="87"/>
    </row>
    <row r="276" spans="1:13" s="19" customFormat="1">
      <c r="A276" s="26"/>
      <c r="B276" s="21"/>
      <c r="C276" s="22"/>
      <c r="D276" s="24"/>
      <c r="E276" s="25"/>
      <c r="F276" s="24"/>
      <c r="K276" s="87"/>
      <c r="L276" s="87"/>
      <c r="M276" s="87"/>
    </row>
    <row r="277" spans="1:13" s="19" customFormat="1">
      <c r="A277" s="26"/>
      <c r="B277" s="21"/>
      <c r="C277" s="22"/>
      <c r="D277" s="24"/>
      <c r="E277" s="25"/>
      <c r="F277" s="24"/>
      <c r="K277" s="87"/>
      <c r="L277" s="87"/>
      <c r="M277" s="87"/>
    </row>
    <row r="278" spans="1:13" s="19" customFormat="1">
      <c r="A278" s="26"/>
      <c r="B278" s="21"/>
      <c r="C278" s="22"/>
      <c r="D278" s="24"/>
      <c r="E278" s="25"/>
      <c r="F278" s="24"/>
      <c r="K278" s="87"/>
      <c r="L278" s="87"/>
      <c r="M278" s="87"/>
    </row>
    <row r="279" spans="1:13" s="19" customFormat="1">
      <c r="A279" s="26"/>
      <c r="B279" s="21"/>
      <c r="C279" s="22"/>
      <c r="D279" s="24"/>
      <c r="E279" s="25"/>
      <c r="F279" s="24"/>
      <c r="K279" s="87"/>
      <c r="L279" s="87"/>
      <c r="M279" s="87"/>
    </row>
    <row r="280" spans="1:13" s="19" customFormat="1">
      <c r="A280" s="26"/>
      <c r="B280" s="21"/>
      <c r="C280" s="22"/>
      <c r="D280" s="24"/>
      <c r="E280" s="25"/>
      <c r="F280" s="24"/>
      <c r="K280" s="87"/>
      <c r="L280" s="87"/>
      <c r="M280" s="87"/>
    </row>
    <row r="281" spans="1:13" s="19" customFormat="1">
      <c r="A281" s="26"/>
      <c r="B281" s="21"/>
      <c r="C281" s="22"/>
      <c r="D281" s="24"/>
      <c r="E281" s="25"/>
      <c r="F281" s="24"/>
      <c r="K281" s="87"/>
      <c r="L281" s="87"/>
      <c r="M281" s="87"/>
    </row>
    <row r="282" spans="1:13" s="19" customFormat="1">
      <c r="A282" s="26"/>
      <c r="B282" s="21"/>
      <c r="C282" s="22"/>
      <c r="D282" s="24"/>
      <c r="E282" s="25"/>
      <c r="F282" s="24"/>
      <c r="K282" s="87"/>
      <c r="L282" s="87"/>
      <c r="M282" s="87"/>
    </row>
    <row r="283" spans="1:13" s="19" customFormat="1">
      <c r="A283" s="26"/>
      <c r="B283" s="21"/>
      <c r="C283" s="22"/>
      <c r="D283" s="24"/>
      <c r="E283" s="25"/>
      <c r="F283" s="24"/>
      <c r="K283" s="87"/>
      <c r="L283" s="87"/>
      <c r="M283" s="87"/>
    </row>
    <row r="284" spans="1:13" s="19" customFormat="1">
      <c r="A284" s="26"/>
      <c r="B284" s="21"/>
      <c r="C284" s="22"/>
      <c r="D284" s="24"/>
      <c r="E284" s="25"/>
      <c r="F284" s="24"/>
      <c r="K284" s="87"/>
      <c r="L284" s="87"/>
      <c r="M284" s="87"/>
    </row>
    <row r="285" spans="1:13" s="19" customFormat="1">
      <c r="A285" s="26"/>
      <c r="B285" s="21"/>
      <c r="C285" s="22"/>
      <c r="D285" s="24"/>
      <c r="E285" s="25"/>
      <c r="F285" s="24"/>
      <c r="K285" s="87"/>
      <c r="L285" s="87"/>
      <c r="M285" s="87"/>
    </row>
    <row r="286" spans="1:13" s="19" customFormat="1">
      <c r="A286" s="26"/>
      <c r="B286" s="21"/>
      <c r="C286" s="22"/>
      <c r="D286" s="24"/>
      <c r="E286" s="25"/>
      <c r="F286" s="24"/>
      <c r="K286" s="87"/>
      <c r="L286" s="87"/>
      <c r="M286" s="87"/>
    </row>
    <row r="287" spans="1:13" s="19" customFormat="1">
      <c r="A287" s="26"/>
      <c r="B287" s="21"/>
      <c r="C287" s="22"/>
      <c r="D287" s="24"/>
      <c r="E287" s="25"/>
      <c r="F287" s="24"/>
      <c r="K287" s="87"/>
      <c r="L287" s="87"/>
      <c r="M287" s="87"/>
    </row>
    <row r="288" spans="1:13" s="19" customFormat="1">
      <c r="A288" s="26"/>
      <c r="B288" s="21"/>
      <c r="C288" s="22"/>
      <c r="D288" s="24"/>
      <c r="E288" s="25"/>
      <c r="F288" s="24"/>
      <c r="K288" s="87"/>
      <c r="L288" s="87"/>
      <c r="M288" s="87"/>
    </row>
    <row r="289" spans="1:13" s="19" customFormat="1">
      <c r="A289" s="26"/>
      <c r="B289" s="21"/>
      <c r="C289" s="22"/>
      <c r="D289" s="24"/>
      <c r="E289" s="25"/>
      <c r="F289" s="24"/>
      <c r="K289" s="87"/>
      <c r="L289" s="87"/>
      <c r="M289" s="87"/>
    </row>
    <row r="290" spans="1:13" s="19" customFormat="1">
      <c r="A290" s="26"/>
      <c r="B290" s="21"/>
      <c r="C290" s="22"/>
      <c r="D290" s="24"/>
      <c r="E290" s="25"/>
      <c r="F290" s="24"/>
      <c r="K290" s="87"/>
      <c r="L290" s="87"/>
      <c r="M290" s="87"/>
    </row>
    <row r="291" spans="1:13" s="19" customFormat="1">
      <c r="A291" s="26"/>
      <c r="B291" s="21"/>
      <c r="C291" s="22"/>
      <c r="D291" s="24"/>
      <c r="E291" s="25"/>
      <c r="F291" s="24"/>
      <c r="K291" s="87"/>
      <c r="L291" s="87"/>
      <c r="M291" s="87"/>
    </row>
    <row r="292" spans="1:13" s="19" customFormat="1">
      <c r="A292" s="26"/>
      <c r="B292" s="21"/>
      <c r="C292" s="22"/>
      <c r="D292" s="24"/>
      <c r="E292" s="25"/>
      <c r="F292" s="24"/>
      <c r="K292" s="87"/>
      <c r="L292" s="87"/>
      <c r="M292" s="87"/>
    </row>
    <row r="293" spans="1:13" s="19" customFormat="1">
      <c r="A293" s="26"/>
      <c r="B293" s="21"/>
      <c r="C293" s="22"/>
      <c r="D293" s="24"/>
      <c r="E293" s="25"/>
      <c r="F293" s="24"/>
      <c r="K293" s="87"/>
      <c r="L293" s="87"/>
      <c r="M293" s="87"/>
    </row>
    <row r="294" spans="1:13" s="19" customFormat="1">
      <c r="A294" s="26"/>
      <c r="B294" s="21"/>
      <c r="C294" s="22"/>
      <c r="D294" s="24"/>
      <c r="E294" s="25"/>
      <c r="F294" s="24"/>
      <c r="K294" s="87"/>
      <c r="L294" s="87"/>
      <c r="M294" s="87"/>
    </row>
    <row r="295" spans="1:13" s="19" customFormat="1">
      <c r="A295" s="26"/>
      <c r="B295" s="21"/>
      <c r="C295" s="22"/>
      <c r="D295" s="24"/>
      <c r="E295" s="25"/>
      <c r="F295" s="24"/>
      <c r="K295" s="87"/>
      <c r="L295" s="87"/>
      <c r="M295" s="87"/>
    </row>
    <row r="296" spans="1:13" s="19" customFormat="1">
      <c r="A296" s="26"/>
      <c r="B296" s="21"/>
      <c r="C296" s="22"/>
      <c r="D296" s="24"/>
      <c r="E296" s="25"/>
      <c r="F296" s="24"/>
      <c r="K296" s="87"/>
      <c r="L296" s="87"/>
      <c r="M296" s="87"/>
    </row>
    <row r="297" spans="1:13" s="19" customFormat="1">
      <c r="A297" s="26"/>
      <c r="B297" s="21"/>
      <c r="C297" s="22"/>
      <c r="D297" s="24"/>
      <c r="E297" s="25"/>
      <c r="F297" s="24"/>
      <c r="K297" s="87"/>
      <c r="L297" s="87"/>
      <c r="M297" s="87"/>
    </row>
    <row r="298" spans="1:13" s="19" customFormat="1">
      <c r="A298" s="26"/>
      <c r="B298" s="21"/>
      <c r="C298" s="22"/>
      <c r="D298" s="24"/>
      <c r="E298" s="25"/>
      <c r="F298" s="24"/>
      <c r="K298" s="87"/>
      <c r="L298" s="87"/>
      <c r="M298" s="87"/>
    </row>
    <row r="299" spans="1:13" s="19" customFormat="1">
      <c r="A299" s="26"/>
      <c r="B299" s="21"/>
      <c r="C299" s="22"/>
      <c r="D299" s="24"/>
      <c r="E299" s="25"/>
      <c r="F299" s="24"/>
      <c r="K299" s="87"/>
      <c r="L299" s="87"/>
      <c r="M299" s="87"/>
    </row>
    <row r="300" spans="1:13" s="19" customFormat="1">
      <c r="A300" s="26"/>
      <c r="B300" s="21"/>
      <c r="C300" s="22"/>
      <c r="D300" s="24"/>
      <c r="E300" s="25"/>
      <c r="F300" s="24"/>
      <c r="K300" s="87"/>
      <c r="L300" s="87"/>
      <c r="M300" s="87"/>
    </row>
    <row r="301" spans="1:13" s="19" customFormat="1">
      <c r="A301" s="26"/>
      <c r="B301" s="21"/>
      <c r="C301" s="22"/>
      <c r="D301" s="24"/>
      <c r="E301" s="25"/>
      <c r="F301" s="24"/>
      <c r="K301" s="87"/>
      <c r="L301" s="87"/>
      <c r="M301" s="87"/>
    </row>
    <row r="302" spans="1:13" s="19" customFormat="1">
      <c r="A302" s="26"/>
      <c r="B302" s="21"/>
      <c r="C302" s="22"/>
      <c r="D302" s="24"/>
      <c r="E302" s="25"/>
      <c r="F302" s="24"/>
      <c r="K302" s="87"/>
      <c r="L302" s="87"/>
      <c r="M302" s="87"/>
    </row>
    <row r="303" spans="1:13" s="19" customFormat="1">
      <c r="A303" s="26"/>
      <c r="B303" s="21"/>
      <c r="C303" s="22"/>
      <c r="D303" s="24"/>
      <c r="E303" s="25"/>
      <c r="F303" s="24"/>
      <c r="K303" s="87"/>
      <c r="L303" s="87"/>
      <c r="M303" s="87"/>
    </row>
    <row r="304" spans="1:13" s="19" customFormat="1">
      <c r="A304" s="26"/>
      <c r="B304" s="21"/>
      <c r="C304" s="22"/>
      <c r="D304" s="24"/>
      <c r="E304" s="25"/>
      <c r="F304" s="24"/>
      <c r="K304" s="87"/>
      <c r="L304" s="87"/>
      <c r="M304" s="87"/>
    </row>
    <row r="305" spans="1:13" s="19" customFormat="1">
      <c r="A305" s="26"/>
      <c r="B305" s="21"/>
      <c r="C305" s="22"/>
      <c r="D305" s="24"/>
      <c r="E305" s="25"/>
      <c r="F305" s="24"/>
      <c r="K305" s="87"/>
      <c r="L305" s="87"/>
      <c r="M305" s="87"/>
    </row>
    <row r="306" spans="1:13" s="19" customFormat="1">
      <c r="A306" s="26"/>
      <c r="B306" s="21"/>
      <c r="C306" s="22"/>
      <c r="D306" s="24"/>
      <c r="E306" s="25"/>
      <c r="F306" s="24"/>
      <c r="K306" s="87"/>
      <c r="L306" s="87"/>
      <c r="M306" s="87"/>
    </row>
    <row r="307" spans="1:13" s="19" customFormat="1">
      <c r="A307" s="26"/>
      <c r="B307" s="21"/>
      <c r="C307" s="22"/>
      <c r="D307" s="24"/>
      <c r="E307" s="25"/>
      <c r="F307" s="24"/>
      <c r="K307" s="87"/>
      <c r="L307" s="87"/>
      <c r="M307" s="87"/>
    </row>
    <row r="308" spans="1:13" s="19" customFormat="1">
      <c r="A308" s="26"/>
      <c r="B308" s="21"/>
      <c r="C308" s="22"/>
      <c r="D308" s="24"/>
      <c r="E308" s="25"/>
      <c r="F308" s="24"/>
      <c r="K308" s="87"/>
      <c r="L308" s="87"/>
      <c r="M308" s="87"/>
    </row>
    <row r="309" spans="1:13" s="19" customFormat="1">
      <c r="A309" s="26"/>
      <c r="B309" s="21"/>
      <c r="C309" s="22"/>
      <c r="D309" s="24"/>
      <c r="E309" s="25"/>
      <c r="F309" s="24"/>
      <c r="K309" s="87"/>
      <c r="L309" s="87"/>
      <c r="M309" s="87"/>
    </row>
    <row r="310" spans="1:13" s="19" customFormat="1">
      <c r="A310" s="26"/>
      <c r="B310" s="21"/>
      <c r="C310" s="22"/>
      <c r="D310" s="24"/>
      <c r="E310" s="25"/>
      <c r="F310" s="24"/>
      <c r="K310" s="87"/>
      <c r="L310" s="87"/>
      <c r="M310" s="87"/>
    </row>
    <row r="311" spans="1:13" s="19" customFormat="1">
      <c r="A311" s="26"/>
      <c r="B311" s="21"/>
      <c r="C311" s="22"/>
      <c r="D311" s="24"/>
      <c r="E311" s="25"/>
      <c r="F311" s="24"/>
      <c r="K311" s="87"/>
      <c r="L311" s="87"/>
      <c r="M311" s="87"/>
    </row>
    <row r="312" spans="1:13" s="19" customFormat="1">
      <c r="A312" s="26"/>
      <c r="B312" s="21"/>
      <c r="C312" s="22"/>
      <c r="D312" s="24"/>
      <c r="E312" s="25"/>
      <c r="F312" s="24"/>
      <c r="K312" s="87"/>
      <c r="L312" s="87"/>
      <c r="M312" s="87"/>
    </row>
    <row r="313" spans="1:13" s="19" customFormat="1">
      <c r="A313" s="26"/>
      <c r="B313" s="21"/>
      <c r="C313" s="22"/>
      <c r="D313" s="24"/>
      <c r="E313" s="25"/>
      <c r="F313" s="24"/>
      <c r="K313" s="87"/>
      <c r="L313" s="87"/>
      <c r="M313" s="87"/>
    </row>
    <row r="314" spans="1:13" s="19" customFormat="1">
      <c r="A314" s="26"/>
      <c r="B314" s="21"/>
      <c r="C314" s="22"/>
      <c r="D314" s="24"/>
      <c r="E314" s="25"/>
      <c r="F314" s="24"/>
      <c r="K314" s="87"/>
      <c r="L314" s="87"/>
      <c r="M314" s="87"/>
    </row>
    <row r="315" spans="1:13" s="19" customFormat="1">
      <c r="A315" s="26"/>
      <c r="B315" s="21"/>
      <c r="C315" s="22"/>
      <c r="D315" s="24"/>
      <c r="E315" s="25"/>
      <c r="F315" s="24"/>
      <c r="K315" s="87"/>
      <c r="L315" s="87"/>
      <c r="M315" s="87"/>
    </row>
    <row r="316" spans="1:13" s="19" customFormat="1">
      <c r="A316" s="26"/>
      <c r="B316" s="21"/>
      <c r="C316" s="22"/>
      <c r="D316" s="24"/>
      <c r="E316" s="25"/>
      <c r="F316" s="24"/>
      <c r="K316" s="87"/>
      <c r="L316" s="87"/>
      <c r="M316" s="87"/>
    </row>
    <row r="317" spans="1:13" s="19" customFormat="1">
      <c r="A317" s="26"/>
      <c r="B317" s="21"/>
      <c r="C317" s="22"/>
      <c r="D317" s="24"/>
      <c r="E317" s="25"/>
      <c r="F317" s="24"/>
      <c r="K317" s="87"/>
      <c r="L317" s="87"/>
      <c r="M317" s="87"/>
    </row>
    <row r="318" spans="1:13" s="19" customFormat="1">
      <c r="A318" s="26"/>
      <c r="B318" s="21"/>
      <c r="C318" s="22"/>
      <c r="D318" s="24"/>
      <c r="E318" s="25"/>
      <c r="F318" s="24"/>
      <c r="K318" s="87"/>
      <c r="L318" s="87"/>
      <c r="M318" s="87"/>
    </row>
    <row r="319" spans="1:13" s="19" customFormat="1">
      <c r="A319" s="26"/>
      <c r="B319" s="21"/>
      <c r="C319" s="22"/>
      <c r="D319" s="24"/>
      <c r="E319" s="25"/>
      <c r="F319" s="24"/>
      <c r="K319" s="87"/>
      <c r="L319" s="87"/>
      <c r="M319" s="87"/>
    </row>
    <row r="320" spans="1:13" s="19" customFormat="1">
      <c r="A320" s="26"/>
      <c r="B320" s="21"/>
      <c r="C320" s="22"/>
      <c r="D320" s="24"/>
      <c r="E320" s="25"/>
      <c r="F320" s="24"/>
      <c r="K320" s="87"/>
      <c r="L320" s="87"/>
      <c r="M320" s="87"/>
    </row>
    <row r="321" spans="1:13" s="19" customFormat="1">
      <c r="A321" s="26"/>
      <c r="B321" s="21"/>
      <c r="C321" s="22"/>
      <c r="D321" s="24"/>
      <c r="E321" s="25"/>
      <c r="F321" s="24"/>
      <c r="K321" s="87"/>
      <c r="L321" s="87"/>
      <c r="M321" s="87"/>
    </row>
    <row r="322" spans="1:13" s="19" customFormat="1">
      <c r="A322" s="26"/>
      <c r="B322" s="21"/>
      <c r="C322" s="22"/>
      <c r="D322" s="24"/>
      <c r="E322" s="25"/>
      <c r="F322" s="24"/>
      <c r="K322" s="87"/>
      <c r="L322" s="87"/>
      <c r="M322" s="87"/>
    </row>
    <row r="323" spans="1:13" s="19" customFormat="1">
      <c r="A323" s="26"/>
      <c r="B323" s="21"/>
      <c r="C323" s="22"/>
      <c r="D323" s="24"/>
      <c r="E323" s="25"/>
      <c r="F323" s="24"/>
      <c r="K323" s="87"/>
      <c r="L323" s="87"/>
      <c r="M323" s="87"/>
    </row>
    <row r="324" spans="1:13" s="19" customFormat="1">
      <c r="A324" s="26"/>
      <c r="B324" s="21"/>
      <c r="C324" s="22"/>
      <c r="D324" s="24"/>
      <c r="E324" s="25"/>
      <c r="F324" s="24"/>
      <c r="K324" s="87"/>
      <c r="L324" s="87"/>
      <c r="M324" s="87"/>
    </row>
    <row r="325" spans="1:13" s="19" customFormat="1">
      <c r="A325" s="26"/>
      <c r="B325" s="21"/>
      <c r="C325" s="22"/>
      <c r="D325" s="24"/>
      <c r="E325" s="25"/>
      <c r="F325" s="24"/>
      <c r="K325" s="87"/>
      <c r="L325" s="87"/>
      <c r="M325" s="87"/>
    </row>
    <row r="326" spans="1:13" s="19" customFormat="1">
      <c r="A326" s="26"/>
      <c r="B326" s="21"/>
      <c r="C326" s="22"/>
      <c r="D326" s="24"/>
      <c r="E326" s="25"/>
      <c r="F326" s="24"/>
      <c r="K326" s="87"/>
      <c r="L326" s="87"/>
      <c r="M326" s="87"/>
    </row>
    <row r="327" spans="1:13" s="19" customFormat="1">
      <c r="A327" s="26"/>
      <c r="B327" s="21"/>
      <c r="C327" s="22"/>
      <c r="D327" s="24"/>
      <c r="E327" s="25"/>
      <c r="F327" s="24"/>
      <c r="K327" s="87"/>
      <c r="L327" s="87"/>
      <c r="M327" s="87"/>
    </row>
    <row r="328" spans="1:13" s="19" customFormat="1">
      <c r="A328" s="26"/>
      <c r="B328" s="21"/>
      <c r="C328" s="22"/>
      <c r="D328" s="24"/>
      <c r="E328" s="25"/>
      <c r="F328" s="24"/>
      <c r="K328" s="87"/>
      <c r="L328" s="87"/>
      <c r="M328" s="87"/>
    </row>
    <row r="329" spans="1:13" s="19" customFormat="1">
      <c r="A329" s="26"/>
      <c r="B329" s="21"/>
      <c r="C329" s="22"/>
      <c r="D329" s="24"/>
      <c r="E329" s="25"/>
      <c r="F329" s="24"/>
      <c r="K329" s="87"/>
      <c r="L329" s="87"/>
      <c r="M329" s="87"/>
    </row>
    <row r="330" spans="1:13" s="19" customFormat="1">
      <c r="A330" s="26"/>
      <c r="B330" s="21"/>
      <c r="C330" s="22"/>
      <c r="D330" s="24"/>
      <c r="E330" s="25"/>
      <c r="F330" s="24"/>
      <c r="K330" s="87"/>
      <c r="L330" s="87"/>
      <c r="M330" s="87"/>
    </row>
    <row r="331" spans="1:13" s="19" customFormat="1">
      <c r="A331" s="26"/>
      <c r="B331" s="21"/>
      <c r="C331" s="22"/>
      <c r="D331" s="24"/>
      <c r="E331" s="25"/>
      <c r="F331" s="24"/>
      <c r="K331" s="87"/>
      <c r="L331" s="87"/>
      <c r="M331" s="87"/>
    </row>
    <row r="332" spans="1:13" s="19" customFormat="1">
      <c r="A332" s="26"/>
      <c r="B332" s="21"/>
      <c r="C332" s="22"/>
      <c r="D332" s="24"/>
      <c r="E332" s="25"/>
      <c r="F332" s="24"/>
      <c r="K332" s="87"/>
      <c r="L332" s="87"/>
      <c r="M332" s="87"/>
    </row>
    <row r="333" spans="1:13" s="19" customFormat="1">
      <c r="A333" s="26"/>
      <c r="B333" s="21"/>
      <c r="C333" s="22"/>
      <c r="D333" s="24"/>
      <c r="E333" s="25"/>
      <c r="F333" s="24"/>
      <c r="K333" s="87"/>
      <c r="L333" s="87"/>
      <c r="M333" s="87"/>
    </row>
    <row r="334" spans="1:13" s="19" customFormat="1">
      <c r="A334" s="26"/>
      <c r="B334" s="21"/>
      <c r="C334" s="22"/>
      <c r="D334" s="24"/>
      <c r="E334" s="25"/>
      <c r="F334" s="24"/>
      <c r="K334" s="87"/>
      <c r="L334" s="87"/>
      <c r="M334" s="87"/>
    </row>
    <row r="335" spans="1:13" s="19" customFormat="1">
      <c r="A335" s="26"/>
      <c r="B335" s="21"/>
      <c r="C335" s="22"/>
      <c r="D335" s="24"/>
      <c r="E335" s="25"/>
      <c r="F335" s="24"/>
      <c r="K335" s="87"/>
      <c r="L335" s="87"/>
      <c r="M335" s="87"/>
    </row>
    <row r="336" spans="1:13" s="19" customFormat="1">
      <c r="A336" s="26"/>
      <c r="B336" s="21"/>
      <c r="C336" s="22"/>
      <c r="D336" s="24"/>
      <c r="E336" s="25"/>
      <c r="F336" s="24"/>
      <c r="K336" s="87"/>
      <c r="L336" s="87"/>
      <c r="M336" s="87"/>
    </row>
    <row r="337" spans="1:13" s="19" customFormat="1">
      <c r="A337" s="26"/>
      <c r="B337" s="21"/>
      <c r="C337" s="22"/>
      <c r="D337" s="24"/>
      <c r="E337" s="25"/>
      <c r="F337" s="24"/>
      <c r="K337" s="87"/>
      <c r="L337" s="87"/>
      <c r="M337" s="87"/>
    </row>
    <row r="338" spans="1:13" s="19" customFormat="1">
      <c r="A338" s="26"/>
      <c r="B338" s="21"/>
      <c r="C338" s="22"/>
      <c r="D338" s="24"/>
      <c r="E338" s="25"/>
      <c r="F338" s="24"/>
      <c r="K338" s="87"/>
      <c r="L338" s="87"/>
      <c r="M338" s="87"/>
    </row>
    <row r="339" spans="1:13" s="19" customFormat="1">
      <c r="A339" s="26"/>
      <c r="B339" s="21"/>
      <c r="C339" s="22"/>
      <c r="D339" s="24"/>
      <c r="E339" s="25"/>
      <c r="F339" s="24"/>
      <c r="K339" s="87"/>
      <c r="L339" s="87"/>
      <c r="M339" s="87"/>
    </row>
    <row r="340" spans="1:13" s="19" customFormat="1">
      <c r="A340" s="26"/>
      <c r="B340" s="21"/>
      <c r="C340" s="22"/>
      <c r="D340" s="24"/>
      <c r="E340" s="25"/>
      <c r="F340" s="24"/>
      <c r="K340" s="87"/>
      <c r="L340" s="87"/>
      <c r="M340" s="87"/>
    </row>
    <row r="341" spans="1:13" s="19" customFormat="1">
      <c r="A341" s="26"/>
      <c r="B341" s="21"/>
      <c r="C341" s="22"/>
      <c r="D341" s="24"/>
      <c r="E341" s="25"/>
      <c r="F341" s="24"/>
      <c r="K341" s="87"/>
      <c r="L341" s="87"/>
      <c r="M341" s="87"/>
    </row>
    <row r="342" spans="1:13" s="19" customFormat="1">
      <c r="A342" s="26"/>
      <c r="B342" s="21"/>
      <c r="C342" s="22"/>
      <c r="D342" s="24"/>
      <c r="E342" s="25"/>
      <c r="F342" s="24"/>
      <c r="K342" s="87"/>
      <c r="L342" s="87"/>
      <c r="M342" s="87"/>
    </row>
    <row r="343" spans="1:13" s="19" customFormat="1">
      <c r="A343" s="26"/>
      <c r="B343" s="21"/>
      <c r="C343" s="22"/>
      <c r="D343" s="24"/>
      <c r="E343" s="25"/>
      <c r="F343" s="24"/>
      <c r="K343" s="87"/>
      <c r="L343" s="87"/>
      <c r="M343" s="87"/>
    </row>
    <row r="344" spans="1:13" s="19" customFormat="1">
      <c r="A344" s="26"/>
      <c r="B344" s="21"/>
      <c r="C344" s="22"/>
      <c r="D344" s="24"/>
      <c r="E344" s="25"/>
      <c r="F344" s="24"/>
      <c r="K344" s="87"/>
      <c r="L344" s="87"/>
      <c r="M344" s="87"/>
    </row>
    <row r="345" spans="1:13" s="19" customFormat="1">
      <c r="A345" s="26"/>
      <c r="B345" s="21"/>
      <c r="C345" s="22"/>
      <c r="D345" s="24"/>
      <c r="E345" s="25"/>
      <c r="F345" s="24"/>
      <c r="K345" s="87"/>
      <c r="L345" s="87"/>
      <c r="M345" s="87"/>
    </row>
    <row r="346" spans="1:13" s="19" customFormat="1">
      <c r="A346" s="26"/>
      <c r="B346" s="21"/>
      <c r="C346" s="22"/>
      <c r="D346" s="24"/>
      <c r="E346" s="25"/>
      <c r="F346" s="24"/>
      <c r="K346" s="87"/>
      <c r="L346" s="87"/>
      <c r="M346" s="87"/>
    </row>
    <row r="347" spans="1:13" s="19" customFormat="1">
      <c r="A347" s="26"/>
      <c r="B347" s="21"/>
      <c r="C347" s="22"/>
      <c r="D347" s="24"/>
      <c r="E347" s="25"/>
      <c r="F347" s="24"/>
      <c r="K347" s="87"/>
      <c r="L347" s="87"/>
      <c r="M347" s="87"/>
    </row>
    <row r="348" spans="1:13" s="19" customFormat="1">
      <c r="A348" s="26"/>
      <c r="B348" s="21"/>
      <c r="C348" s="22"/>
      <c r="D348" s="24"/>
      <c r="E348" s="25"/>
      <c r="F348" s="24"/>
      <c r="K348" s="87"/>
      <c r="L348" s="87"/>
      <c r="M348" s="87"/>
    </row>
    <row r="349" spans="1:13" s="19" customFormat="1">
      <c r="A349" s="26"/>
      <c r="B349" s="21"/>
      <c r="C349" s="22"/>
      <c r="D349" s="24"/>
      <c r="E349" s="25"/>
      <c r="F349" s="24"/>
      <c r="K349" s="87"/>
      <c r="L349" s="87"/>
      <c r="M349" s="87"/>
    </row>
    <row r="350" spans="1:13" s="19" customFormat="1">
      <c r="A350" s="26"/>
      <c r="B350" s="21"/>
      <c r="C350" s="22"/>
      <c r="D350" s="24"/>
      <c r="E350" s="25"/>
      <c r="F350" s="24"/>
      <c r="K350" s="87"/>
      <c r="L350" s="87"/>
      <c r="M350" s="87"/>
    </row>
    <row r="351" spans="1:13" s="19" customFormat="1">
      <c r="A351" s="26"/>
      <c r="B351" s="21"/>
      <c r="C351" s="22"/>
      <c r="D351" s="24"/>
      <c r="E351" s="25"/>
      <c r="F351" s="24"/>
      <c r="K351" s="87"/>
      <c r="L351" s="87"/>
      <c r="M351" s="87"/>
    </row>
    <row r="352" spans="1:13" s="19" customFormat="1">
      <c r="A352" s="26"/>
      <c r="B352" s="21"/>
      <c r="C352" s="22"/>
      <c r="D352" s="24"/>
      <c r="E352" s="25"/>
      <c r="F352" s="24"/>
      <c r="K352" s="87"/>
      <c r="L352" s="87"/>
      <c r="M352" s="87"/>
    </row>
    <row r="353" spans="1:13" s="19" customFormat="1">
      <c r="A353" s="26"/>
      <c r="B353" s="21"/>
      <c r="C353" s="22"/>
      <c r="D353" s="24"/>
      <c r="E353" s="25"/>
      <c r="F353" s="24"/>
      <c r="K353" s="87"/>
      <c r="L353" s="87"/>
      <c r="M353" s="87"/>
    </row>
    <row r="354" spans="1:13" s="19" customFormat="1">
      <c r="A354" s="26"/>
      <c r="B354" s="21"/>
      <c r="C354" s="22"/>
      <c r="D354" s="24"/>
      <c r="E354" s="25"/>
      <c r="F354" s="24"/>
      <c r="K354" s="87"/>
      <c r="L354" s="87"/>
      <c r="M354" s="87"/>
    </row>
    <row r="355" spans="1:13" s="19" customFormat="1">
      <c r="A355" s="26"/>
      <c r="B355" s="21"/>
      <c r="C355" s="22"/>
      <c r="D355" s="24"/>
      <c r="E355" s="25"/>
      <c r="F355" s="24"/>
      <c r="K355" s="87"/>
      <c r="L355" s="87"/>
      <c r="M355" s="87"/>
    </row>
    <row r="356" spans="1:13" s="19" customFormat="1">
      <c r="A356" s="26"/>
      <c r="B356" s="21"/>
      <c r="C356" s="22"/>
      <c r="D356" s="24"/>
      <c r="E356" s="25"/>
      <c r="F356" s="24"/>
      <c r="K356" s="87"/>
      <c r="L356" s="87"/>
      <c r="M356" s="87"/>
    </row>
    <row r="357" spans="1:13" s="19" customFormat="1">
      <c r="A357" s="26"/>
      <c r="B357" s="21"/>
      <c r="C357" s="22"/>
      <c r="D357" s="24"/>
      <c r="E357" s="25"/>
      <c r="F357" s="24"/>
      <c r="K357" s="87"/>
      <c r="L357" s="87"/>
      <c r="M357" s="87"/>
    </row>
    <row r="358" spans="1:13" s="19" customFormat="1">
      <c r="A358" s="26"/>
      <c r="B358" s="21"/>
      <c r="C358" s="22"/>
      <c r="D358" s="24"/>
      <c r="E358" s="25"/>
      <c r="F358" s="24"/>
      <c r="K358" s="87"/>
      <c r="L358" s="87"/>
      <c r="M358" s="87"/>
    </row>
    <row r="359" spans="1:13" s="19" customFormat="1">
      <c r="A359" s="26"/>
      <c r="B359" s="21"/>
      <c r="C359" s="22"/>
      <c r="D359" s="24"/>
      <c r="E359" s="25"/>
      <c r="F359" s="24"/>
      <c r="K359" s="87"/>
      <c r="L359" s="87"/>
      <c r="M359" s="87"/>
    </row>
    <row r="360" spans="1:13" s="19" customFormat="1">
      <c r="A360" s="26"/>
      <c r="B360" s="21"/>
      <c r="C360" s="22"/>
      <c r="D360" s="24"/>
      <c r="E360" s="25"/>
      <c r="F360" s="24"/>
      <c r="K360" s="87"/>
      <c r="L360" s="87"/>
      <c r="M360" s="87"/>
    </row>
    <row r="361" spans="1:13" s="19" customFormat="1">
      <c r="A361" s="26"/>
      <c r="B361" s="21"/>
      <c r="C361" s="22"/>
      <c r="D361" s="24"/>
      <c r="E361" s="25"/>
      <c r="F361" s="24"/>
      <c r="K361" s="87"/>
      <c r="L361" s="87"/>
      <c r="M361" s="87"/>
    </row>
    <row r="362" spans="1:13" s="19" customFormat="1">
      <c r="A362" s="26"/>
      <c r="B362" s="21"/>
      <c r="C362" s="22"/>
      <c r="D362" s="24"/>
      <c r="E362" s="25"/>
      <c r="F362" s="24"/>
      <c r="K362" s="87"/>
      <c r="L362" s="87"/>
      <c r="M362" s="87"/>
    </row>
    <row r="363" spans="1:13" s="19" customFormat="1">
      <c r="A363" s="26"/>
      <c r="B363" s="21"/>
      <c r="C363" s="22"/>
      <c r="D363" s="24"/>
      <c r="E363" s="25"/>
      <c r="F363" s="24"/>
      <c r="K363" s="87"/>
      <c r="L363" s="87"/>
      <c r="M363" s="87"/>
    </row>
    <row r="364" spans="1:13" s="19" customFormat="1">
      <c r="A364" s="26"/>
      <c r="B364" s="21"/>
      <c r="C364" s="22"/>
      <c r="D364" s="24"/>
      <c r="E364" s="25"/>
      <c r="F364" s="24"/>
      <c r="K364" s="87"/>
      <c r="L364" s="87"/>
      <c r="M364" s="87"/>
    </row>
    <row r="365" spans="1:13" s="19" customFormat="1">
      <c r="A365" s="26"/>
      <c r="B365" s="21"/>
      <c r="C365" s="22"/>
      <c r="D365" s="24"/>
      <c r="E365" s="25"/>
      <c r="F365" s="24"/>
      <c r="K365" s="87"/>
      <c r="L365" s="87"/>
      <c r="M365" s="87"/>
    </row>
    <row r="366" spans="1:13" s="19" customFormat="1">
      <c r="A366" s="26"/>
      <c r="B366" s="21"/>
      <c r="C366" s="22"/>
      <c r="D366" s="24"/>
      <c r="E366" s="25"/>
      <c r="F366" s="24"/>
      <c r="K366" s="87"/>
      <c r="L366" s="87"/>
      <c r="M366" s="87"/>
    </row>
    <row r="367" spans="1:13" s="19" customFormat="1">
      <c r="A367" s="26"/>
      <c r="B367" s="21"/>
      <c r="C367" s="22"/>
      <c r="D367" s="24"/>
      <c r="E367" s="25"/>
      <c r="F367" s="24"/>
      <c r="K367" s="87"/>
      <c r="L367" s="87"/>
      <c r="M367" s="87"/>
    </row>
    <row r="368" spans="1:13" s="19" customFormat="1">
      <c r="A368" s="26"/>
      <c r="B368" s="21"/>
      <c r="C368" s="22"/>
      <c r="D368" s="24"/>
      <c r="E368" s="25"/>
      <c r="F368" s="24"/>
      <c r="K368" s="87"/>
      <c r="L368" s="87"/>
      <c r="M368" s="87"/>
    </row>
    <row r="369" spans="1:13" s="19" customFormat="1">
      <c r="A369" s="26"/>
      <c r="B369" s="21"/>
      <c r="C369" s="22"/>
      <c r="D369" s="24"/>
      <c r="E369" s="25"/>
      <c r="F369" s="24"/>
      <c r="K369" s="87"/>
      <c r="L369" s="87"/>
      <c r="M369" s="87"/>
    </row>
    <row r="370" spans="1:13" s="19" customFormat="1">
      <c r="A370" s="26"/>
      <c r="B370" s="21"/>
      <c r="C370" s="22"/>
      <c r="D370" s="24"/>
      <c r="E370" s="25"/>
      <c r="F370" s="24"/>
      <c r="K370" s="87"/>
      <c r="L370" s="87"/>
      <c r="M370" s="87"/>
    </row>
    <row r="371" spans="1:13" s="19" customFormat="1">
      <c r="A371" s="26"/>
      <c r="B371" s="21"/>
      <c r="C371" s="22"/>
      <c r="D371" s="24"/>
      <c r="E371" s="25"/>
      <c r="F371" s="24"/>
      <c r="K371" s="87"/>
      <c r="L371" s="87"/>
      <c r="M371" s="87"/>
    </row>
    <row r="372" spans="1:13" s="19" customFormat="1">
      <c r="A372" s="26"/>
      <c r="B372" s="21"/>
      <c r="C372" s="22"/>
      <c r="D372" s="24"/>
      <c r="E372" s="25"/>
      <c r="F372" s="24"/>
      <c r="K372" s="87"/>
      <c r="L372" s="87"/>
      <c r="M372" s="87"/>
    </row>
    <row r="373" spans="1:13" s="19" customFormat="1">
      <c r="A373" s="26"/>
      <c r="B373" s="21"/>
      <c r="C373" s="22"/>
      <c r="D373" s="24"/>
      <c r="E373" s="25"/>
      <c r="F373" s="24"/>
      <c r="K373" s="87"/>
      <c r="L373" s="87"/>
      <c r="M373" s="87"/>
    </row>
    <row r="374" spans="1:13" s="19" customFormat="1">
      <c r="A374" s="26"/>
      <c r="B374" s="21"/>
      <c r="C374" s="22"/>
      <c r="D374" s="24"/>
      <c r="E374" s="25"/>
      <c r="F374" s="24"/>
      <c r="K374" s="87"/>
      <c r="L374" s="87"/>
      <c r="M374" s="87"/>
    </row>
    <row r="375" spans="1:13" s="19" customFormat="1">
      <c r="A375" s="26"/>
      <c r="B375" s="21"/>
      <c r="C375" s="22"/>
      <c r="D375" s="24"/>
      <c r="E375" s="25"/>
      <c r="F375" s="24"/>
      <c r="K375" s="87"/>
      <c r="L375" s="87"/>
      <c r="M375" s="87"/>
    </row>
    <row r="376" spans="1:13" s="19" customFormat="1">
      <c r="A376" s="26"/>
      <c r="B376" s="21"/>
      <c r="C376" s="22"/>
      <c r="D376" s="24"/>
      <c r="E376" s="25"/>
      <c r="F376" s="24"/>
      <c r="K376" s="87"/>
      <c r="L376" s="87"/>
      <c r="M376" s="87"/>
    </row>
    <row r="377" spans="1:13" s="19" customFormat="1">
      <c r="A377" s="26"/>
      <c r="B377" s="21"/>
      <c r="C377" s="22"/>
      <c r="D377" s="24"/>
      <c r="E377" s="25"/>
      <c r="F377" s="24"/>
      <c r="K377" s="87"/>
      <c r="L377" s="87"/>
      <c r="M377" s="87"/>
    </row>
    <row r="378" spans="1:13" s="19" customFormat="1">
      <c r="A378" s="26"/>
      <c r="B378" s="21"/>
      <c r="C378" s="22"/>
      <c r="D378" s="24"/>
      <c r="E378" s="25"/>
      <c r="F378" s="24"/>
      <c r="K378" s="87"/>
      <c r="L378" s="87"/>
      <c r="M378" s="87"/>
    </row>
    <row r="379" spans="1:13" s="19" customFormat="1">
      <c r="A379" s="26"/>
      <c r="B379" s="21"/>
      <c r="C379" s="22"/>
      <c r="D379" s="24"/>
      <c r="E379" s="25"/>
      <c r="F379" s="24"/>
      <c r="K379" s="87"/>
      <c r="L379" s="87"/>
      <c r="M379" s="87"/>
    </row>
    <row r="380" spans="1:13" s="19" customFormat="1">
      <c r="A380" s="26"/>
      <c r="B380" s="21"/>
      <c r="C380" s="22"/>
      <c r="D380" s="24"/>
      <c r="E380" s="25"/>
      <c r="F380" s="24"/>
      <c r="K380" s="87"/>
      <c r="L380" s="87"/>
      <c r="M380" s="87"/>
    </row>
    <row r="381" spans="1:13" s="19" customFormat="1">
      <c r="A381" s="26"/>
      <c r="B381" s="21"/>
      <c r="C381" s="22"/>
      <c r="D381" s="24"/>
      <c r="E381" s="25"/>
      <c r="F381" s="24"/>
      <c r="K381" s="87"/>
      <c r="L381" s="87"/>
      <c r="M381" s="87"/>
    </row>
    <row r="382" spans="1:13" s="19" customFormat="1">
      <c r="A382" s="26"/>
      <c r="B382" s="21"/>
      <c r="C382" s="22"/>
      <c r="D382" s="24"/>
      <c r="E382" s="25"/>
      <c r="F382" s="24"/>
      <c r="K382" s="87"/>
      <c r="L382" s="87"/>
      <c r="M382" s="87"/>
    </row>
    <row r="383" spans="1:13" s="19" customFormat="1">
      <c r="A383" s="26"/>
      <c r="B383" s="21"/>
      <c r="C383" s="22"/>
      <c r="D383" s="24"/>
      <c r="E383" s="25"/>
      <c r="F383" s="24"/>
      <c r="K383" s="87"/>
      <c r="L383" s="87"/>
      <c r="M383" s="87"/>
    </row>
    <row r="384" spans="1:13" s="19" customFormat="1">
      <c r="A384" s="26"/>
      <c r="B384" s="21"/>
      <c r="C384" s="22"/>
      <c r="D384" s="24"/>
      <c r="E384" s="25"/>
      <c r="F384" s="24"/>
      <c r="K384" s="87"/>
      <c r="L384" s="87"/>
      <c r="M384" s="87"/>
    </row>
    <row r="385" spans="1:13" s="19" customFormat="1">
      <c r="A385" s="26"/>
      <c r="B385" s="21"/>
      <c r="C385" s="22"/>
      <c r="D385" s="24"/>
      <c r="E385" s="25"/>
      <c r="F385" s="24"/>
      <c r="K385" s="87"/>
      <c r="L385" s="87"/>
      <c r="M385" s="87"/>
    </row>
    <row r="386" spans="1:13" s="19" customFormat="1">
      <c r="A386" s="26"/>
      <c r="B386" s="21"/>
      <c r="C386" s="22"/>
      <c r="D386" s="24"/>
      <c r="E386" s="25"/>
      <c r="F386" s="24"/>
      <c r="K386" s="87"/>
      <c r="L386" s="87"/>
      <c r="M386" s="87"/>
    </row>
    <row r="387" spans="1:13" s="19" customFormat="1">
      <c r="A387" s="26"/>
      <c r="B387" s="21"/>
      <c r="C387" s="22"/>
      <c r="D387" s="24"/>
      <c r="E387" s="25"/>
      <c r="F387" s="24"/>
      <c r="K387" s="87"/>
      <c r="L387" s="87"/>
      <c r="M387" s="87"/>
    </row>
    <row r="388" spans="1:13" s="19" customFormat="1">
      <c r="A388" s="26"/>
      <c r="B388" s="21"/>
      <c r="C388" s="22"/>
      <c r="D388" s="24"/>
      <c r="E388" s="25"/>
      <c r="F388" s="24"/>
      <c r="K388" s="87"/>
      <c r="L388" s="87"/>
      <c r="M388" s="87"/>
    </row>
    <row r="389" spans="1:13" s="19" customFormat="1">
      <c r="A389" s="26"/>
      <c r="B389" s="21"/>
      <c r="C389" s="22"/>
      <c r="D389" s="24"/>
      <c r="E389" s="25"/>
      <c r="F389" s="24"/>
      <c r="K389" s="87"/>
      <c r="L389" s="87"/>
      <c r="M389" s="87"/>
    </row>
    <row r="390" spans="1:13" s="19" customFormat="1">
      <c r="A390" s="26"/>
      <c r="B390" s="21"/>
      <c r="C390" s="22"/>
      <c r="D390" s="24"/>
      <c r="E390" s="25"/>
      <c r="F390" s="24"/>
      <c r="K390" s="87"/>
      <c r="L390" s="87"/>
      <c r="M390" s="87"/>
    </row>
    <row r="391" spans="1:13" s="19" customFormat="1">
      <c r="A391" s="26"/>
      <c r="B391" s="21"/>
      <c r="C391" s="22"/>
      <c r="D391" s="24"/>
      <c r="E391" s="25"/>
      <c r="F391" s="24"/>
      <c r="K391" s="87"/>
      <c r="L391" s="87"/>
      <c r="M391" s="87"/>
    </row>
  </sheetData>
  <mergeCells count="8">
    <mergeCell ref="E7:F7"/>
    <mergeCell ref="B8:C8"/>
    <mergeCell ref="E8:E9"/>
    <mergeCell ref="C74:D74"/>
    <mergeCell ref="C75:D75"/>
    <mergeCell ref="A1:A73"/>
    <mergeCell ref="B1:C6"/>
    <mergeCell ref="B7:C7"/>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rowBreaks count="1" manualBreakCount="1">
    <brk id="52" max="11"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9"/>
  <sheetViews>
    <sheetView view="pageBreakPreview" zoomScale="23" zoomScaleNormal="40" zoomScaleSheetLayoutView="23" workbookViewId="0">
      <selection activeCell="F14" sqref="F14"/>
    </sheetView>
  </sheetViews>
  <sheetFormatPr defaultColWidth="9.140625" defaultRowHeight="44.25"/>
  <cols>
    <col min="1" max="1" width="19.7109375" style="27" customWidth="1"/>
    <col min="2" max="2" width="21.42578125" style="28" customWidth="1"/>
    <col min="3" max="3" width="221" style="29" customWidth="1"/>
    <col min="4" max="4" width="64.28515625" style="31" customWidth="1"/>
    <col min="5" max="5" width="26.7109375" style="32" customWidth="1"/>
    <col min="6" max="6" width="163.85546875" style="24" customWidth="1"/>
    <col min="7" max="7" width="32.5703125" style="2" customWidth="1"/>
    <col min="8" max="8" width="34.85546875" style="2" customWidth="1"/>
    <col min="9" max="9" width="38.85546875" style="2" customWidth="1"/>
    <col min="10" max="10" width="9.140625" style="2"/>
    <col min="11" max="13" width="22.85546875" style="84" customWidth="1"/>
    <col min="14" max="16384" width="9.140625" style="2"/>
  </cols>
  <sheetData>
    <row r="1" spans="1:13" ht="123.6" customHeight="1">
      <c r="A1" s="671" t="s">
        <v>1113</v>
      </c>
      <c r="B1" s="640" t="s">
        <v>680</v>
      </c>
      <c r="C1" s="674"/>
      <c r="D1" s="310" t="s">
        <v>681</v>
      </c>
      <c r="E1" s="311"/>
      <c r="F1" s="312"/>
      <c r="G1" s="1"/>
    </row>
    <row r="2" spans="1:13" ht="72.599999999999994" customHeight="1">
      <c r="A2" s="672"/>
      <c r="B2" s="642"/>
      <c r="C2" s="675"/>
      <c r="D2" s="313" t="s">
        <v>1342</v>
      </c>
      <c r="E2" s="314"/>
      <c r="F2" s="315"/>
      <c r="G2" s="1"/>
    </row>
    <row r="3" spans="1:13" ht="63.75" customHeight="1">
      <c r="A3" s="672"/>
      <c r="B3" s="642"/>
      <c r="C3" s="675"/>
      <c r="D3" s="313">
        <v>1368</v>
      </c>
      <c r="E3" s="314"/>
      <c r="F3" s="315"/>
      <c r="G3" s="1"/>
    </row>
    <row r="4" spans="1:13" ht="63.75" customHeight="1">
      <c r="A4" s="672"/>
      <c r="B4" s="642"/>
      <c r="C4" s="675"/>
      <c r="D4" s="313" t="s">
        <v>1346</v>
      </c>
      <c r="E4" s="314"/>
      <c r="F4" s="315"/>
      <c r="G4" s="1"/>
    </row>
    <row r="5" spans="1:13" ht="63.75" customHeight="1">
      <c r="A5" s="672"/>
      <c r="B5" s="642"/>
      <c r="C5" s="675"/>
      <c r="D5" s="313" t="s">
        <v>567</v>
      </c>
      <c r="E5" s="314"/>
      <c r="F5" s="315"/>
      <c r="G5" s="1"/>
    </row>
    <row r="6" spans="1:13" ht="63.75" customHeight="1">
      <c r="A6" s="672"/>
      <c r="B6" s="642"/>
      <c r="C6" s="675"/>
      <c r="D6" s="313" t="s">
        <v>545</v>
      </c>
      <c r="E6" s="314"/>
      <c r="F6" s="315"/>
      <c r="G6" s="1"/>
    </row>
    <row r="7" spans="1:13" ht="78" customHeight="1">
      <c r="A7" s="672"/>
      <c r="B7" s="676" t="s">
        <v>546</v>
      </c>
      <c r="C7" s="677"/>
      <c r="D7" s="199">
        <v>14550</v>
      </c>
      <c r="E7" s="615"/>
      <c r="F7" s="616"/>
      <c r="G7" s="1"/>
    </row>
    <row r="8" spans="1:13" s="4" customFormat="1" ht="78" customHeight="1">
      <c r="A8" s="672"/>
      <c r="B8" s="601" t="s">
        <v>550</v>
      </c>
      <c r="C8" s="602"/>
      <c r="D8" s="155" t="s">
        <v>1345</v>
      </c>
      <c r="E8" s="667" t="s">
        <v>551</v>
      </c>
      <c r="F8" s="156" t="s">
        <v>581</v>
      </c>
      <c r="G8" s="3"/>
      <c r="K8" s="85"/>
      <c r="L8" s="85"/>
      <c r="M8" s="85"/>
    </row>
    <row r="9" spans="1:13" s="6" customFormat="1" ht="78" customHeight="1">
      <c r="A9" s="672"/>
      <c r="B9" s="317" t="s">
        <v>129</v>
      </c>
      <c r="C9" s="318"/>
      <c r="D9" s="319"/>
      <c r="E9" s="668"/>
      <c r="F9" s="316"/>
      <c r="G9" s="5"/>
      <c r="K9" s="84"/>
      <c r="L9" s="84"/>
      <c r="M9" s="84"/>
    </row>
    <row r="10" spans="1:13" s="6" customFormat="1" ht="97.5" customHeight="1">
      <c r="A10" s="672"/>
      <c r="B10" s="321" t="s">
        <v>103</v>
      </c>
      <c r="C10" s="7" t="s">
        <v>1352</v>
      </c>
      <c r="D10" s="340" t="s">
        <v>131</v>
      </c>
      <c r="E10" s="334" t="s">
        <v>103</v>
      </c>
      <c r="F10" s="124"/>
      <c r="G10" s="5"/>
      <c r="K10" s="84"/>
      <c r="L10" s="84"/>
      <c r="M10" s="84"/>
    </row>
    <row r="11" spans="1:13" s="6" customFormat="1" ht="97.5" customHeight="1">
      <c r="A11" s="672"/>
      <c r="B11" s="321" t="s">
        <v>103</v>
      </c>
      <c r="C11" s="7" t="s">
        <v>394</v>
      </c>
      <c r="D11" s="340" t="s">
        <v>131</v>
      </c>
      <c r="E11" s="334" t="s">
        <v>103</v>
      </c>
      <c r="F11" s="124"/>
      <c r="G11" s="5"/>
      <c r="K11" s="84"/>
      <c r="L11" s="84"/>
      <c r="M11" s="84"/>
    </row>
    <row r="12" spans="1:13" s="6" customFormat="1" ht="78" customHeight="1">
      <c r="A12" s="672"/>
      <c r="B12" s="322" t="s">
        <v>568</v>
      </c>
      <c r="C12" s="7" t="s">
        <v>523</v>
      </c>
      <c r="D12" s="340" t="s">
        <v>131</v>
      </c>
      <c r="E12" s="334" t="s">
        <v>568</v>
      </c>
      <c r="F12" s="124"/>
      <c r="G12" s="5"/>
      <c r="K12" s="84"/>
      <c r="L12" s="84"/>
      <c r="M12" s="84"/>
    </row>
    <row r="13" spans="1:13" s="6" customFormat="1" ht="78" customHeight="1">
      <c r="A13" s="672"/>
      <c r="B13" s="322" t="s">
        <v>130</v>
      </c>
      <c r="C13" s="7" t="s">
        <v>524</v>
      </c>
      <c r="D13" s="340" t="s">
        <v>131</v>
      </c>
      <c r="E13" s="334" t="s">
        <v>130</v>
      </c>
      <c r="F13" s="124"/>
      <c r="G13" s="5"/>
      <c r="K13" s="84"/>
      <c r="L13" s="84"/>
      <c r="M13" s="84"/>
    </row>
    <row r="14" spans="1:13" s="6" customFormat="1" ht="78" customHeight="1">
      <c r="A14" s="672"/>
      <c r="B14" s="322" t="s">
        <v>525</v>
      </c>
      <c r="C14" s="7" t="s">
        <v>482</v>
      </c>
      <c r="D14" s="340" t="s">
        <v>131</v>
      </c>
      <c r="E14" s="334" t="s">
        <v>525</v>
      </c>
      <c r="F14" s="124"/>
      <c r="G14" s="5"/>
      <c r="K14" s="84"/>
      <c r="L14" s="84"/>
      <c r="M14" s="84"/>
    </row>
    <row r="15" spans="1:13" s="6" customFormat="1" ht="96.75" customHeight="1">
      <c r="A15" s="672"/>
      <c r="B15" s="322" t="s">
        <v>483</v>
      </c>
      <c r="C15" s="10" t="s">
        <v>151</v>
      </c>
      <c r="D15" s="9" t="s">
        <v>152</v>
      </c>
      <c r="E15" s="335" t="s">
        <v>483</v>
      </c>
      <c r="F15" s="124"/>
      <c r="G15" s="5"/>
      <c r="K15" s="84"/>
      <c r="L15" s="84"/>
      <c r="M15" s="84"/>
    </row>
    <row r="16" spans="1:13" s="6" customFormat="1" ht="78" customHeight="1">
      <c r="A16" s="672"/>
      <c r="B16" s="322" t="s">
        <v>132</v>
      </c>
      <c r="C16" s="7" t="s">
        <v>133</v>
      </c>
      <c r="D16" s="340" t="s">
        <v>131</v>
      </c>
      <c r="E16" s="334" t="s">
        <v>132</v>
      </c>
      <c r="F16" s="124"/>
      <c r="G16" s="5"/>
      <c r="K16" s="84"/>
      <c r="L16" s="84"/>
      <c r="M16" s="84"/>
    </row>
    <row r="17" spans="1:13" s="6" customFormat="1" ht="125.25" customHeight="1">
      <c r="A17" s="672"/>
      <c r="B17" s="322" t="s">
        <v>5</v>
      </c>
      <c r="C17" s="7" t="s">
        <v>1353</v>
      </c>
      <c r="D17" s="340" t="s">
        <v>131</v>
      </c>
      <c r="E17" s="334" t="s">
        <v>5</v>
      </c>
      <c r="F17" s="124"/>
      <c r="G17" s="5"/>
    </row>
    <row r="18" spans="1:13" s="88" customFormat="1" ht="90.75" customHeight="1">
      <c r="A18" s="672"/>
      <c r="B18" s="323" t="s">
        <v>538</v>
      </c>
      <c r="C18" s="140" t="s">
        <v>539</v>
      </c>
      <c r="D18" s="341" t="s">
        <v>131</v>
      </c>
      <c r="E18" s="323" t="s">
        <v>538</v>
      </c>
      <c r="G18" s="5"/>
      <c r="H18" s="6"/>
      <c r="I18" s="6"/>
      <c r="J18" s="6"/>
    </row>
    <row r="19" spans="1:13" s="6" customFormat="1" ht="90" customHeight="1">
      <c r="A19" s="672"/>
      <c r="B19" s="322" t="s">
        <v>143</v>
      </c>
      <c r="C19" s="7" t="s">
        <v>144</v>
      </c>
      <c r="D19" s="8">
        <v>130</v>
      </c>
      <c r="E19" s="334" t="s">
        <v>143</v>
      </c>
      <c r="F19" s="124"/>
      <c r="G19" s="5"/>
      <c r="K19" s="84"/>
      <c r="L19" s="84"/>
      <c r="M19" s="84"/>
    </row>
    <row r="20" spans="1:13" s="6" customFormat="1" ht="77.25" customHeight="1">
      <c r="A20" s="672"/>
      <c r="B20" s="321" t="s">
        <v>230</v>
      </c>
      <c r="C20" s="10" t="s">
        <v>621</v>
      </c>
      <c r="D20" s="8">
        <v>450</v>
      </c>
      <c r="E20" s="334" t="s">
        <v>230</v>
      </c>
      <c r="F20" s="124"/>
      <c r="G20" s="5"/>
      <c r="K20" s="84"/>
      <c r="L20" s="84"/>
      <c r="M20" s="84"/>
    </row>
    <row r="21" spans="1:13" s="6" customFormat="1" ht="77.25" customHeight="1">
      <c r="A21" s="672"/>
      <c r="B21" s="321" t="s">
        <v>135</v>
      </c>
      <c r="C21" s="7" t="s">
        <v>691</v>
      </c>
      <c r="D21" s="340" t="s">
        <v>131</v>
      </c>
      <c r="E21" s="334" t="s">
        <v>135</v>
      </c>
      <c r="F21" s="124"/>
      <c r="G21" s="5"/>
      <c r="K21" s="84"/>
      <c r="L21" s="84"/>
      <c r="M21" s="84"/>
    </row>
    <row r="22" spans="1:13" s="6" customFormat="1" ht="83.25" customHeight="1">
      <c r="A22" s="672"/>
      <c r="B22" s="321" t="s">
        <v>247</v>
      </c>
      <c r="C22" s="7" t="s">
        <v>248</v>
      </c>
      <c r="D22" s="9">
        <v>110</v>
      </c>
      <c r="E22" s="334" t="s">
        <v>247</v>
      </c>
    </row>
    <row r="23" spans="1:13" s="6" customFormat="1" ht="83.25" customHeight="1">
      <c r="A23" s="672"/>
      <c r="B23" s="321" t="s">
        <v>249</v>
      </c>
      <c r="C23" s="7" t="s">
        <v>250</v>
      </c>
      <c r="D23" s="9" t="s">
        <v>152</v>
      </c>
      <c r="E23" s="334" t="s">
        <v>249</v>
      </c>
    </row>
    <row r="24" spans="1:13" s="6" customFormat="1" ht="77.25" customHeight="1">
      <c r="A24" s="672"/>
      <c r="B24" s="321" t="s">
        <v>136</v>
      </c>
      <c r="C24" s="10" t="s">
        <v>251</v>
      </c>
      <c r="D24" s="340" t="s">
        <v>131</v>
      </c>
      <c r="E24" s="334" t="s">
        <v>136</v>
      </c>
      <c r="F24" s="124"/>
      <c r="G24" s="5"/>
      <c r="K24" s="84"/>
      <c r="L24" s="84"/>
      <c r="M24" s="84"/>
    </row>
    <row r="25" spans="1:13" s="19" customFormat="1" ht="92.25" customHeight="1">
      <c r="A25" s="672"/>
      <c r="B25" s="321" t="s">
        <v>137</v>
      </c>
      <c r="C25" s="10" t="s">
        <v>1394</v>
      </c>
      <c r="D25" s="9">
        <v>150</v>
      </c>
      <c r="E25" s="334" t="s">
        <v>137</v>
      </c>
      <c r="F25" s="124"/>
      <c r="G25" s="5"/>
      <c r="H25" s="6"/>
      <c r="I25" s="6"/>
      <c r="K25" s="87"/>
      <c r="L25" s="87"/>
      <c r="M25" s="87"/>
    </row>
    <row r="26" spans="1:13" s="6" customFormat="1" ht="77.25" customHeight="1">
      <c r="A26" s="672"/>
      <c r="B26" s="325" t="s">
        <v>446</v>
      </c>
      <c r="C26" s="309" t="s">
        <v>447</v>
      </c>
      <c r="D26" s="342" t="s">
        <v>131</v>
      </c>
      <c r="E26" s="336" t="s">
        <v>446</v>
      </c>
      <c r="F26" s="261"/>
      <c r="G26" s="5"/>
      <c r="K26" s="84"/>
      <c r="L26" s="84"/>
      <c r="M26" s="84"/>
    </row>
    <row r="27" spans="1:13" s="6" customFormat="1" ht="96.75" customHeight="1">
      <c r="A27" s="672"/>
      <c r="B27" s="325" t="s">
        <v>22</v>
      </c>
      <c r="C27" s="309" t="s">
        <v>193</v>
      </c>
      <c r="D27" s="342" t="s">
        <v>131</v>
      </c>
      <c r="E27" s="337" t="s">
        <v>22</v>
      </c>
      <c r="F27" s="261"/>
      <c r="G27" s="5"/>
      <c r="K27" s="84"/>
      <c r="L27" s="84"/>
      <c r="M27" s="84"/>
    </row>
    <row r="28" spans="1:13" s="6" customFormat="1" ht="124.9" customHeight="1">
      <c r="A28" s="672"/>
      <c r="B28" s="321" t="s">
        <v>138</v>
      </c>
      <c r="C28" s="7" t="s">
        <v>255</v>
      </c>
      <c r="D28" s="8">
        <v>160</v>
      </c>
      <c r="E28" s="334" t="s">
        <v>138</v>
      </c>
      <c r="F28" s="124"/>
      <c r="G28" s="5"/>
      <c r="K28" s="84"/>
      <c r="L28" s="84"/>
      <c r="M28" s="84"/>
    </row>
    <row r="29" spans="1:13" s="19" customFormat="1" ht="105" customHeight="1">
      <c r="A29" s="672"/>
      <c r="B29" s="321" t="s">
        <v>257</v>
      </c>
      <c r="C29" s="253" t="s">
        <v>225</v>
      </c>
      <c r="D29" s="340" t="s">
        <v>131</v>
      </c>
      <c r="E29" s="334" t="s">
        <v>257</v>
      </c>
      <c r="F29" s="124"/>
      <c r="G29" s="249"/>
      <c r="H29" s="250"/>
      <c r="I29" s="250"/>
      <c r="K29" s="87"/>
      <c r="L29" s="87"/>
      <c r="M29" s="87"/>
    </row>
    <row r="30" spans="1:13" s="11" customFormat="1" ht="77.25" customHeight="1">
      <c r="A30" s="672"/>
      <c r="B30" s="321" t="s">
        <v>237</v>
      </c>
      <c r="C30" s="7" t="s">
        <v>60</v>
      </c>
      <c r="D30" s="80">
        <v>350</v>
      </c>
      <c r="E30" s="334" t="s">
        <v>237</v>
      </c>
      <c r="F30" s="124"/>
      <c r="G30" s="5"/>
      <c r="H30" s="6"/>
      <c r="I30" s="6"/>
      <c r="K30" s="86"/>
      <c r="L30" s="86"/>
      <c r="M30" s="86"/>
    </row>
    <row r="31" spans="1:13" s="6" customFormat="1" ht="115.5" customHeight="1">
      <c r="A31" s="672"/>
      <c r="B31" s="321" t="s">
        <v>252</v>
      </c>
      <c r="C31" s="7" t="s">
        <v>204</v>
      </c>
      <c r="D31" s="9">
        <v>250</v>
      </c>
      <c r="E31" s="334" t="s">
        <v>252</v>
      </c>
      <c r="F31" s="124" t="s">
        <v>1337</v>
      </c>
      <c r="G31" s="5"/>
      <c r="K31" s="84"/>
      <c r="L31" s="84"/>
      <c r="M31" s="84"/>
    </row>
    <row r="32" spans="1:13" ht="138" customHeight="1">
      <c r="A32" s="672"/>
      <c r="B32" s="321" t="s">
        <v>272</v>
      </c>
      <c r="C32" s="10" t="s">
        <v>697</v>
      </c>
      <c r="D32" s="9">
        <v>110</v>
      </c>
      <c r="E32" s="334" t="s">
        <v>272</v>
      </c>
      <c r="F32" s="124" t="s">
        <v>1338</v>
      </c>
      <c r="G32" s="6"/>
      <c r="K32" s="2"/>
      <c r="L32" s="2"/>
      <c r="M32" s="2"/>
    </row>
    <row r="33" spans="1:13" s="6" customFormat="1" ht="112.5" customHeight="1">
      <c r="A33" s="672"/>
      <c r="B33" s="321" t="s">
        <v>74</v>
      </c>
      <c r="C33" s="10" t="s">
        <v>107</v>
      </c>
      <c r="D33" s="340" t="s">
        <v>131</v>
      </c>
      <c r="E33" s="334" t="s">
        <v>74</v>
      </c>
      <c r="F33" s="124"/>
      <c r="G33" s="5"/>
    </row>
    <row r="34" spans="1:13" s="11" customFormat="1" ht="87" customHeight="1">
      <c r="A34" s="672"/>
      <c r="B34" s="321" t="s">
        <v>71</v>
      </c>
      <c r="C34" s="10" t="s">
        <v>638</v>
      </c>
      <c r="D34" s="9">
        <v>950</v>
      </c>
      <c r="E34" s="334" t="s">
        <v>71</v>
      </c>
      <c r="F34" s="124"/>
      <c r="G34" s="5"/>
      <c r="H34" s="6"/>
      <c r="I34" s="6"/>
      <c r="K34" s="86"/>
      <c r="L34" s="86"/>
      <c r="M34" s="86"/>
    </row>
    <row r="35" spans="1:13" s="6" customFormat="1" ht="86.25" customHeight="1">
      <c r="A35" s="672"/>
      <c r="B35" s="321" t="s">
        <v>72</v>
      </c>
      <c r="C35" s="7" t="s">
        <v>261</v>
      </c>
      <c r="D35" s="9">
        <v>250</v>
      </c>
      <c r="E35" s="334" t="s">
        <v>72</v>
      </c>
      <c r="F35" s="124"/>
    </row>
    <row r="36" spans="1:13" s="6" customFormat="1" ht="77.25" customHeight="1">
      <c r="A36" s="672"/>
      <c r="B36" s="321" t="s">
        <v>262</v>
      </c>
      <c r="C36" s="10" t="s">
        <v>31</v>
      </c>
      <c r="D36" s="9">
        <v>320</v>
      </c>
      <c r="E36" s="334" t="s">
        <v>262</v>
      </c>
      <c r="F36" s="124" t="s">
        <v>275</v>
      </c>
      <c r="G36" s="5"/>
      <c r="K36" s="84"/>
      <c r="L36" s="84"/>
      <c r="M36" s="84"/>
    </row>
    <row r="37" spans="1:13" s="6" customFormat="1" ht="77.25" customHeight="1">
      <c r="A37" s="672"/>
      <c r="B37" s="321" t="s">
        <v>362</v>
      </c>
      <c r="C37" s="10" t="s">
        <v>273</v>
      </c>
      <c r="D37" s="9">
        <v>0</v>
      </c>
      <c r="E37" s="334" t="s">
        <v>362</v>
      </c>
      <c r="F37" s="124" t="s">
        <v>69</v>
      </c>
      <c r="G37" s="5"/>
      <c r="K37" s="84"/>
      <c r="L37" s="84"/>
      <c r="M37" s="84"/>
    </row>
    <row r="38" spans="1:13" s="6" customFormat="1" ht="99.75" customHeight="1">
      <c r="A38" s="672"/>
      <c r="B38" s="501" t="s">
        <v>215</v>
      </c>
      <c r="C38" s="10" t="s">
        <v>778</v>
      </c>
      <c r="D38" s="9">
        <v>120</v>
      </c>
      <c r="E38" s="334" t="s">
        <v>215</v>
      </c>
      <c r="F38" s="124"/>
      <c r="G38" s="5"/>
      <c r="K38" s="84"/>
      <c r="L38" s="84"/>
      <c r="M38" s="84"/>
    </row>
    <row r="39" spans="1:13" s="17" customFormat="1" ht="83.25" customHeight="1">
      <c r="A39" s="672"/>
      <c r="B39" s="501" t="s">
        <v>390</v>
      </c>
      <c r="C39" s="10" t="s">
        <v>391</v>
      </c>
      <c r="D39" s="340" t="s">
        <v>131</v>
      </c>
      <c r="E39" s="326" t="s">
        <v>390</v>
      </c>
      <c r="F39" s="264"/>
      <c r="G39" s="249"/>
      <c r="H39" s="250"/>
      <c r="I39" s="250"/>
    </row>
    <row r="40" spans="1:13" s="17" customFormat="1" ht="89.25" customHeight="1">
      <c r="A40" s="672"/>
      <c r="B40" s="327" t="s">
        <v>686</v>
      </c>
      <c r="C40" s="251" t="s">
        <v>687</v>
      </c>
      <c r="D40" s="340" t="s">
        <v>131</v>
      </c>
      <c r="E40" s="326" t="s">
        <v>686</v>
      </c>
      <c r="F40" s="252"/>
      <c r="G40" s="249"/>
      <c r="H40" s="250"/>
      <c r="I40" s="250"/>
    </row>
    <row r="41" spans="1:13" ht="77.25" customHeight="1">
      <c r="A41" s="672"/>
      <c r="B41" s="321" t="s">
        <v>32</v>
      </c>
      <c r="C41" s="10" t="s">
        <v>637</v>
      </c>
      <c r="D41" s="340" t="s">
        <v>131</v>
      </c>
      <c r="E41" s="334" t="s">
        <v>32</v>
      </c>
      <c r="F41" s="124"/>
      <c r="G41" s="5"/>
      <c r="H41" s="6"/>
      <c r="I41" s="6"/>
    </row>
    <row r="42" spans="1:13" ht="77.25" customHeight="1">
      <c r="A42" s="672"/>
      <c r="B42" s="321" t="s">
        <v>140</v>
      </c>
      <c r="C42" s="10" t="s">
        <v>141</v>
      </c>
      <c r="D42" s="340" t="s">
        <v>131</v>
      </c>
      <c r="E42" s="334" t="s">
        <v>140</v>
      </c>
      <c r="F42" s="124"/>
      <c r="G42" s="5"/>
      <c r="H42" s="6"/>
      <c r="I42" s="6"/>
    </row>
    <row r="43" spans="1:13" ht="77.25" customHeight="1">
      <c r="A43" s="672"/>
      <c r="B43" s="321" t="s">
        <v>146</v>
      </c>
      <c r="C43" s="10" t="s">
        <v>303</v>
      </c>
      <c r="D43" s="340" t="s">
        <v>131</v>
      </c>
      <c r="E43" s="334" t="s">
        <v>146</v>
      </c>
      <c r="F43" s="124"/>
      <c r="G43" s="5"/>
      <c r="H43" s="6"/>
      <c r="I43" s="6"/>
    </row>
    <row r="44" spans="1:13" ht="84" customHeight="1">
      <c r="A44" s="672"/>
      <c r="B44" s="321" t="s">
        <v>28</v>
      </c>
      <c r="C44" s="10" t="s">
        <v>29</v>
      </c>
      <c r="D44" s="9">
        <v>250</v>
      </c>
      <c r="E44" s="334" t="s">
        <v>28</v>
      </c>
      <c r="F44" s="124" t="s">
        <v>277</v>
      </c>
      <c r="G44" s="5"/>
      <c r="H44" s="6"/>
      <c r="I44" s="6"/>
    </row>
    <row r="45" spans="1:13" ht="84" customHeight="1">
      <c r="A45" s="672"/>
      <c r="B45" s="321" t="s">
        <v>30</v>
      </c>
      <c r="C45" s="10" t="s">
        <v>461</v>
      </c>
      <c r="D45" s="9">
        <v>200</v>
      </c>
      <c r="E45" s="347">
        <v>508</v>
      </c>
      <c r="F45" s="124"/>
      <c r="G45" s="5"/>
      <c r="H45" s="6"/>
      <c r="I45" s="6"/>
    </row>
    <row r="46" spans="1:13" s="13" customFormat="1" ht="80.25" customHeight="1">
      <c r="A46" s="672"/>
      <c r="B46" s="321" t="s">
        <v>195</v>
      </c>
      <c r="C46" s="10" t="s">
        <v>196</v>
      </c>
      <c r="D46" s="8">
        <v>100</v>
      </c>
      <c r="E46" s="334" t="s">
        <v>195</v>
      </c>
      <c r="F46" s="124"/>
      <c r="G46" s="5"/>
      <c r="H46" s="6"/>
      <c r="I46" s="6"/>
      <c r="K46" s="86"/>
      <c r="L46" s="86"/>
      <c r="M46" s="86"/>
    </row>
    <row r="47" spans="1:13" s="15" customFormat="1" ht="80.25" customHeight="1">
      <c r="A47" s="672"/>
      <c r="B47" s="321" t="s">
        <v>580</v>
      </c>
      <c r="C47" s="14" t="s">
        <v>213</v>
      </c>
      <c r="D47" s="9" t="s">
        <v>152</v>
      </c>
      <c r="E47" s="334" t="s">
        <v>580</v>
      </c>
      <c r="F47" s="16"/>
      <c r="G47" s="178"/>
      <c r="H47" s="6"/>
      <c r="I47" s="6"/>
      <c r="J47" s="6"/>
      <c r="K47" s="6"/>
    </row>
    <row r="48" spans="1:13" s="6" customFormat="1" ht="77.25" customHeight="1">
      <c r="A48" s="672"/>
      <c r="B48" s="321" t="s">
        <v>197</v>
      </c>
      <c r="C48" s="7" t="s">
        <v>198</v>
      </c>
      <c r="D48" s="12">
        <v>300</v>
      </c>
      <c r="E48" s="334" t="s">
        <v>197</v>
      </c>
      <c r="F48" s="124" t="s">
        <v>274</v>
      </c>
      <c r="G48" s="5"/>
      <c r="K48" s="84"/>
      <c r="L48" s="84"/>
      <c r="M48" s="84"/>
    </row>
    <row r="49" spans="1:13" s="19" customFormat="1" ht="92.25" customHeight="1">
      <c r="A49" s="672"/>
      <c r="B49" s="328" t="s">
        <v>418</v>
      </c>
      <c r="C49" s="115" t="s">
        <v>240</v>
      </c>
      <c r="D49" s="9" t="s">
        <v>152</v>
      </c>
      <c r="E49" s="334" t="s">
        <v>418</v>
      </c>
      <c r="F49" s="124"/>
      <c r="G49" s="5"/>
      <c r="H49" s="6"/>
      <c r="I49" s="6"/>
      <c r="K49" s="87"/>
      <c r="L49" s="87"/>
      <c r="M49" s="87"/>
    </row>
    <row r="50" spans="1:13" s="19" customFormat="1" ht="92.25" customHeight="1" thickBot="1">
      <c r="A50" s="672"/>
      <c r="B50" s="328" t="s">
        <v>650</v>
      </c>
      <c r="C50" s="83" t="s">
        <v>113</v>
      </c>
      <c r="D50" s="343" t="s">
        <v>131</v>
      </c>
      <c r="E50" s="326" t="s">
        <v>650</v>
      </c>
      <c r="F50" s="415"/>
      <c r="G50" s="5"/>
      <c r="H50" s="6"/>
      <c r="I50" s="6"/>
      <c r="K50" s="87"/>
      <c r="L50" s="87"/>
      <c r="M50" s="87"/>
    </row>
    <row r="51" spans="1:13" s="19" customFormat="1" ht="92.25" customHeight="1">
      <c r="A51" s="672"/>
      <c r="B51" s="329" t="s">
        <v>1057</v>
      </c>
      <c r="C51" s="348" t="s">
        <v>1363</v>
      </c>
      <c r="D51" s="349">
        <v>500</v>
      </c>
      <c r="E51" s="444" t="s">
        <v>1057</v>
      </c>
      <c r="F51" s="350"/>
      <c r="G51" s="5"/>
      <c r="H51" s="6"/>
      <c r="I51" s="6"/>
      <c r="K51" s="87"/>
      <c r="L51" s="87"/>
      <c r="M51" s="87"/>
    </row>
    <row r="52" spans="1:13" s="19" customFormat="1" ht="102" customHeight="1">
      <c r="A52" s="672"/>
      <c r="B52" s="502" t="s">
        <v>143</v>
      </c>
      <c r="C52" s="181" t="s">
        <v>144</v>
      </c>
      <c r="D52" s="117">
        <v>130</v>
      </c>
      <c r="E52" s="335" t="s">
        <v>143</v>
      </c>
      <c r="F52" s="157"/>
      <c r="G52" s="5"/>
      <c r="H52" s="6"/>
      <c r="I52" s="6"/>
      <c r="K52" s="87"/>
      <c r="L52" s="87"/>
      <c r="M52" s="87"/>
    </row>
    <row r="53" spans="1:13" s="19" customFormat="1" ht="102" customHeight="1">
      <c r="A53" s="672"/>
      <c r="B53" s="330" t="s">
        <v>230</v>
      </c>
      <c r="C53" s="182" t="s">
        <v>621</v>
      </c>
      <c r="D53" s="117">
        <v>450</v>
      </c>
      <c r="E53" s="347">
        <v>108</v>
      </c>
      <c r="F53" s="157"/>
      <c r="G53" s="5"/>
      <c r="H53" s="6"/>
      <c r="I53" s="6"/>
      <c r="K53" s="87"/>
      <c r="L53" s="87"/>
      <c r="M53" s="87"/>
    </row>
    <row r="54" spans="1:13" s="19" customFormat="1" ht="92.25" customHeight="1" thickBot="1">
      <c r="A54" s="672"/>
      <c r="B54" s="331" t="s">
        <v>138</v>
      </c>
      <c r="C54" s="183" t="s">
        <v>255</v>
      </c>
      <c r="D54" s="118">
        <v>160</v>
      </c>
      <c r="E54" s="503">
        <v>320</v>
      </c>
      <c r="F54" s="158"/>
      <c r="G54" s="5"/>
      <c r="H54" s="6"/>
      <c r="I54" s="6"/>
      <c r="K54" s="87"/>
      <c r="L54" s="87"/>
      <c r="M54" s="87"/>
    </row>
    <row r="55" spans="1:13" s="19" customFormat="1" ht="92.25" customHeight="1">
      <c r="A55" s="672"/>
      <c r="B55" s="329" t="s">
        <v>1059</v>
      </c>
      <c r="C55" s="348" t="s">
        <v>1388</v>
      </c>
      <c r="D55" s="349">
        <v>500</v>
      </c>
      <c r="E55" s="444" t="s">
        <v>1059</v>
      </c>
      <c r="F55" s="350"/>
      <c r="G55" s="5"/>
      <c r="H55" s="6"/>
      <c r="I55" s="6"/>
      <c r="K55" s="87"/>
      <c r="L55" s="87"/>
      <c r="M55" s="87"/>
    </row>
    <row r="56" spans="1:13" s="19" customFormat="1" ht="95.25" customHeight="1">
      <c r="A56" s="672"/>
      <c r="B56" s="324" t="s">
        <v>137</v>
      </c>
      <c r="C56" s="181" t="s">
        <v>1394</v>
      </c>
      <c r="D56" s="117">
        <v>150</v>
      </c>
      <c r="E56" s="347">
        <v>195</v>
      </c>
      <c r="F56" s="157"/>
      <c r="G56" s="5"/>
      <c r="H56" s="6"/>
      <c r="I56" s="6"/>
      <c r="K56" s="87"/>
      <c r="L56" s="87"/>
      <c r="M56" s="87"/>
    </row>
    <row r="57" spans="1:13" s="19" customFormat="1" ht="95.25" customHeight="1">
      <c r="A57" s="672"/>
      <c r="B57" s="346" t="s">
        <v>72</v>
      </c>
      <c r="C57" s="445" t="s">
        <v>261</v>
      </c>
      <c r="D57" s="117">
        <v>250</v>
      </c>
      <c r="E57" s="504" t="str">
        <f>B57</f>
        <v>416</v>
      </c>
      <c r="F57" s="446"/>
      <c r="G57" s="5"/>
      <c r="H57" s="6"/>
      <c r="I57" s="6"/>
      <c r="K57" s="87"/>
      <c r="L57" s="87"/>
      <c r="M57" s="87"/>
    </row>
    <row r="58" spans="1:13" s="19" customFormat="1" ht="95.25" customHeight="1">
      <c r="A58" s="672"/>
      <c r="B58" s="346" t="s">
        <v>30</v>
      </c>
      <c r="C58" s="445" t="s">
        <v>461</v>
      </c>
      <c r="D58" s="117">
        <v>200</v>
      </c>
      <c r="E58" s="504" t="str">
        <f>B58</f>
        <v>508</v>
      </c>
      <c r="F58" s="446"/>
      <c r="G58" s="5"/>
      <c r="H58" s="6"/>
      <c r="I58" s="6"/>
      <c r="K58" s="87"/>
      <c r="L58" s="87"/>
      <c r="M58" s="87"/>
    </row>
    <row r="59" spans="1:13" s="19" customFormat="1" ht="105.75" customHeight="1" thickBot="1">
      <c r="A59" s="672"/>
      <c r="B59" s="332" t="s">
        <v>195</v>
      </c>
      <c r="C59" s="183" t="s">
        <v>196</v>
      </c>
      <c r="D59" s="119">
        <v>100</v>
      </c>
      <c r="E59" s="339" t="str">
        <f>B59</f>
        <v>511</v>
      </c>
      <c r="F59" s="158"/>
      <c r="G59" s="5"/>
      <c r="H59" s="6"/>
      <c r="I59" s="6"/>
      <c r="K59" s="87"/>
      <c r="L59" s="87"/>
      <c r="M59" s="87"/>
    </row>
    <row r="60" spans="1:13" ht="77.25" customHeight="1">
      <c r="A60" s="672"/>
      <c r="B60" s="325" t="s">
        <v>294</v>
      </c>
      <c r="C60" s="116" t="s">
        <v>267</v>
      </c>
      <c r="D60" s="120">
        <v>0</v>
      </c>
      <c r="E60" s="337" t="s">
        <v>294</v>
      </c>
      <c r="F60" s="261"/>
      <c r="G60" s="5"/>
      <c r="H60" s="6"/>
      <c r="I60" s="6"/>
    </row>
    <row r="61" spans="1:13" ht="77.25" customHeight="1">
      <c r="A61" s="672"/>
      <c r="B61" s="321" t="s">
        <v>295</v>
      </c>
      <c r="C61" s="10" t="s">
        <v>1341</v>
      </c>
      <c r="D61" s="9">
        <v>380</v>
      </c>
      <c r="E61" s="334" t="s">
        <v>295</v>
      </c>
      <c r="F61" s="124"/>
      <c r="G61" s="5"/>
      <c r="H61" s="6"/>
      <c r="I61" s="6"/>
    </row>
    <row r="62" spans="1:13" ht="77.25" customHeight="1">
      <c r="A62" s="672"/>
      <c r="B62" s="321" t="s">
        <v>296</v>
      </c>
      <c r="C62" s="10" t="s">
        <v>268</v>
      </c>
      <c r="D62" s="9">
        <v>450</v>
      </c>
      <c r="E62" s="334" t="s">
        <v>296</v>
      </c>
      <c r="F62" s="124"/>
      <c r="G62" s="5"/>
      <c r="H62" s="6"/>
      <c r="I62" s="6"/>
    </row>
    <row r="63" spans="1:13" ht="77.25" customHeight="1">
      <c r="A63" s="672"/>
      <c r="B63" s="328" t="s">
        <v>297</v>
      </c>
      <c r="C63" s="113" t="s">
        <v>1339</v>
      </c>
      <c r="D63" s="9">
        <v>450</v>
      </c>
      <c r="E63" s="334" t="s">
        <v>297</v>
      </c>
      <c r="F63" s="124"/>
      <c r="G63" s="5"/>
      <c r="H63" s="6"/>
      <c r="I63" s="6"/>
    </row>
    <row r="64" spans="1:13" ht="77.25" customHeight="1">
      <c r="A64" s="672"/>
      <c r="B64" s="328" t="s">
        <v>298</v>
      </c>
      <c r="C64" s="113" t="s">
        <v>392</v>
      </c>
      <c r="D64" s="9">
        <v>450</v>
      </c>
      <c r="E64" s="334" t="s">
        <v>298</v>
      </c>
      <c r="F64" s="124"/>
      <c r="G64" s="5"/>
      <c r="H64" s="6"/>
      <c r="I64" s="6"/>
    </row>
    <row r="65" spans="1:13" ht="77.25" customHeight="1">
      <c r="A65" s="672"/>
      <c r="B65" s="328" t="s">
        <v>300</v>
      </c>
      <c r="C65" s="113" t="s">
        <v>569</v>
      </c>
      <c r="D65" s="9">
        <v>380</v>
      </c>
      <c r="E65" s="334" t="s">
        <v>300</v>
      </c>
      <c r="F65" s="124"/>
      <c r="G65" s="5"/>
      <c r="H65" s="6"/>
      <c r="I65" s="6"/>
    </row>
    <row r="66" spans="1:13" ht="77.25" customHeight="1">
      <c r="A66" s="672"/>
      <c r="B66" s="328" t="s">
        <v>301</v>
      </c>
      <c r="C66" s="113" t="s">
        <v>684</v>
      </c>
      <c r="D66" s="9">
        <v>450</v>
      </c>
      <c r="E66" s="334" t="s">
        <v>301</v>
      </c>
      <c r="F66" s="124"/>
      <c r="G66" s="5"/>
      <c r="H66" s="6"/>
      <c r="I66" s="6"/>
    </row>
    <row r="67" spans="1:13" ht="77.25" customHeight="1">
      <c r="A67" s="672"/>
      <c r="B67" s="328" t="s">
        <v>570</v>
      </c>
      <c r="C67" s="113" t="s">
        <v>269</v>
      </c>
      <c r="D67" s="9">
        <v>450</v>
      </c>
      <c r="E67" s="334" t="s">
        <v>570</v>
      </c>
      <c r="F67" s="124"/>
      <c r="G67" s="5"/>
      <c r="H67" s="6"/>
      <c r="I67" s="6"/>
    </row>
    <row r="68" spans="1:13" ht="77.25" customHeight="1">
      <c r="A68" s="672"/>
      <c r="B68" s="328" t="s">
        <v>571</v>
      </c>
      <c r="C68" s="113" t="s">
        <v>270</v>
      </c>
      <c r="D68" s="9">
        <v>450</v>
      </c>
      <c r="E68" s="334" t="s">
        <v>571</v>
      </c>
      <c r="F68" s="124"/>
      <c r="G68" s="5"/>
      <c r="H68" s="6"/>
      <c r="I68" s="6"/>
    </row>
    <row r="69" spans="1:13" ht="77.25" customHeight="1">
      <c r="A69" s="672"/>
      <c r="B69" s="328" t="s">
        <v>1340</v>
      </c>
      <c r="C69" s="113" t="s">
        <v>1387</v>
      </c>
      <c r="D69" s="9">
        <v>450</v>
      </c>
      <c r="E69" s="334" t="s">
        <v>1340</v>
      </c>
      <c r="F69" s="124"/>
      <c r="G69" s="5"/>
      <c r="H69" s="6"/>
      <c r="I69" s="6"/>
    </row>
    <row r="70" spans="1:13" ht="77.25" customHeight="1">
      <c r="A70" s="672"/>
      <c r="B70" s="328" t="s">
        <v>313</v>
      </c>
      <c r="C70" s="113" t="s">
        <v>683</v>
      </c>
      <c r="D70" s="9">
        <v>450</v>
      </c>
      <c r="E70" s="334" t="s">
        <v>313</v>
      </c>
      <c r="F70" s="124"/>
      <c r="G70" s="5"/>
      <c r="H70" s="6"/>
      <c r="I70" s="6"/>
    </row>
    <row r="71" spans="1:13" ht="77.25" customHeight="1" thickBot="1">
      <c r="A71" s="673"/>
      <c r="B71" s="333" t="s">
        <v>314</v>
      </c>
      <c r="C71" s="160" t="s">
        <v>688</v>
      </c>
      <c r="D71" s="184">
        <v>450</v>
      </c>
      <c r="E71" s="339" t="s">
        <v>314</v>
      </c>
      <c r="F71" s="180"/>
      <c r="G71" s="5"/>
      <c r="H71" s="6"/>
      <c r="I71" s="6"/>
    </row>
    <row r="72" spans="1:13" s="19" customFormat="1">
      <c r="A72" s="96"/>
      <c r="B72" s="97"/>
      <c r="C72" s="669" t="s">
        <v>353</v>
      </c>
      <c r="D72" s="669"/>
      <c r="E72" s="98"/>
      <c r="F72" s="159"/>
      <c r="G72" s="5"/>
      <c r="H72" s="6"/>
      <c r="I72" s="6"/>
      <c r="K72" s="87"/>
      <c r="L72" s="87"/>
      <c r="M72" s="87"/>
    </row>
    <row r="73" spans="1:13" s="19" customFormat="1">
      <c r="A73" s="96"/>
      <c r="B73" s="97"/>
      <c r="C73" s="670" t="s">
        <v>354</v>
      </c>
      <c r="D73" s="670"/>
      <c r="E73" s="98"/>
      <c r="F73" s="159"/>
      <c r="G73" s="18"/>
      <c r="K73" s="87"/>
      <c r="L73" s="87"/>
      <c r="M73" s="87"/>
    </row>
    <row r="74" spans="1:13" s="19" customFormat="1">
      <c r="A74" s="20"/>
      <c r="B74" s="34"/>
      <c r="C74" s="22"/>
      <c r="D74" s="24"/>
      <c r="E74" s="36"/>
      <c r="F74" s="35"/>
      <c r="K74" s="87"/>
      <c r="L74" s="87"/>
      <c r="M74" s="87"/>
    </row>
    <row r="75" spans="1:13" s="19" customFormat="1">
      <c r="A75" s="26"/>
      <c r="B75" s="21"/>
      <c r="C75" s="22"/>
      <c r="D75" s="24"/>
      <c r="E75" s="25"/>
      <c r="F75" s="24"/>
      <c r="K75" s="87"/>
      <c r="L75" s="87"/>
      <c r="M75" s="87"/>
    </row>
    <row r="76" spans="1:13" s="19" customFormat="1">
      <c r="A76" s="26"/>
      <c r="B76" s="21"/>
      <c r="C76" s="22"/>
      <c r="D76" s="24"/>
      <c r="E76" s="25"/>
      <c r="F76" s="24"/>
      <c r="K76" s="87"/>
      <c r="L76" s="87"/>
      <c r="M76" s="87"/>
    </row>
    <row r="77" spans="1:13" s="19" customFormat="1">
      <c r="A77" s="26"/>
      <c r="B77" s="21"/>
      <c r="C77" s="22"/>
      <c r="D77" s="24"/>
      <c r="E77" s="25"/>
      <c r="F77" s="24"/>
      <c r="K77" s="87"/>
      <c r="L77" s="87"/>
      <c r="M77" s="87"/>
    </row>
    <row r="78" spans="1:13" s="19" customFormat="1">
      <c r="A78" s="26"/>
      <c r="B78" s="21"/>
      <c r="C78" s="22"/>
      <c r="D78" s="24"/>
      <c r="E78" s="25"/>
      <c r="F78" s="24"/>
      <c r="K78" s="87"/>
      <c r="L78" s="87"/>
      <c r="M78" s="87"/>
    </row>
    <row r="79" spans="1:13" s="19" customFormat="1">
      <c r="A79" s="26"/>
      <c r="B79" s="21"/>
      <c r="C79" s="22"/>
      <c r="D79" s="24"/>
      <c r="E79" s="25"/>
      <c r="F79" s="24"/>
      <c r="K79" s="87"/>
      <c r="L79" s="87"/>
      <c r="M79" s="87"/>
    </row>
    <row r="80" spans="1:13" s="19" customFormat="1">
      <c r="A80" s="26"/>
      <c r="B80" s="21"/>
      <c r="C80" s="22"/>
      <c r="D80" s="24"/>
      <c r="E80" s="25"/>
      <c r="F80" s="24"/>
      <c r="K80" s="87"/>
      <c r="L80" s="87"/>
      <c r="M80" s="87"/>
    </row>
    <row r="81" spans="1:13" s="19" customFormat="1">
      <c r="A81" s="26"/>
      <c r="B81" s="21"/>
      <c r="C81" s="22"/>
      <c r="D81" s="24"/>
      <c r="E81" s="25"/>
      <c r="F81" s="24"/>
      <c r="K81" s="87"/>
      <c r="L81" s="87"/>
      <c r="M81" s="87"/>
    </row>
    <row r="82" spans="1:13" s="19" customFormat="1">
      <c r="A82" s="26"/>
      <c r="B82" s="21"/>
      <c r="C82" s="22"/>
      <c r="D82" s="24"/>
      <c r="E82" s="25"/>
      <c r="F82" s="24"/>
      <c r="K82" s="87"/>
      <c r="L82" s="87"/>
      <c r="M82" s="87"/>
    </row>
    <row r="83" spans="1:13" s="19" customFormat="1">
      <c r="A83" s="26"/>
      <c r="B83" s="21"/>
      <c r="C83" s="22"/>
      <c r="D83" s="24"/>
      <c r="E83" s="25"/>
      <c r="F83" s="24"/>
      <c r="K83" s="87"/>
      <c r="L83" s="87"/>
      <c r="M83" s="87"/>
    </row>
    <row r="84" spans="1:13" s="19" customFormat="1">
      <c r="A84" s="26"/>
      <c r="B84" s="21"/>
      <c r="C84" s="22"/>
      <c r="D84" s="24"/>
      <c r="E84" s="25"/>
      <c r="F84" s="24"/>
      <c r="K84" s="87"/>
      <c r="L84" s="87"/>
      <c r="M84" s="87"/>
    </row>
    <row r="85" spans="1:13" s="19" customFormat="1">
      <c r="A85" s="26"/>
      <c r="B85" s="21"/>
      <c r="C85" s="22"/>
      <c r="D85" s="24"/>
      <c r="E85" s="25"/>
      <c r="F85" s="24"/>
      <c r="K85" s="87"/>
      <c r="L85" s="87"/>
      <c r="M85" s="87"/>
    </row>
    <row r="86" spans="1:13" s="19" customFormat="1">
      <c r="A86" s="26"/>
      <c r="B86" s="21"/>
      <c r="C86" s="22"/>
      <c r="D86" s="24"/>
      <c r="E86" s="25"/>
      <c r="F86" s="24"/>
      <c r="K86" s="87"/>
      <c r="L86" s="87"/>
      <c r="M86" s="87"/>
    </row>
    <row r="87" spans="1:13" s="19" customFormat="1">
      <c r="A87" s="26"/>
      <c r="B87" s="21"/>
      <c r="C87" s="22"/>
      <c r="D87" s="24"/>
      <c r="E87" s="25"/>
      <c r="F87" s="24"/>
      <c r="K87" s="87"/>
      <c r="L87" s="87"/>
      <c r="M87" s="87"/>
    </row>
    <row r="88" spans="1:13" s="19" customFormat="1">
      <c r="A88" s="26"/>
      <c r="B88" s="21"/>
      <c r="C88" s="22"/>
      <c r="D88" s="24"/>
      <c r="E88" s="25"/>
      <c r="F88" s="24"/>
      <c r="K88" s="87"/>
      <c r="L88" s="87"/>
      <c r="M88" s="87"/>
    </row>
    <row r="89" spans="1:13" s="19" customFormat="1">
      <c r="A89" s="26"/>
      <c r="B89" s="21"/>
      <c r="C89" s="22"/>
      <c r="D89" s="24"/>
      <c r="E89" s="25"/>
      <c r="F89" s="24"/>
      <c r="K89" s="87"/>
      <c r="L89" s="87"/>
      <c r="M89" s="87"/>
    </row>
    <row r="90" spans="1:13" s="19" customFormat="1">
      <c r="A90" s="26"/>
      <c r="B90" s="21"/>
      <c r="C90" s="22"/>
      <c r="D90" s="24"/>
      <c r="E90" s="25"/>
      <c r="F90" s="24"/>
      <c r="K90" s="87"/>
      <c r="L90" s="87"/>
      <c r="M90" s="87"/>
    </row>
    <row r="91" spans="1:13" s="19" customFormat="1">
      <c r="A91" s="26"/>
      <c r="B91" s="21"/>
      <c r="C91" s="22"/>
      <c r="D91" s="24"/>
      <c r="E91" s="25"/>
      <c r="F91" s="24"/>
      <c r="K91" s="87"/>
      <c r="L91" s="87"/>
      <c r="M91" s="87"/>
    </row>
    <row r="92" spans="1:13" s="19" customFormat="1">
      <c r="A92" s="26"/>
      <c r="B92" s="21"/>
      <c r="C92" s="22"/>
      <c r="D92" s="24"/>
      <c r="E92" s="25"/>
      <c r="F92" s="24"/>
      <c r="K92" s="87"/>
      <c r="L92" s="87"/>
      <c r="M92" s="87"/>
    </row>
    <row r="93" spans="1:13" s="19" customFormat="1">
      <c r="A93" s="26"/>
      <c r="B93" s="21"/>
      <c r="C93" s="22"/>
      <c r="D93" s="24"/>
      <c r="E93" s="25"/>
      <c r="F93" s="24"/>
      <c r="K93" s="87"/>
      <c r="L93" s="87"/>
      <c r="M93" s="87"/>
    </row>
    <row r="94" spans="1:13" s="19" customFormat="1">
      <c r="A94" s="26"/>
      <c r="B94" s="21"/>
      <c r="C94" s="22"/>
      <c r="D94" s="24"/>
      <c r="E94" s="25"/>
      <c r="F94" s="24"/>
      <c r="K94" s="87"/>
      <c r="L94" s="87"/>
      <c r="M94" s="87"/>
    </row>
    <row r="95" spans="1:13" s="19" customFormat="1">
      <c r="A95" s="26"/>
      <c r="B95" s="21"/>
      <c r="C95" s="22"/>
      <c r="D95" s="24"/>
      <c r="E95" s="25"/>
      <c r="F95" s="24"/>
      <c r="K95" s="87"/>
      <c r="L95" s="87"/>
      <c r="M95" s="87"/>
    </row>
    <row r="96" spans="1:13" s="19" customFormat="1">
      <c r="A96" s="26"/>
      <c r="B96" s="21"/>
      <c r="C96" s="22"/>
      <c r="D96" s="24"/>
      <c r="E96" s="25"/>
      <c r="F96" s="24"/>
      <c r="K96" s="87"/>
      <c r="L96" s="87"/>
      <c r="M96" s="87"/>
    </row>
    <row r="97" spans="1:13" s="19" customFormat="1">
      <c r="A97" s="26"/>
      <c r="B97" s="21"/>
      <c r="C97" s="22"/>
      <c r="D97" s="24"/>
      <c r="E97" s="25"/>
      <c r="F97" s="24"/>
      <c r="K97" s="87"/>
      <c r="L97" s="87"/>
      <c r="M97" s="87"/>
    </row>
    <row r="98" spans="1:13" s="19" customFormat="1">
      <c r="A98" s="26"/>
      <c r="B98" s="21"/>
      <c r="C98" s="22"/>
      <c r="D98" s="24"/>
      <c r="E98" s="25"/>
      <c r="F98" s="24"/>
      <c r="K98" s="87"/>
      <c r="L98" s="87"/>
      <c r="M98" s="87"/>
    </row>
    <row r="99" spans="1:13" s="19" customFormat="1">
      <c r="A99" s="26"/>
      <c r="B99" s="21"/>
      <c r="C99" s="22"/>
      <c r="D99" s="24"/>
      <c r="E99" s="25"/>
      <c r="F99" s="24"/>
      <c r="K99" s="87"/>
      <c r="L99" s="87"/>
      <c r="M99" s="87"/>
    </row>
    <row r="100" spans="1:13" s="19" customFormat="1">
      <c r="A100" s="26"/>
      <c r="B100" s="21"/>
      <c r="C100" s="22"/>
      <c r="D100" s="24"/>
      <c r="E100" s="25"/>
      <c r="F100" s="24"/>
      <c r="K100" s="87"/>
      <c r="L100" s="87"/>
      <c r="M100" s="87"/>
    </row>
    <row r="101" spans="1:13" s="19" customFormat="1">
      <c r="A101" s="26"/>
      <c r="B101" s="21"/>
      <c r="C101" s="22"/>
      <c r="D101" s="24"/>
      <c r="E101" s="25"/>
      <c r="F101" s="24"/>
      <c r="K101" s="87"/>
      <c r="L101" s="87"/>
      <c r="M101" s="87"/>
    </row>
    <row r="102" spans="1:13" s="19" customFormat="1">
      <c r="A102" s="26"/>
      <c r="B102" s="21"/>
      <c r="C102" s="22"/>
      <c r="D102" s="24"/>
      <c r="E102" s="25"/>
      <c r="F102" s="24"/>
      <c r="K102" s="87"/>
      <c r="L102" s="87"/>
      <c r="M102" s="87"/>
    </row>
    <row r="103" spans="1:13" s="19" customFormat="1">
      <c r="A103" s="26"/>
      <c r="B103" s="21"/>
      <c r="C103" s="22"/>
      <c r="D103" s="24"/>
      <c r="E103" s="25"/>
      <c r="F103" s="24"/>
      <c r="K103" s="87"/>
      <c r="L103" s="87"/>
      <c r="M103" s="87"/>
    </row>
    <row r="104" spans="1:13" s="19" customFormat="1">
      <c r="A104" s="26"/>
      <c r="B104" s="21"/>
      <c r="C104" s="22"/>
      <c r="D104" s="24"/>
      <c r="E104" s="25"/>
      <c r="F104" s="24"/>
      <c r="K104" s="87"/>
      <c r="L104" s="87"/>
      <c r="M104" s="87"/>
    </row>
    <row r="105" spans="1:13" s="19" customFormat="1">
      <c r="A105" s="26"/>
      <c r="B105" s="21"/>
      <c r="C105" s="22"/>
      <c r="D105" s="24"/>
      <c r="E105" s="25"/>
      <c r="F105" s="24"/>
      <c r="K105" s="87"/>
      <c r="L105" s="87"/>
      <c r="M105" s="87"/>
    </row>
    <row r="106" spans="1:13" s="19" customFormat="1">
      <c r="A106" s="26"/>
      <c r="B106" s="21"/>
      <c r="C106" s="22"/>
      <c r="D106" s="24"/>
      <c r="E106" s="25"/>
      <c r="F106" s="24"/>
      <c r="K106" s="87"/>
      <c r="L106" s="87"/>
      <c r="M106" s="87"/>
    </row>
    <row r="107" spans="1:13" s="19" customFormat="1">
      <c r="A107" s="26"/>
      <c r="B107" s="21"/>
      <c r="C107" s="22"/>
      <c r="D107" s="24"/>
      <c r="E107" s="25"/>
      <c r="F107" s="24"/>
      <c r="K107" s="87"/>
      <c r="L107" s="87"/>
      <c r="M107" s="87"/>
    </row>
    <row r="108" spans="1:13" s="19" customFormat="1">
      <c r="A108" s="26"/>
      <c r="B108" s="21"/>
      <c r="C108" s="22"/>
      <c r="D108" s="24"/>
      <c r="E108" s="25"/>
      <c r="F108" s="24"/>
      <c r="K108" s="87"/>
      <c r="L108" s="87"/>
      <c r="M108" s="87"/>
    </row>
    <row r="109" spans="1:13" s="19" customFormat="1">
      <c r="A109" s="26"/>
      <c r="B109" s="21"/>
      <c r="C109" s="22"/>
      <c r="D109" s="24"/>
      <c r="E109" s="25"/>
      <c r="F109" s="24"/>
      <c r="K109" s="87"/>
      <c r="L109" s="87"/>
      <c r="M109" s="87"/>
    </row>
    <row r="110" spans="1:13" s="19" customFormat="1">
      <c r="A110" s="26"/>
      <c r="B110" s="21"/>
      <c r="C110" s="22"/>
      <c r="D110" s="24"/>
      <c r="E110" s="25"/>
      <c r="F110" s="24"/>
      <c r="K110" s="87"/>
      <c r="L110" s="87"/>
      <c r="M110" s="87"/>
    </row>
    <row r="111" spans="1:13" s="19" customFormat="1">
      <c r="A111" s="26"/>
      <c r="B111" s="21"/>
      <c r="C111" s="22"/>
      <c r="D111" s="24"/>
      <c r="E111" s="25"/>
      <c r="F111" s="24"/>
      <c r="K111" s="87"/>
      <c r="L111" s="87"/>
      <c r="M111" s="87"/>
    </row>
    <row r="112" spans="1:13" s="19" customFormat="1">
      <c r="A112" s="26"/>
      <c r="B112" s="21"/>
      <c r="C112" s="22"/>
      <c r="D112" s="24"/>
      <c r="E112" s="25"/>
      <c r="F112" s="24"/>
      <c r="K112" s="87"/>
      <c r="L112" s="87"/>
      <c r="M112" s="87"/>
    </row>
    <row r="113" spans="1:13" s="19" customFormat="1">
      <c r="A113" s="26"/>
      <c r="B113" s="21"/>
      <c r="C113" s="22"/>
      <c r="D113" s="24"/>
      <c r="E113" s="25"/>
      <c r="F113" s="24"/>
      <c r="K113" s="87"/>
      <c r="L113" s="87"/>
      <c r="M113" s="87"/>
    </row>
    <row r="114" spans="1:13" s="19" customFormat="1">
      <c r="A114" s="26"/>
      <c r="B114" s="21"/>
      <c r="C114" s="22"/>
      <c r="D114" s="24"/>
      <c r="E114" s="25"/>
      <c r="F114" s="24"/>
      <c r="K114" s="87"/>
      <c r="L114" s="87"/>
      <c r="M114" s="87"/>
    </row>
    <row r="115" spans="1:13" s="19" customFormat="1">
      <c r="A115" s="26"/>
      <c r="B115" s="21"/>
      <c r="C115" s="22"/>
      <c r="D115" s="24"/>
      <c r="E115" s="25"/>
      <c r="F115" s="24"/>
      <c r="K115" s="87"/>
      <c r="L115" s="87"/>
      <c r="M115" s="87"/>
    </row>
    <row r="116" spans="1:13" s="19" customFormat="1">
      <c r="A116" s="26"/>
      <c r="B116" s="21"/>
      <c r="C116" s="22"/>
      <c r="D116" s="24"/>
      <c r="E116" s="25"/>
      <c r="F116" s="24"/>
      <c r="K116" s="87"/>
      <c r="L116" s="87"/>
      <c r="M116" s="87"/>
    </row>
    <row r="117" spans="1:13" s="19" customFormat="1">
      <c r="A117" s="26"/>
      <c r="B117" s="21"/>
      <c r="C117" s="22"/>
      <c r="D117" s="24"/>
      <c r="E117" s="25"/>
      <c r="F117" s="24"/>
      <c r="K117" s="87"/>
      <c r="L117" s="87"/>
      <c r="M117" s="87"/>
    </row>
    <row r="118" spans="1:13" s="19" customFormat="1">
      <c r="A118" s="26"/>
      <c r="B118" s="21"/>
      <c r="C118" s="22"/>
      <c r="D118" s="24"/>
      <c r="E118" s="25"/>
      <c r="F118" s="24"/>
      <c r="K118" s="87"/>
      <c r="L118" s="87"/>
      <c r="M118" s="87"/>
    </row>
    <row r="119" spans="1:13" s="19" customFormat="1">
      <c r="A119" s="26"/>
      <c r="B119" s="21"/>
      <c r="C119" s="22"/>
      <c r="D119" s="24"/>
      <c r="E119" s="25"/>
      <c r="F119" s="24"/>
      <c r="K119" s="87"/>
      <c r="L119" s="87"/>
      <c r="M119" s="87"/>
    </row>
    <row r="120" spans="1:13" s="19" customFormat="1">
      <c r="A120" s="26"/>
      <c r="B120" s="21"/>
      <c r="C120" s="22"/>
      <c r="D120" s="24"/>
      <c r="E120" s="25"/>
      <c r="F120" s="24"/>
      <c r="K120" s="87"/>
      <c r="L120" s="87"/>
      <c r="M120" s="87"/>
    </row>
    <row r="121" spans="1:13" s="19" customFormat="1">
      <c r="A121" s="26"/>
      <c r="B121" s="21"/>
      <c r="C121" s="22"/>
      <c r="D121" s="24"/>
      <c r="E121" s="25"/>
      <c r="F121" s="24"/>
      <c r="K121" s="87"/>
      <c r="L121" s="87"/>
      <c r="M121" s="87"/>
    </row>
    <row r="122" spans="1:13" s="19" customFormat="1">
      <c r="A122" s="26"/>
      <c r="B122" s="21"/>
      <c r="C122" s="22"/>
      <c r="D122" s="24"/>
      <c r="E122" s="25"/>
      <c r="F122" s="24"/>
      <c r="K122" s="87"/>
      <c r="L122" s="87"/>
      <c r="M122" s="87"/>
    </row>
    <row r="123" spans="1:13" s="19" customFormat="1">
      <c r="A123" s="26"/>
      <c r="B123" s="21"/>
      <c r="C123" s="22"/>
      <c r="D123" s="24"/>
      <c r="E123" s="25"/>
      <c r="F123" s="24"/>
      <c r="K123" s="87"/>
      <c r="L123" s="87"/>
      <c r="M123" s="87"/>
    </row>
    <row r="124" spans="1:13" s="19" customFormat="1">
      <c r="A124" s="26"/>
      <c r="B124" s="21"/>
      <c r="C124" s="22"/>
      <c r="D124" s="24"/>
      <c r="E124" s="25"/>
      <c r="F124" s="24"/>
      <c r="K124" s="87"/>
      <c r="L124" s="87"/>
      <c r="M124" s="87"/>
    </row>
    <row r="125" spans="1:13" s="19" customFormat="1">
      <c r="A125" s="26"/>
      <c r="B125" s="21"/>
      <c r="C125" s="22"/>
      <c r="D125" s="24"/>
      <c r="E125" s="25"/>
      <c r="F125" s="24"/>
      <c r="K125" s="87"/>
      <c r="L125" s="87"/>
      <c r="M125" s="87"/>
    </row>
    <row r="126" spans="1:13" s="19" customFormat="1">
      <c r="A126" s="26"/>
      <c r="B126" s="21"/>
      <c r="C126" s="22"/>
      <c r="D126" s="24"/>
      <c r="E126" s="25"/>
      <c r="F126" s="24"/>
      <c r="K126" s="87"/>
      <c r="L126" s="87"/>
      <c r="M126" s="87"/>
    </row>
    <row r="127" spans="1:13" s="19" customFormat="1">
      <c r="A127" s="26"/>
      <c r="B127" s="21"/>
      <c r="C127" s="22"/>
      <c r="D127" s="24"/>
      <c r="E127" s="25"/>
      <c r="F127" s="24"/>
      <c r="K127" s="87"/>
      <c r="L127" s="87"/>
      <c r="M127" s="87"/>
    </row>
    <row r="128" spans="1:13" s="19" customFormat="1">
      <c r="A128" s="26"/>
      <c r="B128" s="21"/>
      <c r="C128" s="22"/>
      <c r="D128" s="24"/>
      <c r="E128" s="25"/>
      <c r="F128" s="24"/>
      <c r="K128" s="87"/>
      <c r="L128" s="87"/>
      <c r="M128" s="87"/>
    </row>
    <row r="129" spans="1:13" s="19" customFormat="1">
      <c r="A129" s="26"/>
      <c r="B129" s="21"/>
      <c r="C129" s="22"/>
      <c r="D129" s="24"/>
      <c r="E129" s="25"/>
      <c r="F129" s="24"/>
      <c r="K129" s="87"/>
      <c r="L129" s="87"/>
      <c r="M129" s="87"/>
    </row>
    <row r="130" spans="1:13" s="19" customFormat="1">
      <c r="A130" s="26"/>
      <c r="B130" s="21"/>
      <c r="C130" s="22"/>
      <c r="D130" s="24"/>
      <c r="E130" s="25"/>
      <c r="F130" s="24"/>
      <c r="K130" s="87"/>
      <c r="L130" s="87"/>
      <c r="M130" s="87"/>
    </row>
    <row r="131" spans="1:13" s="19" customFormat="1">
      <c r="A131" s="26"/>
      <c r="B131" s="21"/>
      <c r="C131" s="22"/>
      <c r="D131" s="24"/>
      <c r="E131" s="25"/>
      <c r="F131" s="24"/>
      <c r="K131" s="87"/>
      <c r="L131" s="87"/>
      <c r="M131" s="87"/>
    </row>
    <row r="132" spans="1:13" s="19" customFormat="1">
      <c r="A132" s="26"/>
      <c r="B132" s="21"/>
      <c r="C132" s="22"/>
      <c r="D132" s="24"/>
      <c r="E132" s="25"/>
      <c r="F132" s="24"/>
      <c r="K132" s="87"/>
      <c r="L132" s="87"/>
      <c r="M132" s="87"/>
    </row>
    <row r="133" spans="1:13" s="19" customFormat="1">
      <c r="A133" s="26"/>
      <c r="B133" s="21"/>
      <c r="C133" s="22"/>
      <c r="D133" s="24"/>
      <c r="E133" s="25"/>
      <c r="F133" s="24"/>
      <c r="K133" s="87"/>
      <c r="L133" s="87"/>
      <c r="M133" s="87"/>
    </row>
    <row r="134" spans="1:13" s="19" customFormat="1">
      <c r="A134" s="26"/>
      <c r="B134" s="21"/>
      <c r="C134" s="22"/>
      <c r="D134" s="24"/>
      <c r="E134" s="25"/>
      <c r="F134" s="24"/>
      <c r="K134" s="87"/>
      <c r="L134" s="87"/>
      <c r="M134" s="87"/>
    </row>
    <row r="135" spans="1:13" s="19" customFormat="1">
      <c r="A135" s="26"/>
      <c r="B135" s="21"/>
      <c r="C135" s="22"/>
      <c r="D135" s="24"/>
      <c r="E135" s="25"/>
      <c r="F135" s="24"/>
      <c r="K135" s="87"/>
      <c r="L135" s="87"/>
      <c r="M135" s="87"/>
    </row>
    <row r="136" spans="1:13" s="19" customFormat="1">
      <c r="A136" s="26"/>
      <c r="B136" s="21"/>
      <c r="C136" s="22"/>
      <c r="D136" s="24"/>
      <c r="E136" s="25"/>
      <c r="F136" s="24"/>
      <c r="K136" s="87"/>
      <c r="L136" s="87"/>
      <c r="M136" s="87"/>
    </row>
    <row r="137" spans="1:13" s="19" customFormat="1">
      <c r="A137" s="26"/>
      <c r="B137" s="21"/>
      <c r="C137" s="22"/>
      <c r="D137" s="24"/>
      <c r="E137" s="25"/>
      <c r="F137" s="24"/>
      <c r="K137" s="87"/>
      <c r="L137" s="87"/>
      <c r="M137" s="87"/>
    </row>
    <row r="138" spans="1:13" s="19" customFormat="1">
      <c r="A138" s="26"/>
      <c r="B138" s="21"/>
      <c r="C138" s="22"/>
      <c r="D138" s="24"/>
      <c r="E138" s="25"/>
      <c r="F138" s="24"/>
      <c r="K138" s="87"/>
      <c r="L138" s="87"/>
      <c r="M138" s="87"/>
    </row>
    <row r="139" spans="1:13" s="19" customFormat="1">
      <c r="A139" s="26"/>
      <c r="B139" s="21"/>
      <c r="C139" s="22"/>
      <c r="D139" s="24"/>
      <c r="E139" s="25"/>
      <c r="F139" s="24"/>
      <c r="K139" s="87"/>
      <c r="L139" s="87"/>
      <c r="M139" s="87"/>
    </row>
    <row r="140" spans="1:13" s="19" customFormat="1">
      <c r="A140" s="26"/>
      <c r="B140" s="21"/>
      <c r="C140" s="22"/>
      <c r="D140" s="24"/>
      <c r="E140" s="25"/>
      <c r="F140" s="24"/>
      <c r="K140" s="87"/>
      <c r="L140" s="87"/>
      <c r="M140" s="87"/>
    </row>
    <row r="141" spans="1:13" s="19" customFormat="1">
      <c r="A141" s="26"/>
      <c r="B141" s="21"/>
      <c r="C141" s="22"/>
      <c r="D141" s="24"/>
      <c r="E141" s="25"/>
      <c r="F141" s="24"/>
      <c r="K141" s="87"/>
      <c r="L141" s="87"/>
      <c r="M141" s="87"/>
    </row>
    <row r="142" spans="1:13" s="19" customFormat="1">
      <c r="A142" s="26"/>
      <c r="B142" s="21"/>
      <c r="C142" s="22"/>
      <c r="D142" s="24"/>
      <c r="E142" s="25"/>
      <c r="F142" s="24"/>
      <c r="K142" s="87"/>
      <c r="L142" s="87"/>
      <c r="M142" s="87"/>
    </row>
    <row r="143" spans="1:13" s="19" customFormat="1">
      <c r="A143" s="26"/>
      <c r="B143" s="21"/>
      <c r="C143" s="22"/>
      <c r="D143" s="24"/>
      <c r="E143" s="25"/>
      <c r="F143" s="24"/>
      <c r="K143" s="87"/>
      <c r="L143" s="87"/>
      <c r="M143" s="87"/>
    </row>
    <row r="144" spans="1:13" s="19" customFormat="1">
      <c r="A144" s="26"/>
      <c r="B144" s="21"/>
      <c r="C144" s="22"/>
      <c r="D144" s="24"/>
      <c r="E144" s="25"/>
      <c r="F144" s="24"/>
      <c r="K144" s="87"/>
      <c r="L144" s="87"/>
      <c r="M144" s="87"/>
    </row>
    <row r="145" spans="1:13" s="19" customFormat="1">
      <c r="A145" s="26"/>
      <c r="B145" s="21"/>
      <c r="C145" s="22"/>
      <c r="D145" s="24"/>
      <c r="E145" s="25"/>
      <c r="F145" s="24"/>
      <c r="K145" s="87"/>
      <c r="L145" s="87"/>
      <c r="M145" s="87"/>
    </row>
    <row r="146" spans="1:13" s="19" customFormat="1">
      <c r="A146" s="26"/>
      <c r="B146" s="21"/>
      <c r="C146" s="22"/>
      <c r="D146" s="24"/>
      <c r="E146" s="25"/>
      <c r="F146" s="24"/>
      <c r="K146" s="87"/>
      <c r="L146" s="87"/>
      <c r="M146" s="87"/>
    </row>
    <row r="147" spans="1:13" s="19" customFormat="1">
      <c r="A147" s="26"/>
      <c r="B147" s="21"/>
      <c r="C147" s="22"/>
      <c r="D147" s="24"/>
      <c r="E147" s="25"/>
      <c r="F147" s="24"/>
      <c r="K147" s="87"/>
      <c r="L147" s="87"/>
      <c r="M147" s="87"/>
    </row>
    <row r="148" spans="1:13" s="19" customFormat="1">
      <c r="A148" s="26"/>
      <c r="B148" s="21"/>
      <c r="C148" s="22"/>
      <c r="D148" s="24"/>
      <c r="E148" s="25"/>
      <c r="F148" s="24"/>
      <c r="K148" s="87"/>
      <c r="L148" s="87"/>
      <c r="M148" s="87"/>
    </row>
    <row r="149" spans="1:13" s="19" customFormat="1">
      <c r="A149" s="26"/>
      <c r="B149" s="21"/>
      <c r="C149" s="22"/>
      <c r="D149" s="24"/>
      <c r="E149" s="25"/>
      <c r="F149" s="24"/>
      <c r="K149" s="87"/>
      <c r="L149" s="87"/>
      <c r="M149" s="87"/>
    </row>
    <row r="150" spans="1:13" s="19" customFormat="1">
      <c r="A150" s="26"/>
      <c r="B150" s="21"/>
      <c r="C150" s="22"/>
      <c r="D150" s="24"/>
      <c r="E150" s="25"/>
      <c r="F150" s="24"/>
      <c r="K150" s="87"/>
      <c r="L150" s="87"/>
      <c r="M150" s="87"/>
    </row>
    <row r="151" spans="1:13" s="19" customFormat="1">
      <c r="A151" s="26"/>
      <c r="B151" s="21"/>
      <c r="C151" s="22"/>
      <c r="D151" s="24"/>
      <c r="E151" s="25"/>
      <c r="F151" s="24"/>
      <c r="K151" s="87"/>
      <c r="L151" s="87"/>
      <c r="M151" s="87"/>
    </row>
    <row r="152" spans="1:13" s="19" customFormat="1">
      <c r="A152" s="26"/>
      <c r="B152" s="21"/>
      <c r="C152" s="22"/>
      <c r="D152" s="24"/>
      <c r="E152" s="25"/>
      <c r="F152" s="24"/>
      <c r="K152" s="87"/>
      <c r="L152" s="87"/>
      <c r="M152" s="87"/>
    </row>
    <row r="153" spans="1:13" s="19" customFormat="1">
      <c r="A153" s="26"/>
      <c r="B153" s="21"/>
      <c r="C153" s="22"/>
      <c r="D153" s="24"/>
      <c r="E153" s="25"/>
      <c r="F153" s="24"/>
      <c r="K153" s="87"/>
      <c r="L153" s="87"/>
      <c r="M153" s="87"/>
    </row>
    <row r="154" spans="1:13" s="19" customFormat="1">
      <c r="A154" s="26"/>
      <c r="B154" s="21"/>
      <c r="C154" s="22"/>
      <c r="D154" s="24"/>
      <c r="E154" s="25"/>
      <c r="F154" s="24"/>
      <c r="K154" s="87"/>
      <c r="L154" s="87"/>
      <c r="M154" s="87"/>
    </row>
    <row r="155" spans="1:13" s="19" customFormat="1">
      <c r="A155" s="26"/>
      <c r="B155" s="21"/>
      <c r="C155" s="22"/>
      <c r="D155" s="24"/>
      <c r="E155" s="25"/>
      <c r="F155" s="24"/>
      <c r="K155" s="87"/>
      <c r="L155" s="87"/>
      <c r="M155" s="87"/>
    </row>
    <row r="156" spans="1:13" s="19" customFormat="1">
      <c r="A156" s="26"/>
      <c r="B156" s="21"/>
      <c r="C156" s="22"/>
      <c r="D156" s="24"/>
      <c r="E156" s="25"/>
      <c r="F156" s="24"/>
      <c r="K156" s="87"/>
      <c r="L156" s="87"/>
      <c r="M156" s="87"/>
    </row>
    <row r="157" spans="1:13" s="19" customFormat="1">
      <c r="A157" s="26"/>
      <c r="B157" s="21"/>
      <c r="C157" s="22"/>
      <c r="D157" s="24"/>
      <c r="E157" s="25"/>
      <c r="F157" s="24"/>
      <c r="K157" s="87"/>
      <c r="L157" s="87"/>
      <c r="M157" s="87"/>
    </row>
    <row r="158" spans="1:13" s="19" customFormat="1">
      <c r="A158" s="26"/>
      <c r="B158" s="21"/>
      <c r="C158" s="22"/>
      <c r="D158" s="24"/>
      <c r="E158" s="25"/>
      <c r="F158" s="24"/>
      <c r="K158" s="87"/>
      <c r="L158" s="87"/>
      <c r="M158" s="87"/>
    </row>
    <row r="159" spans="1:13" s="19" customFormat="1">
      <c r="A159" s="26"/>
      <c r="B159" s="21"/>
      <c r="C159" s="22"/>
      <c r="D159" s="24"/>
      <c r="E159" s="25"/>
      <c r="F159" s="24"/>
      <c r="K159" s="87"/>
      <c r="L159" s="87"/>
      <c r="M159" s="87"/>
    </row>
    <row r="160" spans="1:13" s="19" customFormat="1">
      <c r="A160" s="26"/>
      <c r="B160" s="21"/>
      <c r="C160" s="22"/>
      <c r="D160" s="24"/>
      <c r="E160" s="25"/>
      <c r="F160" s="24"/>
      <c r="K160" s="87"/>
      <c r="L160" s="87"/>
      <c r="M160" s="87"/>
    </row>
    <row r="161" spans="1:13" s="19" customFormat="1">
      <c r="A161" s="26"/>
      <c r="B161" s="21"/>
      <c r="C161" s="22"/>
      <c r="D161" s="24"/>
      <c r="E161" s="25"/>
      <c r="F161" s="24"/>
      <c r="K161" s="87"/>
      <c r="L161" s="87"/>
      <c r="M161" s="87"/>
    </row>
    <row r="162" spans="1:13" s="19" customFormat="1">
      <c r="A162" s="26"/>
      <c r="B162" s="21"/>
      <c r="C162" s="22"/>
      <c r="D162" s="24"/>
      <c r="E162" s="25"/>
      <c r="F162" s="24"/>
      <c r="K162" s="87"/>
      <c r="L162" s="87"/>
      <c r="M162" s="87"/>
    </row>
    <row r="163" spans="1:13" s="19" customFormat="1">
      <c r="A163" s="26"/>
      <c r="B163" s="21"/>
      <c r="C163" s="22"/>
      <c r="D163" s="24"/>
      <c r="E163" s="25"/>
      <c r="F163" s="24"/>
      <c r="K163" s="87"/>
      <c r="L163" s="87"/>
      <c r="M163" s="87"/>
    </row>
    <row r="164" spans="1:13" s="19" customFormat="1">
      <c r="A164" s="26"/>
      <c r="B164" s="21"/>
      <c r="C164" s="22"/>
      <c r="D164" s="24"/>
      <c r="E164" s="25"/>
      <c r="F164" s="24"/>
      <c r="K164" s="87"/>
      <c r="L164" s="87"/>
      <c r="M164" s="87"/>
    </row>
    <row r="165" spans="1:13" s="19" customFormat="1">
      <c r="A165" s="26"/>
      <c r="B165" s="21"/>
      <c r="C165" s="22"/>
      <c r="D165" s="24"/>
      <c r="E165" s="25"/>
      <c r="F165" s="24"/>
      <c r="K165" s="87"/>
      <c r="L165" s="87"/>
      <c r="M165" s="87"/>
    </row>
    <row r="166" spans="1:13" s="19" customFormat="1">
      <c r="A166" s="26"/>
      <c r="B166" s="21"/>
      <c r="C166" s="22"/>
      <c r="D166" s="24"/>
      <c r="E166" s="25"/>
      <c r="F166" s="24"/>
      <c r="K166" s="87"/>
      <c r="L166" s="87"/>
      <c r="M166" s="87"/>
    </row>
    <row r="167" spans="1:13" s="19" customFormat="1">
      <c r="A167" s="26"/>
      <c r="B167" s="21"/>
      <c r="C167" s="22"/>
      <c r="D167" s="24"/>
      <c r="E167" s="25"/>
      <c r="F167" s="24"/>
      <c r="K167" s="87"/>
      <c r="L167" s="87"/>
      <c r="M167" s="87"/>
    </row>
    <row r="168" spans="1:13" s="19" customFormat="1">
      <c r="A168" s="26"/>
      <c r="B168" s="21"/>
      <c r="C168" s="22"/>
      <c r="D168" s="24"/>
      <c r="E168" s="25"/>
      <c r="F168" s="24"/>
      <c r="K168" s="87"/>
      <c r="L168" s="87"/>
      <c r="M168" s="87"/>
    </row>
    <row r="169" spans="1:13" s="19" customFormat="1">
      <c r="A169" s="26"/>
      <c r="B169" s="21"/>
      <c r="C169" s="22"/>
      <c r="D169" s="24"/>
      <c r="E169" s="25"/>
      <c r="F169" s="24"/>
      <c r="K169" s="87"/>
      <c r="L169" s="87"/>
      <c r="M169" s="87"/>
    </row>
    <row r="170" spans="1:13" s="19" customFormat="1">
      <c r="A170" s="26"/>
      <c r="B170" s="21"/>
      <c r="C170" s="22"/>
      <c r="D170" s="24"/>
      <c r="E170" s="25"/>
      <c r="F170" s="24"/>
      <c r="K170" s="87"/>
      <c r="L170" s="87"/>
      <c r="M170" s="87"/>
    </row>
    <row r="171" spans="1:13" s="19" customFormat="1">
      <c r="A171" s="26"/>
      <c r="B171" s="21"/>
      <c r="C171" s="22"/>
      <c r="D171" s="24"/>
      <c r="E171" s="25"/>
      <c r="F171" s="24"/>
      <c r="K171" s="87"/>
      <c r="L171" s="87"/>
      <c r="M171" s="87"/>
    </row>
    <row r="172" spans="1:13" s="19" customFormat="1">
      <c r="A172" s="26"/>
      <c r="B172" s="21"/>
      <c r="C172" s="22"/>
      <c r="D172" s="24"/>
      <c r="E172" s="25"/>
      <c r="F172" s="24"/>
      <c r="K172" s="87"/>
      <c r="L172" s="87"/>
      <c r="M172" s="87"/>
    </row>
    <row r="173" spans="1:13" s="19" customFormat="1">
      <c r="A173" s="26"/>
      <c r="B173" s="21"/>
      <c r="C173" s="22"/>
      <c r="D173" s="24"/>
      <c r="E173" s="25"/>
      <c r="F173" s="24"/>
      <c r="K173" s="87"/>
      <c r="L173" s="87"/>
      <c r="M173" s="87"/>
    </row>
    <row r="174" spans="1:13" s="19" customFormat="1">
      <c r="A174" s="26"/>
      <c r="B174" s="21"/>
      <c r="C174" s="22"/>
      <c r="D174" s="24"/>
      <c r="E174" s="25"/>
      <c r="F174" s="24"/>
      <c r="K174" s="87"/>
      <c r="L174" s="87"/>
      <c r="M174" s="87"/>
    </row>
    <row r="175" spans="1:13" s="19" customFormat="1">
      <c r="A175" s="26"/>
      <c r="B175" s="21"/>
      <c r="C175" s="22"/>
      <c r="D175" s="24"/>
      <c r="E175" s="25"/>
      <c r="F175" s="24"/>
      <c r="K175" s="87"/>
      <c r="L175" s="87"/>
      <c r="M175" s="87"/>
    </row>
    <row r="176" spans="1:13" s="19" customFormat="1">
      <c r="A176" s="26"/>
      <c r="B176" s="21"/>
      <c r="C176" s="22"/>
      <c r="D176" s="24"/>
      <c r="E176" s="25"/>
      <c r="F176" s="24"/>
      <c r="K176" s="87"/>
      <c r="L176" s="87"/>
      <c r="M176" s="87"/>
    </row>
    <row r="177" spans="1:13" s="19" customFormat="1">
      <c r="A177" s="26"/>
      <c r="B177" s="21"/>
      <c r="C177" s="22"/>
      <c r="D177" s="24"/>
      <c r="E177" s="25"/>
      <c r="F177" s="24"/>
      <c r="K177" s="87"/>
      <c r="L177" s="87"/>
      <c r="M177" s="87"/>
    </row>
    <row r="178" spans="1:13" s="19" customFormat="1">
      <c r="A178" s="26"/>
      <c r="B178" s="21"/>
      <c r="C178" s="22"/>
      <c r="D178" s="24"/>
      <c r="E178" s="25"/>
      <c r="F178" s="24"/>
      <c r="K178" s="87"/>
      <c r="L178" s="87"/>
      <c r="M178" s="87"/>
    </row>
    <row r="179" spans="1:13" s="19" customFormat="1">
      <c r="A179" s="26"/>
      <c r="B179" s="21"/>
      <c r="C179" s="22"/>
      <c r="D179" s="24"/>
      <c r="E179" s="25"/>
      <c r="F179" s="24"/>
      <c r="K179" s="87"/>
      <c r="L179" s="87"/>
      <c r="M179" s="87"/>
    </row>
    <row r="180" spans="1:13" s="19" customFormat="1">
      <c r="A180" s="26"/>
      <c r="B180" s="21"/>
      <c r="C180" s="22"/>
      <c r="D180" s="24"/>
      <c r="E180" s="25"/>
      <c r="F180" s="24"/>
      <c r="K180" s="87"/>
      <c r="L180" s="87"/>
      <c r="M180" s="87"/>
    </row>
    <row r="181" spans="1:13" s="19" customFormat="1">
      <c r="A181" s="26"/>
      <c r="B181" s="21"/>
      <c r="C181" s="22"/>
      <c r="D181" s="24"/>
      <c r="E181" s="25"/>
      <c r="F181" s="24"/>
      <c r="K181" s="87"/>
      <c r="L181" s="87"/>
      <c r="M181" s="87"/>
    </row>
    <row r="182" spans="1:13" s="19" customFormat="1">
      <c r="A182" s="26"/>
      <c r="B182" s="21"/>
      <c r="C182" s="22"/>
      <c r="D182" s="24"/>
      <c r="E182" s="25"/>
      <c r="F182" s="24"/>
      <c r="K182" s="87"/>
      <c r="L182" s="87"/>
      <c r="M182" s="87"/>
    </row>
    <row r="183" spans="1:13" s="19" customFormat="1">
      <c r="A183" s="26"/>
      <c r="B183" s="21"/>
      <c r="C183" s="22"/>
      <c r="D183" s="24"/>
      <c r="E183" s="25"/>
      <c r="F183" s="24"/>
      <c r="K183" s="87"/>
      <c r="L183" s="87"/>
      <c r="M183" s="87"/>
    </row>
    <row r="184" spans="1:13" s="19" customFormat="1">
      <c r="A184" s="26"/>
      <c r="B184" s="21"/>
      <c r="C184" s="22"/>
      <c r="D184" s="24"/>
      <c r="E184" s="25"/>
      <c r="F184" s="24"/>
      <c r="K184" s="87"/>
      <c r="L184" s="87"/>
      <c r="M184" s="87"/>
    </row>
    <row r="185" spans="1:13" s="19" customFormat="1">
      <c r="A185" s="26"/>
      <c r="B185" s="21"/>
      <c r="C185" s="22"/>
      <c r="D185" s="24"/>
      <c r="E185" s="25"/>
      <c r="F185" s="24"/>
      <c r="K185" s="87"/>
      <c r="L185" s="87"/>
      <c r="M185" s="87"/>
    </row>
    <row r="186" spans="1:13" s="19" customFormat="1">
      <c r="A186" s="26"/>
      <c r="B186" s="21"/>
      <c r="C186" s="22"/>
      <c r="D186" s="24"/>
      <c r="E186" s="25"/>
      <c r="F186" s="24"/>
      <c r="K186" s="87"/>
      <c r="L186" s="87"/>
      <c r="M186" s="87"/>
    </row>
    <row r="187" spans="1:13" s="19" customFormat="1">
      <c r="A187" s="26"/>
      <c r="B187" s="21"/>
      <c r="C187" s="22"/>
      <c r="D187" s="24"/>
      <c r="E187" s="25"/>
      <c r="F187" s="24"/>
      <c r="K187" s="87"/>
      <c r="L187" s="87"/>
      <c r="M187" s="87"/>
    </row>
    <row r="188" spans="1:13" s="19" customFormat="1">
      <c r="A188" s="26"/>
      <c r="B188" s="21"/>
      <c r="C188" s="22"/>
      <c r="D188" s="24"/>
      <c r="E188" s="25"/>
      <c r="F188" s="24"/>
      <c r="K188" s="87"/>
      <c r="L188" s="87"/>
      <c r="M188" s="87"/>
    </row>
    <row r="189" spans="1:13" s="19" customFormat="1">
      <c r="A189" s="26"/>
      <c r="B189" s="21"/>
      <c r="C189" s="22"/>
      <c r="D189" s="24"/>
      <c r="E189" s="25"/>
      <c r="F189" s="24"/>
      <c r="K189" s="87"/>
      <c r="L189" s="87"/>
      <c r="M189" s="87"/>
    </row>
    <row r="190" spans="1:13" s="19" customFormat="1">
      <c r="A190" s="26"/>
      <c r="B190" s="21"/>
      <c r="C190" s="22"/>
      <c r="D190" s="24"/>
      <c r="E190" s="25"/>
      <c r="F190" s="24"/>
      <c r="K190" s="87"/>
      <c r="L190" s="87"/>
      <c r="M190" s="87"/>
    </row>
    <row r="191" spans="1:13" s="19" customFormat="1">
      <c r="A191" s="26"/>
      <c r="B191" s="21"/>
      <c r="C191" s="22"/>
      <c r="D191" s="24"/>
      <c r="E191" s="25"/>
      <c r="F191" s="24"/>
      <c r="K191" s="87"/>
      <c r="L191" s="87"/>
      <c r="M191" s="87"/>
    </row>
    <row r="192" spans="1:13" s="19" customFormat="1">
      <c r="A192" s="26"/>
      <c r="B192" s="21"/>
      <c r="C192" s="22"/>
      <c r="D192" s="24"/>
      <c r="E192" s="25"/>
      <c r="F192" s="24"/>
      <c r="K192" s="87"/>
      <c r="L192" s="87"/>
      <c r="M192" s="87"/>
    </row>
    <row r="193" spans="1:13" s="19" customFormat="1">
      <c r="A193" s="26"/>
      <c r="B193" s="21"/>
      <c r="C193" s="22"/>
      <c r="D193" s="24"/>
      <c r="E193" s="25"/>
      <c r="F193" s="24"/>
      <c r="K193" s="87"/>
      <c r="L193" s="87"/>
      <c r="M193" s="87"/>
    </row>
    <row r="194" spans="1:13" s="19" customFormat="1">
      <c r="A194" s="26"/>
      <c r="B194" s="21"/>
      <c r="C194" s="22"/>
      <c r="D194" s="24"/>
      <c r="E194" s="25"/>
      <c r="F194" s="24"/>
      <c r="K194" s="87"/>
      <c r="L194" s="87"/>
      <c r="M194" s="87"/>
    </row>
    <row r="195" spans="1:13" s="19" customFormat="1">
      <c r="A195" s="26"/>
      <c r="B195" s="21"/>
      <c r="C195" s="22"/>
      <c r="D195" s="24"/>
      <c r="E195" s="25"/>
      <c r="F195" s="24"/>
      <c r="K195" s="87"/>
      <c r="L195" s="87"/>
      <c r="M195" s="87"/>
    </row>
    <row r="196" spans="1:13" s="19" customFormat="1">
      <c r="A196" s="26"/>
      <c r="B196" s="21"/>
      <c r="C196" s="22"/>
      <c r="D196" s="24"/>
      <c r="E196" s="25"/>
      <c r="F196" s="24"/>
      <c r="K196" s="87"/>
      <c r="L196" s="87"/>
      <c r="M196" s="87"/>
    </row>
    <row r="197" spans="1:13" s="19" customFormat="1">
      <c r="A197" s="26"/>
      <c r="B197" s="21"/>
      <c r="C197" s="22"/>
      <c r="D197" s="24"/>
      <c r="E197" s="25"/>
      <c r="F197" s="24"/>
      <c r="K197" s="87"/>
      <c r="L197" s="87"/>
      <c r="M197" s="87"/>
    </row>
    <row r="198" spans="1:13" s="19" customFormat="1">
      <c r="A198" s="26"/>
      <c r="B198" s="21"/>
      <c r="C198" s="22"/>
      <c r="D198" s="24"/>
      <c r="E198" s="25"/>
      <c r="F198" s="24"/>
      <c r="K198" s="87"/>
      <c r="L198" s="87"/>
      <c r="M198" s="87"/>
    </row>
    <row r="199" spans="1:13" s="19" customFormat="1">
      <c r="A199" s="26"/>
      <c r="B199" s="21"/>
      <c r="C199" s="22"/>
      <c r="D199" s="24"/>
      <c r="E199" s="25"/>
      <c r="F199" s="24"/>
      <c r="K199" s="87"/>
      <c r="L199" s="87"/>
      <c r="M199" s="87"/>
    </row>
    <row r="200" spans="1:13" s="19" customFormat="1">
      <c r="A200" s="26"/>
      <c r="B200" s="21"/>
      <c r="C200" s="22"/>
      <c r="D200" s="24"/>
      <c r="E200" s="25"/>
      <c r="F200" s="24"/>
      <c r="K200" s="87"/>
      <c r="L200" s="87"/>
      <c r="M200" s="87"/>
    </row>
    <row r="201" spans="1:13" s="19" customFormat="1">
      <c r="A201" s="26"/>
      <c r="B201" s="21"/>
      <c r="C201" s="22"/>
      <c r="D201" s="24"/>
      <c r="E201" s="25"/>
      <c r="F201" s="24"/>
      <c r="K201" s="87"/>
      <c r="L201" s="87"/>
      <c r="M201" s="87"/>
    </row>
    <row r="202" spans="1:13" s="19" customFormat="1">
      <c r="A202" s="26"/>
      <c r="B202" s="21"/>
      <c r="C202" s="22"/>
      <c r="D202" s="24"/>
      <c r="E202" s="25"/>
      <c r="F202" s="24"/>
      <c r="K202" s="87"/>
      <c r="L202" s="87"/>
      <c r="M202" s="87"/>
    </row>
    <row r="203" spans="1:13" s="19" customFormat="1">
      <c r="A203" s="26"/>
      <c r="B203" s="21"/>
      <c r="C203" s="22"/>
      <c r="D203" s="24"/>
      <c r="E203" s="25"/>
      <c r="F203" s="24"/>
      <c r="K203" s="87"/>
      <c r="L203" s="87"/>
      <c r="M203" s="87"/>
    </row>
    <row r="204" spans="1:13" s="19" customFormat="1">
      <c r="A204" s="26"/>
      <c r="B204" s="21"/>
      <c r="C204" s="22"/>
      <c r="D204" s="24"/>
      <c r="E204" s="25"/>
      <c r="F204" s="24"/>
      <c r="K204" s="87"/>
      <c r="L204" s="87"/>
      <c r="M204" s="87"/>
    </row>
    <row r="205" spans="1:13" s="19" customFormat="1">
      <c r="A205" s="26"/>
      <c r="B205" s="21"/>
      <c r="C205" s="22"/>
      <c r="D205" s="24"/>
      <c r="E205" s="25"/>
      <c r="F205" s="24"/>
      <c r="K205" s="87"/>
      <c r="L205" s="87"/>
      <c r="M205" s="87"/>
    </row>
    <row r="206" spans="1:13" s="19" customFormat="1">
      <c r="A206" s="26"/>
      <c r="B206" s="21"/>
      <c r="C206" s="22"/>
      <c r="D206" s="24"/>
      <c r="E206" s="25"/>
      <c r="F206" s="24"/>
      <c r="K206" s="87"/>
      <c r="L206" s="87"/>
      <c r="M206" s="87"/>
    </row>
    <row r="207" spans="1:13" s="19" customFormat="1">
      <c r="A207" s="26"/>
      <c r="B207" s="21"/>
      <c r="C207" s="22"/>
      <c r="D207" s="24"/>
      <c r="E207" s="25"/>
      <c r="F207" s="24"/>
      <c r="K207" s="87"/>
      <c r="L207" s="87"/>
      <c r="M207" s="87"/>
    </row>
    <row r="208" spans="1:13" s="19" customFormat="1">
      <c r="A208" s="26"/>
      <c r="B208" s="21"/>
      <c r="C208" s="22"/>
      <c r="D208" s="24"/>
      <c r="E208" s="25"/>
      <c r="F208" s="24"/>
      <c r="K208" s="87"/>
      <c r="L208" s="87"/>
      <c r="M208" s="87"/>
    </row>
    <row r="209" spans="1:13" s="19" customFormat="1">
      <c r="A209" s="26"/>
      <c r="B209" s="21"/>
      <c r="C209" s="22"/>
      <c r="D209" s="24"/>
      <c r="E209" s="25"/>
      <c r="F209" s="24"/>
      <c r="K209" s="87"/>
      <c r="L209" s="87"/>
      <c r="M209" s="87"/>
    </row>
    <row r="210" spans="1:13" s="19" customFormat="1">
      <c r="A210" s="26"/>
      <c r="B210" s="21"/>
      <c r="C210" s="22"/>
      <c r="D210" s="24"/>
      <c r="E210" s="25"/>
      <c r="F210" s="24"/>
      <c r="K210" s="87"/>
      <c r="L210" s="87"/>
      <c r="M210" s="87"/>
    </row>
    <row r="211" spans="1:13" s="19" customFormat="1">
      <c r="A211" s="26"/>
      <c r="B211" s="21"/>
      <c r="C211" s="22"/>
      <c r="D211" s="24"/>
      <c r="E211" s="25"/>
      <c r="F211" s="24"/>
      <c r="K211" s="87"/>
      <c r="L211" s="87"/>
      <c r="M211" s="87"/>
    </row>
    <row r="212" spans="1:13" s="19" customFormat="1">
      <c r="A212" s="26"/>
      <c r="B212" s="21"/>
      <c r="C212" s="22"/>
      <c r="D212" s="24"/>
      <c r="E212" s="25"/>
      <c r="F212" s="24"/>
      <c r="K212" s="87"/>
      <c r="L212" s="87"/>
      <c r="M212" s="87"/>
    </row>
    <row r="213" spans="1:13" s="19" customFormat="1">
      <c r="A213" s="26"/>
      <c r="B213" s="21"/>
      <c r="C213" s="22"/>
      <c r="D213" s="24"/>
      <c r="E213" s="25"/>
      <c r="F213" s="24"/>
      <c r="K213" s="87"/>
      <c r="L213" s="87"/>
      <c r="M213" s="87"/>
    </row>
    <row r="214" spans="1:13" s="19" customFormat="1">
      <c r="A214" s="26"/>
      <c r="B214" s="21"/>
      <c r="C214" s="22"/>
      <c r="D214" s="24"/>
      <c r="E214" s="25"/>
      <c r="F214" s="24"/>
      <c r="K214" s="87"/>
      <c r="L214" s="87"/>
      <c r="M214" s="87"/>
    </row>
    <row r="215" spans="1:13" s="19" customFormat="1">
      <c r="A215" s="26"/>
      <c r="B215" s="21"/>
      <c r="C215" s="22"/>
      <c r="D215" s="24"/>
      <c r="E215" s="25"/>
      <c r="F215" s="24"/>
      <c r="K215" s="87"/>
      <c r="L215" s="87"/>
      <c r="M215" s="87"/>
    </row>
    <row r="216" spans="1:13" s="19" customFormat="1">
      <c r="A216" s="26"/>
      <c r="B216" s="21"/>
      <c r="C216" s="22"/>
      <c r="D216" s="24"/>
      <c r="E216" s="25"/>
      <c r="F216" s="24"/>
      <c r="K216" s="87"/>
      <c r="L216" s="87"/>
      <c r="M216" s="87"/>
    </row>
    <row r="217" spans="1:13" s="19" customFormat="1">
      <c r="A217" s="26"/>
      <c r="B217" s="21"/>
      <c r="C217" s="22"/>
      <c r="D217" s="24"/>
      <c r="E217" s="25"/>
      <c r="F217" s="24"/>
      <c r="K217" s="87"/>
      <c r="L217" s="87"/>
      <c r="M217" s="87"/>
    </row>
    <row r="218" spans="1:13" s="19" customFormat="1">
      <c r="A218" s="26"/>
      <c r="B218" s="21"/>
      <c r="C218" s="22"/>
      <c r="D218" s="24"/>
      <c r="E218" s="25"/>
      <c r="F218" s="24"/>
      <c r="K218" s="87"/>
      <c r="L218" s="87"/>
      <c r="M218" s="87"/>
    </row>
    <row r="219" spans="1:13" s="19" customFormat="1">
      <c r="A219" s="26"/>
      <c r="B219" s="21"/>
      <c r="C219" s="22"/>
      <c r="D219" s="24"/>
      <c r="E219" s="25"/>
      <c r="F219" s="24"/>
      <c r="K219" s="87"/>
      <c r="L219" s="87"/>
      <c r="M219" s="87"/>
    </row>
    <row r="220" spans="1:13" s="19" customFormat="1">
      <c r="A220" s="26"/>
      <c r="B220" s="21"/>
      <c r="C220" s="22"/>
      <c r="D220" s="24"/>
      <c r="E220" s="25"/>
      <c r="F220" s="24"/>
      <c r="K220" s="87"/>
      <c r="L220" s="87"/>
      <c r="M220" s="87"/>
    </row>
    <row r="221" spans="1:13" s="19" customFormat="1">
      <c r="A221" s="26"/>
      <c r="B221" s="21"/>
      <c r="C221" s="22"/>
      <c r="D221" s="24"/>
      <c r="E221" s="25"/>
      <c r="F221" s="24"/>
      <c r="K221" s="87"/>
      <c r="L221" s="87"/>
      <c r="M221" s="87"/>
    </row>
    <row r="222" spans="1:13" s="19" customFormat="1">
      <c r="A222" s="26"/>
      <c r="B222" s="21"/>
      <c r="C222" s="22"/>
      <c r="D222" s="24"/>
      <c r="E222" s="25"/>
      <c r="F222" s="24"/>
      <c r="K222" s="87"/>
      <c r="L222" s="87"/>
      <c r="M222" s="87"/>
    </row>
    <row r="223" spans="1:13" s="19" customFormat="1">
      <c r="A223" s="26"/>
      <c r="B223" s="21"/>
      <c r="C223" s="22"/>
      <c r="D223" s="24"/>
      <c r="E223" s="25"/>
      <c r="F223" s="24"/>
      <c r="K223" s="87"/>
      <c r="L223" s="87"/>
      <c r="M223" s="87"/>
    </row>
    <row r="224" spans="1:13" s="19" customFormat="1">
      <c r="A224" s="26"/>
      <c r="B224" s="21"/>
      <c r="C224" s="22"/>
      <c r="D224" s="24"/>
      <c r="E224" s="25"/>
      <c r="F224" s="24"/>
      <c r="K224" s="87"/>
      <c r="L224" s="87"/>
      <c r="M224" s="87"/>
    </row>
    <row r="225" spans="1:13" s="19" customFormat="1">
      <c r="A225" s="26"/>
      <c r="B225" s="21"/>
      <c r="C225" s="22"/>
      <c r="D225" s="24"/>
      <c r="E225" s="25"/>
      <c r="F225" s="24"/>
      <c r="K225" s="87"/>
      <c r="L225" s="87"/>
      <c r="M225" s="87"/>
    </row>
    <row r="226" spans="1:13" s="19" customFormat="1">
      <c r="A226" s="26"/>
      <c r="B226" s="21"/>
      <c r="C226" s="22"/>
      <c r="D226" s="24"/>
      <c r="E226" s="25"/>
      <c r="F226" s="24"/>
      <c r="K226" s="87"/>
      <c r="L226" s="87"/>
      <c r="M226" s="87"/>
    </row>
    <row r="227" spans="1:13" s="19" customFormat="1">
      <c r="A227" s="26"/>
      <c r="B227" s="21"/>
      <c r="C227" s="22"/>
      <c r="D227" s="24"/>
      <c r="E227" s="25"/>
      <c r="F227" s="24"/>
      <c r="K227" s="87"/>
      <c r="L227" s="87"/>
      <c r="M227" s="87"/>
    </row>
    <row r="228" spans="1:13" s="19" customFormat="1">
      <c r="A228" s="26"/>
      <c r="B228" s="21"/>
      <c r="C228" s="22"/>
      <c r="D228" s="24"/>
      <c r="E228" s="25"/>
      <c r="F228" s="24"/>
      <c r="K228" s="87"/>
      <c r="L228" s="87"/>
      <c r="M228" s="87"/>
    </row>
    <row r="229" spans="1:13" s="19" customFormat="1">
      <c r="A229" s="26"/>
      <c r="B229" s="21"/>
      <c r="C229" s="22"/>
      <c r="D229" s="24"/>
      <c r="E229" s="25"/>
      <c r="F229" s="24"/>
      <c r="K229" s="87"/>
      <c r="L229" s="87"/>
      <c r="M229" s="87"/>
    </row>
    <row r="230" spans="1:13" s="19" customFormat="1">
      <c r="A230" s="26"/>
      <c r="B230" s="21"/>
      <c r="C230" s="22"/>
      <c r="D230" s="24"/>
      <c r="E230" s="25"/>
      <c r="F230" s="24"/>
      <c r="K230" s="87"/>
      <c r="L230" s="87"/>
      <c r="M230" s="87"/>
    </row>
    <row r="231" spans="1:13" s="19" customFormat="1">
      <c r="A231" s="26"/>
      <c r="B231" s="21"/>
      <c r="C231" s="22"/>
      <c r="D231" s="24"/>
      <c r="E231" s="25"/>
      <c r="F231" s="24"/>
      <c r="K231" s="87"/>
      <c r="L231" s="87"/>
      <c r="M231" s="87"/>
    </row>
    <row r="232" spans="1:13" s="19" customFormat="1">
      <c r="A232" s="26"/>
      <c r="B232" s="21"/>
      <c r="C232" s="22"/>
      <c r="D232" s="24"/>
      <c r="E232" s="25"/>
      <c r="F232" s="24"/>
      <c r="K232" s="87"/>
      <c r="L232" s="87"/>
      <c r="M232" s="87"/>
    </row>
    <row r="233" spans="1:13" s="19" customFormat="1">
      <c r="A233" s="26"/>
      <c r="B233" s="21"/>
      <c r="C233" s="22"/>
      <c r="D233" s="24"/>
      <c r="E233" s="25"/>
      <c r="F233" s="24"/>
      <c r="K233" s="87"/>
      <c r="L233" s="87"/>
      <c r="M233" s="87"/>
    </row>
    <row r="234" spans="1:13" s="19" customFormat="1">
      <c r="A234" s="26"/>
      <c r="B234" s="21"/>
      <c r="C234" s="22"/>
      <c r="D234" s="24"/>
      <c r="E234" s="25"/>
      <c r="F234" s="24"/>
      <c r="K234" s="87"/>
      <c r="L234" s="87"/>
      <c r="M234" s="87"/>
    </row>
    <row r="235" spans="1:13" s="19" customFormat="1">
      <c r="A235" s="26"/>
      <c r="B235" s="21"/>
      <c r="C235" s="22"/>
      <c r="D235" s="24"/>
      <c r="E235" s="25"/>
      <c r="F235" s="24"/>
      <c r="K235" s="87"/>
      <c r="L235" s="87"/>
      <c r="M235" s="87"/>
    </row>
    <row r="236" spans="1:13" s="19" customFormat="1">
      <c r="A236" s="26"/>
      <c r="B236" s="21"/>
      <c r="C236" s="22"/>
      <c r="D236" s="24"/>
      <c r="E236" s="25"/>
      <c r="F236" s="24"/>
      <c r="K236" s="87"/>
      <c r="L236" s="87"/>
      <c r="M236" s="87"/>
    </row>
    <row r="237" spans="1:13" s="19" customFormat="1">
      <c r="A237" s="26"/>
      <c r="B237" s="21"/>
      <c r="C237" s="22"/>
      <c r="D237" s="24"/>
      <c r="E237" s="25"/>
      <c r="F237" s="24"/>
      <c r="K237" s="87"/>
      <c r="L237" s="87"/>
      <c r="M237" s="87"/>
    </row>
    <row r="238" spans="1:13" s="19" customFormat="1">
      <c r="A238" s="26"/>
      <c r="B238" s="21"/>
      <c r="C238" s="22"/>
      <c r="D238" s="24"/>
      <c r="E238" s="25"/>
      <c r="F238" s="24"/>
      <c r="K238" s="87"/>
      <c r="L238" s="87"/>
      <c r="M238" s="87"/>
    </row>
    <row r="239" spans="1:13" s="19" customFormat="1">
      <c r="A239" s="26"/>
      <c r="B239" s="21"/>
      <c r="C239" s="22"/>
      <c r="D239" s="24"/>
      <c r="E239" s="25"/>
      <c r="F239" s="24"/>
      <c r="K239" s="87"/>
      <c r="L239" s="87"/>
      <c r="M239" s="87"/>
    </row>
    <row r="240" spans="1:13" s="19" customFormat="1">
      <c r="A240" s="26"/>
      <c r="B240" s="21"/>
      <c r="C240" s="22"/>
      <c r="D240" s="24"/>
      <c r="E240" s="25"/>
      <c r="F240" s="24"/>
      <c r="K240" s="87"/>
      <c r="L240" s="87"/>
      <c r="M240" s="87"/>
    </row>
    <row r="241" spans="1:13" s="19" customFormat="1">
      <c r="A241" s="26"/>
      <c r="B241" s="21"/>
      <c r="C241" s="22"/>
      <c r="D241" s="24"/>
      <c r="E241" s="25"/>
      <c r="F241" s="24"/>
      <c r="K241" s="87"/>
      <c r="L241" s="87"/>
      <c r="M241" s="87"/>
    </row>
    <row r="242" spans="1:13" s="19" customFormat="1">
      <c r="A242" s="26"/>
      <c r="B242" s="21"/>
      <c r="C242" s="22"/>
      <c r="D242" s="24"/>
      <c r="E242" s="25"/>
      <c r="F242" s="24"/>
      <c r="K242" s="87"/>
      <c r="L242" s="87"/>
      <c r="M242" s="87"/>
    </row>
    <row r="243" spans="1:13" s="19" customFormat="1">
      <c r="A243" s="26"/>
      <c r="B243" s="21"/>
      <c r="C243" s="22"/>
      <c r="D243" s="24"/>
      <c r="E243" s="25"/>
      <c r="F243" s="24"/>
      <c r="K243" s="87"/>
      <c r="L243" s="87"/>
      <c r="M243" s="87"/>
    </row>
    <row r="244" spans="1:13" s="19" customFormat="1">
      <c r="A244" s="26"/>
      <c r="B244" s="21"/>
      <c r="C244" s="22"/>
      <c r="D244" s="24"/>
      <c r="E244" s="25"/>
      <c r="F244" s="24"/>
      <c r="K244" s="87"/>
      <c r="L244" s="87"/>
      <c r="M244" s="87"/>
    </row>
    <row r="245" spans="1:13" s="19" customFormat="1">
      <c r="A245" s="26"/>
      <c r="B245" s="21"/>
      <c r="C245" s="22"/>
      <c r="D245" s="24"/>
      <c r="E245" s="25"/>
      <c r="F245" s="24"/>
      <c r="K245" s="87"/>
      <c r="L245" s="87"/>
      <c r="M245" s="87"/>
    </row>
    <row r="246" spans="1:13" s="19" customFormat="1">
      <c r="A246" s="26"/>
      <c r="B246" s="21"/>
      <c r="C246" s="22"/>
      <c r="D246" s="24"/>
      <c r="E246" s="25"/>
      <c r="F246" s="24"/>
      <c r="K246" s="87"/>
      <c r="L246" s="87"/>
      <c r="M246" s="87"/>
    </row>
    <row r="247" spans="1:13" s="19" customFormat="1">
      <c r="A247" s="26"/>
      <c r="B247" s="21"/>
      <c r="C247" s="22"/>
      <c r="D247" s="24"/>
      <c r="E247" s="25"/>
      <c r="F247" s="24"/>
      <c r="K247" s="87"/>
      <c r="L247" s="87"/>
      <c r="M247" s="87"/>
    </row>
    <row r="248" spans="1:13" s="19" customFormat="1">
      <c r="A248" s="26"/>
      <c r="B248" s="21"/>
      <c r="C248" s="22"/>
      <c r="D248" s="24"/>
      <c r="E248" s="25"/>
      <c r="F248" s="24"/>
      <c r="K248" s="87"/>
      <c r="L248" s="87"/>
      <c r="M248" s="87"/>
    </row>
    <row r="249" spans="1:13" s="19" customFormat="1">
      <c r="A249" s="26"/>
      <c r="B249" s="21"/>
      <c r="C249" s="22"/>
      <c r="D249" s="24"/>
      <c r="E249" s="25"/>
      <c r="F249" s="24"/>
      <c r="K249" s="87"/>
      <c r="L249" s="87"/>
      <c r="M249" s="87"/>
    </row>
    <row r="250" spans="1:13" s="19" customFormat="1">
      <c r="A250" s="26"/>
      <c r="B250" s="21"/>
      <c r="C250" s="22"/>
      <c r="D250" s="24"/>
      <c r="E250" s="25"/>
      <c r="F250" s="24"/>
      <c r="K250" s="87"/>
      <c r="L250" s="87"/>
      <c r="M250" s="87"/>
    </row>
    <row r="251" spans="1:13" s="19" customFormat="1">
      <c r="A251" s="26"/>
      <c r="B251" s="21"/>
      <c r="C251" s="22"/>
      <c r="D251" s="24"/>
      <c r="E251" s="25"/>
      <c r="F251" s="24"/>
      <c r="K251" s="87"/>
      <c r="L251" s="87"/>
      <c r="M251" s="87"/>
    </row>
    <row r="252" spans="1:13" s="19" customFormat="1">
      <c r="A252" s="26"/>
      <c r="B252" s="21"/>
      <c r="C252" s="22"/>
      <c r="D252" s="24"/>
      <c r="E252" s="25"/>
      <c r="F252" s="24"/>
      <c r="K252" s="87"/>
      <c r="L252" s="87"/>
      <c r="M252" s="87"/>
    </row>
    <row r="253" spans="1:13" s="19" customFormat="1">
      <c r="A253" s="26"/>
      <c r="B253" s="21"/>
      <c r="C253" s="22"/>
      <c r="D253" s="24"/>
      <c r="E253" s="25"/>
      <c r="F253" s="24"/>
      <c r="K253" s="87"/>
      <c r="L253" s="87"/>
      <c r="M253" s="87"/>
    </row>
    <row r="254" spans="1:13" s="19" customFormat="1">
      <c r="A254" s="26"/>
      <c r="B254" s="21"/>
      <c r="C254" s="22"/>
      <c r="D254" s="24"/>
      <c r="E254" s="25"/>
      <c r="F254" s="24"/>
      <c r="K254" s="87"/>
      <c r="L254" s="87"/>
      <c r="M254" s="87"/>
    </row>
    <row r="255" spans="1:13" s="19" customFormat="1">
      <c r="A255" s="26"/>
      <c r="B255" s="21"/>
      <c r="C255" s="22"/>
      <c r="D255" s="24"/>
      <c r="E255" s="25"/>
      <c r="F255" s="24"/>
      <c r="K255" s="87"/>
      <c r="L255" s="87"/>
      <c r="M255" s="87"/>
    </row>
    <row r="256" spans="1:13" s="19" customFormat="1">
      <c r="A256" s="26"/>
      <c r="B256" s="21"/>
      <c r="C256" s="22"/>
      <c r="D256" s="24"/>
      <c r="E256" s="25"/>
      <c r="F256" s="24"/>
      <c r="K256" s="87"/>
      <c r="L256" s="87"/>
      <c r="M256" s="87"/>
    </row>
    <row r="257" spans="1:13" s="19" customFormat="1">
      <c r="A257" s="26"/>
      <c r="B257" s="21"/>
      <c r="C257" s="22"/>
      <c r="D257" s="24"/>
      <c r="E257" s="25"/>
      <c r="F257" s="24"/>
      <c r="K257" s="87"/>
      <c r="L257" s="87"/>
      <c r="M257" s="87"/>
    </row>
    <row r="258" spans="1:13" s="19" customFormat="1">
      <c r="A258" s="26"/>
      <c r="B258" s="21"/>
      <c r="C258" s="22"/>
      <c r="D258" s="24"/>
      <c r="E258" s="25"/>
      <c r="F258" s="24"/>
      <c r="K258" s="87"/>
      <c r="L258" s="87"/>
      <c r="M258" s="87"/>
    </row>
    <row r="259" spans="1:13" s="19" customFormat="1">
      <c r="A259" s="26"/>
      <c r="B259" s="21"/>
      <c r="C259" s="22"/>
      <c r="D259" s="24"/>
      <c r="E259" s="25"/>
      <c r="F259" s="24"/>
      <c r="K259" s="87"/>
      <c r="L259" s="87"/>
      <c r="M259" s="87"/>
    </row>
    <row r="260" spans="1:13" s="19" customFormat="1">
      <c r="A260" s="26"/>
      <c r="B260" s="21"/>
      <c r="C260" s="22"/>
      <c r="D260" s="24"/>
      <c r="E260" s="25"/>
      <c r="F260" s="24"/>
      <c r="K260" s="87"/>
      <c r="L260" s="87"/>
      <c r="M260" s="87"/>
    </row>
    <row r="261" spans="1:13" s="19" customFormat="1">
      <c r="A261" s="26"/>
      <c r="B261" s="21"/>
      <c r="C261" s="22"/>
      <c r="D261" s="24"/>
      <c r="E261" s="25"/>
      <c r="F261" s="24"/>
      <c r="K261" s="87"/>
      <c r="L261" s="87"/>
      <c r="M261" s="87"/>
    </row>
    <row r="262" spans="1:13" s="19" customFormat="1">
      <c r="A262" s="26"/>
      <c r="B262" s="21"/>
      <c r="C262" s="22"/>
      <c r="D262" s="24"/>
      <c r="E262" s="25"/>
      <c r="F262" s="24"/>
      <c r="K262" s="87"/>
      <c r="L262" s="87"/>
      <c r="M262" s="87"/>
    </row>
    <row r="263" spans="1:13" s="19" customFormat="1">
      <c r="A263" s="26"/>
      <c r="B263" s="21"/>
      <c r="C263" s="22"/>
      <c r="D263" s="24"/>
      <c r="E263" s="25"/>
      <c r="F263" s="24"/>
      <c r="K263" s="87"/>
      <c r="L263" s="87"/>
      <c r="M263" s="87"/>
    </row>
    <row r="264" spans="1:13" s="19" customFormat="1">
      <c r="A264" s="26"/>
      <c r="B264" s="21"/>
      <c r="C264" s="22"/>
      <c r="D264" s="24"/>
      <c r="E264" s="25"/>
      <c r="F264" s="24"/>
      <c r="K264" s="87"/>
      <c r="L264" s="87"/>
      <c r="M264" s="87"/>
    </row>
    <row r="265" spans="1:13" s="19" customFormat="1">
      <c r="A265" s="26"/>
      <c r="B265" s="21"/>
      <c r="C265" s="22"/>
      <c r="D265" s="24"/>
      <c r="E265" s="25"/>
      <c r="F265" s="24"/>
      <c r="K265" s="87"/>
      <c r="L265" s="87"/>
      <c r="M265" s="87"/>
    </row>
    <row r="266" spans="1:13" s="19" customFormat="1">
      <c r="A266" s="26"/>
      <c r="B266" s="21"/>
      <c r="C266" s="22"/>
      <c r="D266" s="24"/>
      <c r="E266" s="25"/>
      <c r="F266" s="24"/>
      <c r="K266" s="87"/>
      <c r="L266" s="87"/>
      <c r="M266" s="87"/>
    </row>
    <row r="267" spans="1:13" s="19" customFormat="1">
      <c r="A267" s="26"/>
      <c r="B267" s="21"/>
      <c r="C267" s="22"/>
      <c r="D267" s="24"/>
      <c r="E267" s="25"/>
      <c r="F267" s="24"/>
      <c r="K267" s="87"/>
      <c r="L267" s="87"/>
      <c r="M267" s="87"/>
    </row>
    <row r="268" spans="1:13" s="19" customFormat="1">
      <c r="A268" s="26"/>
      <c r="B268" s="21"/>
      <c r="C268" s="22"/>
      <c r="D268" s="24"/>
      <c r="E268" s="25"/>
      <c r="F268" s="24"/>
      <c r="K268" s="87"/>
      <c r="L268" s="87"/>
      <c r="M268" s="87"/>
    </row>
    <row r="269" spans="1:13" s="19" customFormat="1">
      <c r="A269" s="26"/>
      <c r="B269" s="21"/>
      <c r="C269" s="22"/>
      <c r="D269" s="24"/>
      <c r="E269" s="25"/>
      <c r="F269" s="24"/>
      <c r="K269" s="87"/>
      <c r="L269" s="87"/>
      <c r="M269" s="87"/>
    </row>
    <row r="270" spans="1:13" s="19" customFormat="1">
      <c r="A270" s="26"/>
      <c r="B270" s="21"/>
      <c r="C270" s="22"/>
      <c r="D270" s="24"/>
      <c r="E270" s="25"/>
      <c r="F270" s="24"/>
      <c r="K270" s="87"/>
      <c r="L270" s="87"/>
      <c r="M270" s="87"/>
    </row>
    <row r="271" spans="1:13" s="19" customFormat="1">
      <c r="A271" s="26"/>
      <c r="B271" s="21"/>
      <c r="C271" s="22"/>
      <c r="D271" s="24"/>
      <c r="E271" s="25"/>
      <c r="F271" s="24"/>
      <c r="K271" s="87"/>
      <c r="L271" s="87"/>
      <c r="M271" s="87"/>
    </row>
    <row r="272" spans="1:13" s="19" customFormat="1">
      <c r="A272" s="26"/>
      <c r="B272" s="21"/>
      <c r="C272" s="22"/>
      <c r="D272" s="24"/>
      <c r="E272" s="25"/>
      <c r="F272" s="24"/>
      <c r="K272" s="87"/>
      <c r="L272" s="87"/>
      <c r="M272" s="87"/>
    </row>
    <row r="273" spans="1:13" s="19" customFormat="1">
      <c r="A273" s="26"/>
      <c r="B273" s="21"/>
      <c r="C273" s="22"/>
      <c r="D273" s="24"/>
      <c r="E273" s="25"/>
      <c r="F273" s="24"/>
      <c r="K273" s="87"/>
      <c r="L273" s="87"/>
      <c r="M273" s="87"/>
    </row>
    <row r="274" spans="1:13" s="19" customFormat="1">
      <c r="A274" s="26"/>
      <c r="B274" s="21"/>
      <c r="C274" s="22"/>
      <c r="D274" s="24"/>
      <c r="E274" s="25"/>
      <c r="F274" s="24"/>
      <c r="K274" s="87"/>
      <c r="L274" s="87"/>
      <c r="M274" s="87"/>
    </row>
    <row r="275" spans="1:13" s="19" customFormat="1">
      <c r="A275" s="26"/>
      <c r="B275" s="21"/>
      <c r="C275" s="22"/>
      <c r="D275" s="24"/>
      <c r="E275" s="25"/>
      <c r="F275" s="24"/>
      <c r="K275" s="87"/>
      <c r="L275" s="87"/>
      <c r="M275" s="87"/>
    </row>
    <row r="276" spans="1:13" s="19" customFormat="1">
      <c r="A276" s="26"/>
      <c r="B276" s="21"/>
      <c r="C276" s="22"/>
      <c r="D276" s="24"/>
      <c r="E276" s="25"/>
      <c r="F276" s="24"/>
      <c r="K276" s="87"/>
      <c r="L276" s="87"/>
      <c r="M276" s="87"/>
    </row>
    <row r="277" spans="1:13" s="19" customFormat="1">
      <c r="A277" s="26"/>
      <c r="B277" s="21"/>
      <c r="C277" s="22"/>
      <c r="D277" s="24"/>
      <c r="E277" s="25"/>
      <c r="F277" s="24"/>
      <c r="K277" s="87"/>
      <c r="L277" s="87"/>
      <c r="M277" s="87"/>
    </row>
    <row r="278" spans="1:13" s="19" customFormat="1">
      <c r="A278" s="26"/>
      <c r="B278" s="21"/>
      <c r="C278" s="22"/>
      <c r="D278" s="24"/>
      <c r="E278" s="25"/>
      <c r="F278" s="24"/>
      <c r="K278" s="87"/>
      <c r="L278" s="87"/>
      <c r="M278" s="87"/>
    </row>
    <row r="279" spans="1:13" s="19" customFormat="1">
      <c r="A279" s="26"/>
      <c r="B279" s="21"/>
      <c r="C279" s="22"/>
      <c r="D279" s="24"/>
      <c r="E279" s="25"/>
      <c r="F279" s="24"/>
      <c r="K279" s="87"/>
      <c r="L279" s="87"/>
      <c r="M279" s="87"/>
    </row>
    <row r="280" spans="1:13" s="19" customFormat="1">
      <c r="A280" s="26"/>
      <c r="B280" s="21"/>
      <c r="C280" s="22"/>
      <c r="D280" s="24"/>
      <c r="E280" s="25"/>
      <c r="F280" s="24"/>
      <c r="K280" s="87"/>
      <c r="L280" s="87"/>
      <c r="M280" s="87"/>
    </row>
    <row r="281" spans="1:13" s="19" customFormat="1">
      <c r="A281" s="26"/>
      <c r="B281" s="21"/>
      <c r="C281" s="22"/>
      <c r="D281" s="24"/>
      <c r="E281" s="25"/>
      <c r="F281" s="24"/>
      <c r="K281" s="87"/>
      <c r="L281" s="87"/>
      <c r="M281" s="87"/>
    </row>
    <row r="282" spans="1:13" s="19" customFormat="1">
      <c r="A282" s="26"/>
      <c r="B282" s="21"/>
      <c r="C282" s="22"/>
      <c r="D282" s="24"/>
      <c r="E282" s="25"/>
      <c r="F282" s="24"/>
      <c r="K282" s="87"/>
      <c r="L282" s="87"/>
      <c r="M282" s="87"/>
    </row>
    <row r="283" spans="1:13" s="19" customFormat="1">
      <c r="A283" s="26"/>
      <c r="B283" s="21"/>
      <c r="C283" s="22"/>
      <c r="D283" s="24"/>
      <c r="E283" s="25"/>
      <c r="F283" s="24"/>
      <c r="K283" s="87"/>
      <c r="L283" s="87"/>
      <c r="M283" s="87"/>
    </row>
    <row r="284" spans="1:13" s="19" customFormat="1">
      <c r="A284" s="26"/>
      <c r="B284" s="21"/>
      <c r="C284" s="22"/>
      <c r="D284" s="24"/>
      <c r="E284" s="25"/>
      <c r="F284" s="24"/>
      <c r="K284" s="87"/>
      <c r="L284" s="87"/>
      <c r="M284" s="87"/>
    </row>
    <row r="285" spans="1:13" s="19" customFormat="1">
      <c r="A285" s="26"/>
      <c r="B285" s="21"/>
      <c r="C285" s="22"/>
      <c r="D285" s="24"/>
      <c r="E285" s="25"/>
      <c r="F285" s="24"/>
      <c r="K285" s="87"/>
      <c r="L285" s="87"/>
      <c r="M285" s="87"/>
    </row>
    <row r="286" spans="1:13" s="19" customFormat="1">
      <c r="A286" s="26"/>
      <c r="B286" s="21"/>
      <c r="C286" s="22"/>
      <c r="D286" s="24"/>
      <c r="E286" s="25"/>
      <c r="F286" s="24"/>
      <c r="K286" s="87"/>
      <c r="L286" s="87"/>
      <c r="M286" s="87"/>
    </row>
    <row r="287" spans="1:13" s="19" customFormat="1">
      <c r="A287" s="26"/>
      <c r="B287" s="21"/>
      <c r="C287" s="22"/>
      <c r="D287" s="24"/>
      <c r="E287" s="25"/>
      <c r="F287" s="24"/>
      <c r="K287" s="87"/>
      <c r="L287" s="87"/>
      <c r="M287" s="87"/>
    </row>
    <row r="288" spans="1:13" s="19" customFormat="1">
      <c r="A288" s="26"/>
      <c r="B288" s="21"/>
      <c r="C288" s="22"/>
      <c r="D288" s="24"/>
      <c r="E288" s="25"/>
      <c r="F288" s="24"/>
      <c r="K288" s="87"/>
      <c r="L288" s="87"/>
      <c r="M288" s="87"/>
    </row>
    <row r="289" spans="1:13" s="19" customFormat="1">
      <c r="A289" s="26"/>
      <c r="B289" s="21"/>
      <c r="C289" s="22"/>
      <c r="D289" s="24"/>
      <c r="E289" s="25"/>
      <c r="F289" s="24"/>
      <c r="K289" s="87"/>
      <c r="L289" s="87"/>
      <c r="M289" s="87"/>
    </row>
    <row r="290" spans="1:13" s="19" customFormat="1">
      <c r="A290" s="26"/>
      <c r="B290" s="21"/>
      <c r="C290" s="22"/>
      <c r="D290" s="24"/>
      <c r="E290" s="25"/>
      <c r="F290" s="24"/>
      <c r="K290" s="87"/>
      <c r="L290" s="87"/>
      <c r="M290" s="87"/>
    </row>
    <row r="291" spans="1:13" s="19" customFormat="1">
      <c r="A291" s="26"/>
      <c r="B291" s="21"/>
      <c r="C291" s="22"/>
      <c r="D291" s="24"/>
      <c r="E291" s="25"/>
      <c r="F291" s="24"/>
      <c r="K291" s="87"/>
      <c r="L291" s="87"/>
      <c r="M291" s="87"/>
    </row>
    <row r="292" spans="1:13" s="19" customFormat="1">
      <c r="A292" s="26"/>
      <c r="B292" s="21"/>
      <c r="C292" s="22"/>
      <c r="D292" s="24"/>
      <c r="E292" s="25"/>
      <c r="F292" s="24"/>
      <c r="K292" s="87"/>
      <c r="L292" s="87"/>
      <c r="M292" s="87"/>
    </row>
    <row r="293" spans="1:13" s="19" customFormat="1">
      <c r="A293" s="26"/>
      <c r="B293" s="21"/>
      <c r="C293" s="22"/>
      <c r="D293" s="24"/>
      <c r="E293" s="25"/>
      <c r="F293" s="24"/>
      <c r="K293" s="87"/>
      <c r="L293" s="87"/>
      <c r="M293" s="87"/>
    </row>
    <row r="294" spans="1:13" s="19" customFormat="1">
      <c r="A294" s="26"/>
      <c r="B294" s="21"/>
      <c r="C294" s="22"/>
      <c r="D294" s="24"/>
      <c r="E294" s="25"/>
      <c r="F294" s="24"/>
      <c r="K294" s="87"/>
      <c r="L294" s="87"/>
      <c r="M294" s="87"/>
    </row>
    <row r="295" spans="1:13" s="19" customFormat="1">
      <c r="A295" s="26"/>
      <c r="B295" s="21"/>
      <c r="C295" s="22"/>
      <c r="D295" s="24"/>
      <c r="E295" s="25"/>
      <c r="F295" s="24"/>
      <c r="K295" s="87"/>
      <c r="L295" s="87"/>
      <c r="M295" s="87"/>
    </row>
    <row r="296" spans="1:13" s="19" customFormat="1">
      <c r="A296" s="26"/>
      <c r="B296" s="21"/>
      <c r="C296" s="22"/>
      <c r="D296" s="24"/>
      <c r="E296" s="25"/>
      <c r="F296" s="24"/>
      <c r="K296" s="87"/>
      <c r="L296" s="87"/>
      <c r="M296" s="87"/>
    </row>
    <row r="297" spans="1:13" s="19" customFormat="1">
      <c r="A297" s="26"/>
      <c r="B297" s="21"/>
      <c r="C297" s="22"/>
      <c r="D297" s="24"/>
      <c r="E297" s="25"/>
      <c r="F297" s="24"/>
      <c r="K297" s="87"/>
      <c r="L297" s="87"/>
      <c r="M297" s="87"/>
    </row>
    <row r="298" spans="1:13" s="19" customFormat="1">
      <c r="A298" s="26"/>
      <c r="B298" s="21"/>
      <c r="C298" s="22"/>
      <c r="D298" s="24"/>
      <c r="E298" s="25"/>
      <c r="F298" s="24"/>
      <c r="K298" s="87"/>
      <c r="L298" s="87"/>
      <c r="M298" s="87"/>
    </row>
    <row r="299" spans="1:13" s="19" customFormat="1">
      <c r="A299" s="26"/>
      <c r="B299" s="21"/>
      <c r="C299" s="22"/>
      <c r="D299" s="24"/>
      <c r="E299" s="25"/>
      <c r="F299" s="24"/>
      <c r="K299" s="87"/>
      <c r="L299" s="87"/>
      <c r="M299" s="87"/>
    </row>
    <row r="300" spans="1:13" s="19" customFormat="1">
      <c r="A300" s="26"/>
      <c r="B300" s="21"/>
      <c r="C300" s="22"/>
      <c r="D300" s="24"/>
      <c r="E300" s="25"/>
      <c r="F300" s="24"/>
      <c r="K300" s="87"/>
      <c r="L300" s="87"/>
      <c r="M300" s="87"/>
    </row>
    <row r="301" spans="1:13" s="19" customFormat="1">
      <c r="A301" s="26"/>
      <c r="B301" s="21"/>
      <c r="C301" s="22"/>
      <c r="D301" s="24"/>
      <c r="E301" s="25"/>
      <c r="F301" s="24"/>
      <c r="K301" s="87"/>
      <c r="L301" s="87"/>
      <c r="M301" s="87"/>
    </row>
    <row r="302" spans="1:13" s="19" customFormat="1">
      <c r="A302" s="26"/>
      <c r="B302" s="21"/>
      <c r="C302" s="22"/>
      <c r="D302" s="24"/>
      <c r="E302" s="25"/>
      <c r="F302" s="24"/>
      <c r="K302" s="87"/>
      <c r="L302" s="87"/>
      <c r="M302" s="87"/>
    </row>
    <row r="303" spans="1:13" s="19" customFormat="1">
      <c r="A303" s="26"/>
      <c r="B303" s="21"/>
      <c r="C303" s="22"/>
      <c r="D303" s="24"/>
      <c r="E303" s="25"/>
      <c r="F303" s="24"/>
      <c r="K303" s="87"/>
      <c r="L303" s="87"/>
      <c r="M303" s="87"/>
    </row>
    <row r="304" spans="1:13" s="19" customFormat="1">
      <c r="A304" s="26"/>
      <c r="B304" s="21"/>
      <c r="C304" s="22"/>
      <c r="D304" s="24"/>
      <c r="E304" s="25"/>
      <c r="F304" s="24"/>
      <c r="K304" s="87"/>
      <c r="L304" s="87"/>
      <c r="M304" s="87"/>
    </row>
    <row r="305" spans="1:13" s="19" customFormat="1">
      <c r="A305" s="26"/>
      <c r="B305" s="21"/>
      <c r="C305" s="22"/>
      <c r="D305" s="24"/>
      <c r="E305" s="25"/>
      <c r="F305" s="24"/>
      <c r="K305" s="87"/>
      <c r="L305" s="87"/>
      <c r="M305" s="87"/>
    </row>
    <row r="306" spans="1:13" s="19" customFormat="1">
      <c r="A306" s="26"/>
      <c r="B306" s="21"/>
      <c r="C306" s="22"/>
      <c r="D306" s="24"/>
      <c r="E306" s="25"/>
      <c r="F306" s="24"/>
      <c r="K306" s="87"/>
      <c r="L306" s="87"/>
      <c r="M306" s="87"/>
    </row>
    <row r="307" spans="1:13" s="19" customFormat="1">
      <c r="A307" s="26"/>
      <c r="B307" s="21"/>
      <c r="C307" s="22"/>
      <c r="D307" s="24"/>
      <c r="E307" s="25"/>
      <c r="F307" s="24"/>
      <c r="K307" s="87"/>
      <c r="L307" s="87"/>
      <c r="M307" s="87"/>
    </row>
    <row r="308" spans="1:13" s="19" customFormat="1">
      <c r="A308" s="26"/>
      <c r="B308" s="21"/>
      <c r="C308" s="22"/>
      <c r="D308" s="24"/>
      <c r="E308" s="25"/>
      <c r="F308" s="24"/>
      <c r="K308" s="87"/>
      <c r="L308" s="87"/>
      <c r="M308" s="87"/>
    </row>
    <row r="309" spans="1:13" s="19" customFormat="1">
      <c r="A309" s="26"/>
      <c r="B309" s="21"/>
      <c r="C309" s="22"/>
      <c r="D309" s="24"/>
      <c r="E309" s="25"/>
      <c r="F309" s="24"/>
      <c r="K309" s="87"/>
      <c r="L309" s="87"/>
      <c r="M309" s="87"/>
    </row>
    <row r="310" spans="1:13" s="19" customFormat="1">
      <c r="A310" s="26"/>
      <c r="B310" s="21"/>
      <c r="C310" s="22"/>
      <c r="D310" s="24"/>
      <c r="E310" s="25"/>
      <c r="F310" s="24"/>
      <c r="K310" s="87"/>
      <c r="L310" s="87"/>
      <c r="M310" s="87"/>
    </row>
    <row r="311" spans="1:13" s="19" customFormat="1">
      <c r="A311" s="26"/>
      <c r="B311" s="21"/>
      <c r="C311" s="22"/>
      <c r="D311" s="24"/>
      <c r="E311" s="25"/>
      <c r="F311" s="24"/>
      <c r="K311" s="87"/>
      <c r="L311" s="87"/>
      <c r="M311" s="87"/>
    </row>
    <row r="312" spans="1:13" s="19" customFormat="1">
      <c r="A312" s="26"/>
      <c r="B312" s="21"/>
      <c r="C312" s="22"/>
      <c r="D312" s="24"/>
      <c r="E312" s="25"/>
      <c r="F312" s="24"/>
      <c r="K312" s="87"/>
      <c r="L312" s="87"/>
      <c r="M312" s="87"/>
    </row>
    <row r="313" spans="1:13" s="19" customFormat="1">
      <c r="A313" s="26"/>
      <c r="B313" s="21"/>
      <c r="C313" s="22"/>
      <c r="D313" s="24"/>
      <c r="E313" s="25"/>
      <c r="F313" s="24"/>
      <c r="K313" s="87"/>
      <c r="L313" s="87"/>
      <c r="M313" s="87"/>
    </row>
    <row r="314" spans="1:13" s="19" customFormat="1">
      <c r="A314" s="26"/>
      <c r="B314" s="21"/>
      <c r="C314" s="22"/>
      <c r="D314" s="24"/>
      <c r="E314" s="25"/>
      <c r="F314" s="24"/>
      <c r="K314" s="87"/>
      <c r="L314" s="87"/>
      <c r="M314" s="87"/>
    </row>
    <row r="315" spans="1:13" s="19" customFormat="1">
      <c r="A315" s="26"/>
      <c r="B315" s="21"/>
      <c r="C315" s="22"/>
      <c r="D315" s="24"/>
      <c r="E315" s="25"/>
      <c r="F315" s="24"/>
      <c r="K315" s="87"/>
      <c r="L315" s="87"/>
      <c r="M315" s="87"/>
    </row>
    <row r="316" spans="1:13" s="19" customFormat="1">
      <c r="A316" s="26"/>
      <c r="B316" s="21"/>
      <c r="C316" s="22"/>
      <c r="D316" s="24"/>
      <c r="E316" s="25"/>
      <c r="F316" s="24"/>
      <c r="K316" s="87"/>
      <c r="L316" s="87"/>
      <c r="M316" s="87"/>
    </row>
    <row r="317" spans="1:13" s="19" customFormat="1">
      <c r="A317" s="26"/>
      <c r="B317" s="21"/>
      <c r="C317" s="22"/>
      <c r="D317" s="24"/>
      <c r="E317" s="25"/>
      <c r="F317" s="24"/>
      <c r="K317" s="87"/>
      <c r="L317" s="87"/>
      <c r="M317" s="87"/>
    </row>
    <row r="318" spans="1:13" s="19" customFormat="1">
      <c r="A318" s="26"/>
      <c r="B318" s="21"/>
      <c r="C318" s="22"/>
      <c r="D318" s="24"/>
      <c r="E318" s="25"/>
      <c r="F318" s="24"/>
      <c r="K318" s="87"/>
      <c r="L318" s="87"/>
      <c r="M318" s="87"/>
    </row>
    <row r="319" spans="1:13" s="19" customFormat="1">
      <c r="A319" s="26"/>
      <c r="B319" s="21"/>
      <c r="C319" s="22"/>
      <c r="D319" s="24"/>
      <c r="E319" s="25"/>
      <c r="F319" s="24"/>
      <c r="K319" s="87"/>
      <c r="L319" s="87"/>
      <c r="M319" s="87"/>
    </row>
    <row r="320" spans="1:13" s="19" customFormat="1">
      <c r="A320" s="26"/>
      <c r="B320" s="21"/>
      <c r="C320" s="22"/>
      <c r="D320" s="24"/>
      <c r="E320" s="25"/>
      <c r="F320" s="24"/>
      <c r="K320" s="87"/>
      <c r="L320" s="87"/>
      <c r="M320" s="87"/>
    </row>
    <row r="321" spans="1:13" s="19" customFormat="1">
      <c r="A321" s="26"/>
      <c r="B321" s="21"/>
      <c r="C321" s="22"/>
      <c r="D321" s="24"/>
      <c r="E321" s="25"/>
      <c r="F321" s="24"/>
      <c r="K321" s="87"/>
      <c r="L321" s="87"/>
      <c r="M321" s="87"/>
    </row>
    <row r="322" spans="1:13" s="19" customFormat="1">
      <c r="A322" s="26"/>
      <c r="B322" s="21"/>
      <c r="C322" s="22"/>
      <c r="D322" s="24"/>
      <c r="E322" s="25"/>
      <c r="F322" s="24"/>
      <c r="K322" s="87"/>
      <c r="L322" s="87"/>
      <c r="M322" s="87"/>
    </row>
    <row r="323" spans="1:13" s="19" customFormat="1">
      <c r="A323" s="26"/>
      <c r="B323" s="21"/>
      <c r="C323" s="22"/>
      <c r="D323" s="24"/>
      <c r="E323" s="25"/>
      <c r="F323" s="24"/>
      <c r="K323" s="87"/>
      <c r="L323" s="87"/>
      <c r="M323" s="87"/>
    </row>
    <row r="324" spans="1:13" s="19" customFormat="1">
      <c r="A324" s="26"/>
      <c r="B324" s="21"/>
      <c r="C324" s="22"/>
      <c r="D324" s="24"/>
      <c r="E324" s="25"/>
      <c r="F324" s="24"/>
      <c r="K324" s="87"/>
      <c r="L324" s="87"/>
      <c r="M324" s="87"/>
    </row>
    <row r="325" spans="1:13" s="19" customFormat="1">
      <c r="A325" s="26"/>
      <c r="B325" s="21"/>
      <c r="C325" s="22"/>
      <c r="D325" s="24"/>
      <c r="E325" s="25"/>
      <c r="F325" s="24"/>
      <c r="K325" s="87"/>
      <c r="L325" s="87"/>
      <c r="M325" s="87"/>
    </row>
    <row r="326" spans="1:13" s="19" customFormat="1">
      <c r="A326" s="26"/>
      <c r="B326" s="21"/>
      <c r="C326" s="22"/>
      <c r="D326" s="24"/>
      <c r="E326" s="25"/>
      <c r="F326" s="24"/>
      <c r="K326" s="87"/>
      <c r="L326" s="87"/>
      <c r="M326" s="87"/>
    </row>
    <row r="327" spans="1:13" s="19" customFormat="1">
      <c r="A327" s="26"/>
      <c r="B327" s="21"/>
      <c r="C327" s="22"/>
      <c r="D327" s="24"/>
      <c r="E327" s="25"/>
      <c r="F327" s="24"/>
      <c r="K327" s="87"/>
      <c r="L327" s="87"/>
      <c r="M327" s="87"/>
    </row>
    <row r="328" spans="1:13" s="19" customFormat="1">
      <c r="A328" s="26"/>
      <c r="B328" s="21"/>
      <c r="C328" s="22"/>
      <c r="D328" s="24"/>
      <c r="E328" s="25"/>
      <c r="F328" s="24"/>
      <c r="K328" s="87"/>
      <c r="L328" s="87"/>
      <c r="M328" s="87"/>
    </row>
    <row r="329" spans="1:13" s="19" customFormat="1">
      <c r="A329" s="26"/>
      <c r="B329" s="21"/>
      <c r="C329" s="22"/>
      <c r="D329" s="24"/>
      <c r="E329" s="25"/>
      <c r="F329" s="24"/>
      <c r="K329" s="87"/>
      <c r="L329" s="87"/>
      <c r="M329" s="87"/>
    </row>
    <row r="330" spans="1:13" s="19" customFormat="1">
      <c r="A330" s="26"/>
      <c r="B330" s="21"/>
      <c r="C330" s="22"/>
      <c r="D330" s="24"/>
      <c r="E330" s="25"/>
      <c r="F330" s="24"/>
      <c r="K330" s="87"/>
      <c r="L330" s="87"/>
      <c r="M330" s="87"/>
    </row>
    <row r="331" spans="1:13" s="19" customFormat="1">
      <c r="A331" s="26"/>
      <c r="B331" s="21"/>
      <c r="C331" s="22"/>
      <c r="D331" s="24"/>
      <c r="E331" s="25"/>
      <c r="F331" s="24"/>
      <c r="K331" s="87"/>
      <c r="L331" s="87"/>
      <c r="M331" s="87"/>
    </row>
    <row r="332" spans="1:13" s="19" customFormat="1">
      <c r="A332" s="26"/>
      <c r="B332" s="21"/>
      <c r="C332" s="22"/>
      <c r="D332" s="24"/>
      <c r="E332" s="25"/>
      <c r="F332" s="24"/>
      <c r="K332" s="87"/>
      <c r="L332" s="87"/>
      <c r="M332" s="87"/>
    </row>
    <row r="333" spans="1:13" s="19" customFormat="1">
      <c r="A333" s="26"/>
      <c r="B333" s="21"/>
      <c r="C333" s="22"/>
      <c r="D333" s="24"/>
      <c r="E333" s="25"/>
      <c r="F333" s="24"/>
      <c r="K333" s="87"/>
      <c r="L333" s="87"/>
      <c r="M333" s="87"/>
    </row>
    <row r="334" spans="1:13" s="19" customFormat="1">
      <c r="A334" s="26"/>
      <c r="B334" s="21"/>
      <c r="C334" s="22"/>
      <c r="D334" s="24"/>
      <c r="E334" s="25"/>
      <c r="F334" s="24"/>
      <c r="K334" s="87"/>
      <c r="L334" s="87"/>
      <c r="M334" s="87"/>
    </row>
    <row r="335" spans="1:13" s="19" customFormat="1">
      <c r="A335" s="26"/>
      <c r="B335" s="21"/>
      <c r="C335" s="22"/>
      <c r="D335" s="24"/>
      <c r="E335" s="25"/>
      <c r="F335" s="24"/>
      <c r="K335" s="87"/>
      <c r="L335" s="87"/>
      <c r="M335" s="87"/>
    </row>
    <row r="336" spans="1:13" s="19" customFormat="1">
      <c r="A336" s="26"/>
      <c r="B336" s="21"/>
      <c r="C336" s="22"/>
      <c r="D336" s="24"/>
      <c r="E336" s="25"/>
      <c r="F336" s="24"/>
      <c r="K336" s="87"/>
      <c r="L336" s="87"/>
      <c r="M336" s="87"/>
    </row>
    <row r="337" spans="1:13" s="19" customFormat="1">
      <c r="A337" s="26"/>
      <c r="B337" s="21"/>
      <c r="C337" s="22"/>
      <c r="D337" s="24"/>
      <c r="E337" s="25"/>
      <c r="F337" s="24"/>
      <c r="K337" s="87"/>
      <c r="L337" s="87"/>
      <c r="M337" s="87"/>
    </row>
    <row r="338" spans="1:13" s="19" customFormat="1">
      <c r="A338" s="26"/>
      <c r="B338" s="21"/>
      <c r="C338" s="22"/>
      <c r="D338" s="24"/>
      <c r="E338" s="25"/>
      <c r="F338" s="24"/>
      <c r="K338" s="87"/>
      <c r="L338" s="87"/>
      <c r="M338" s="87"/>
    </row>
    <row r="339" spans="1:13" s="19" customFormat="1">
      <c r="A339" s="26"/>
      <c r="B339" s="21"/>
      <c r="C339" s="22"/>
      <c r="D339" s="24"/>
      <c r="E339" s="25"/>
      <c r="F339" s="24"/>
      <c r="K339" s="87"/>
      <c r="L339" s="87"/>
      <c r="M339" s="87"/>
    </row>
    <row r="340" spans="1:13" s="19" customFormat="1">
      <c r="A340" s="26"/>
      <c r="B340" s="21"/>
      <c r="C340" s="22"/>
      <c r="D340" s="24"/>
      <c r="E340" s="25"/>
      <c r="F340" s="24"/>
      <c r="K340" s="87"/>
      <c r="L340" s="87"/>
      <c r="M340" s="87"/>
    </row>
    <row r="341" spans="1:13" s="19" customFormat="1">
      <c r="A341" s="26"/>
      <c r="B341" s="21"/>
      <c r="C341" s="22"/>
      <c r="D341" s="24"/>
      <c r="E341" s="25"/>
      <c r="F341" s="24"/>
      <c r="K341" s="87"/>
      <c r="L341" s="87"/>
      <c r="M341" s="87"/>
    </row>
    <row r="342" spans="1:13" s="19" customFormat="1">
      <c r="A342" s="26"/>
      <c r="B342" s="21"/>
      <c r="C342" s="22"/>
      <c r="D342" s="24"/>
      <c r="E342" s="25"/>
      <c r="F342" s="24"/>
      <c r="K342" s="87"/>
      <c r="L342" s="87"/>
      <c r="M342" s="87"/>
    </row>
    <row r="343" spans="1:13" s="19" customFormat="1">
      <c r="A343" s="26"/>
      <c r="B343" s="21"/>
      <c r="C343" s="22"/>
      <c r="D343" s="24"/>
      <c r="E343" s="25"/>
      <c r="F343" s="24"/>
      <c r="K343" s="87"/>
      <c r="L343" s="87"/>
      <c r="M343" s="87"/>
    </row>
    <row r="344" spans="1:13" s="19" customFormat="1">
      <c r="A344" s="26"/>
      <c r="B344" s="21"/>
      <c r="C344" s="22"/>
      <c r="D344" s="24"/>
      <c r="E344" s="25"/>
      <c r="F344" s="24"/>
      <c r="K344" s="87"/>
      <c r="L344" s="87"/>
      <c r="M344" s="87"/>
    </row>
    <row r="345" spans="1:13" s="19" customFormat="1">
      <c r="A345" s="26"/>
      <c r="B345" s="21"/>
      <c r="C345" s="22"/>
      <c r="D345" s="24"/>
      <c r="E345" s="25"/>
      <c r="F345" s="24"/>
      <c r="K345" s="87"/>
      <c r="L345" s="87"/>
      <c r="M345" s="87"/>
    </row>
    <row r="346" spans="1:13" s="19" customFormat="1">
      <c r="A346" s="26"/>
      <c r="B346" s="21"/>
      <c r="C346" s="22"/>
      <c r="D346" s="24"/>
      <c r="E346" s="25"/>
      <c r="F346" s="24"/>
      <c r="K346" s="87"/>
      <c r="L346" s="87"/>
      <c r="M346" s="87"/>
    </row>
    <row r="347" spans="1:13" s="19" customFormat="1">
      <c r="A347" s="26"/>
      <c r="B347" s="21"/>
      <c r="C347" s="22"/>
      <c r="D347" s="24"/>
      <c r="E347" s="25"/>
      <c r="F347" s="24"/>
      <c r="K347" s="87"/>
      <c r="L347" s="87"/>
      <c r="M347" s="87"/>
    </row>
    <row r="348" spans="1:13" s="19" customFormat="1">
      <c r="A348" s="26"/>
      <c r="B348" s="21"/>
      <c r="C348" s="22"/>
      <c r="D348" s="24"/>
      <c r="E348" s="25"/>
      <c r="F348" s="24"/>
      <c r="K348" s="87"/>
      <c r="L348" s="87"/>
      <c r="M348" s="87"/>
    </row>
    <row r="349" spans="1:13" s="19" customFormat="1">
      <c r="A349" s="26"/>
      <c r="B349" s="21"/>
      <c r="C349" s="22"/>
      <c r="D349" s="24"/>
      <c r="E349" s="25"/>
      <c r="F349" s="24"/>
      <c r="K349" s="87"/>
      <c r="L349" s="87"/>
      <c r="M349" s="87"/>
    </row>
    <row r="350" spans="1:13" s="19" customFormat="1">
      <c r="A350" s="26"/>
      <c r="B350" s="21"/>
      <c r="C350" s="22"/>
      <c r="D350" s="24"/>
      <c r="E350" s="25"/>
      <c r="F350" s="24"/>
      <c r="K350" s="87"/>
      <c r="L350" s="87"/>
      <c r="M350" s="87"/>
    </row>
    <row r="351" spans="1:13" s="19" customFormat="1">
      <c r="A351" s="26"/>
      <c r="B351" s="21"/>
      <c r="C351" s="22"/>
      <c r="D351" s="24"/>
      <c r="E351" s="25"/>
      <c r="F351" s="24"/>
      <c r="K351" s="87"/>
      <c r="L351" s="87"/>
      <c r="M351" s="87"/>
    </row>
    <row r="352" spans="1:13" s="19" customFormat="1">
      <c r="A352" s="26"/>
      <c r="B352" s="21"/>
      <c r="C352" s="22"/>
      <c r="D352" s="24"/>
      <c r="E352" s="25"/>
      <c r="F352" s="24"/>
      <c r="K352" s="87"/>
      <c r="L352" s="87"/>
      <c r="M352" s="87"/>
    </row>
    <row r="353" spans="1:13" s="19" customFormat="1">
      <c r="A353" s="26"/>
      <c r="B353" s="21"/>
      <c r="C353" s="22"/>
      <c r="D353" s="24"/>
      <c r="E353" s="25"/>
      <c r="F353" s="24"/>
      <c r="K353" s="87"/>
      <c r="L353" s="87"/>
      <c r="M353" s="87"/>
    </row>
    <row r="354" spans="1:13" s="19" customFormat="1">
      <c r="A354" s="26"/>
      <c r="B354" s="21"/>
      <c r="C354" s="22"/>
      <c r="D354" s="24"/>
      <c r="E354" s="25"/>
      <c r="F354" s="24"/>
      <c r="K354" s="87"/>
      <c r="L354" s="87"/>
      <c r="M354" s="87"/>
    </row>
    <row r="355" spans="1:13" s="19" customFormat="1">
      <c r="A355" s="26"/>
      <c r="B355" s="21"/>
      <c r="C355" s="22"/>
      <c r="D355" s="24"/>
      <c r="E355" s="25"/>
      <c r="F355" s="24"/>
      <c r="K355" s="87"/>
      <c r="L355" s="87"/>
      <c r="M355" s="87"/>
    </row>
    <row r="356" spans="1:13" s="19" customFormat="1">
      <c r="A356" s="26"/>
      <c r="B356" s="21"/>
      <c r="C356" s="22"/>
      <c r="D356" s="24"/>
      <c r="E356" s="25"/>
      <c r="F356" s="24"/>
      <c r="K356" s="87"/>
      <c r="L356" s="87"/>
      <c r="M356" s="87"/>
    </row>
    <row r="357" spans="1:13" s="19" customFormat="1">
      <c r="A357" s="26"/>
      <c r="B357" s="21"/>
      <c r="C357" s="22"/>
      <c r="D357" s="24"/>
      <c r="E357" s="25"/>
      <c r="F357" s="24"/>
      <c r="K357" s="87"/>
      <c r="L357" s="87"/>
      <c r="M357" s="87"/>
    </row>
    <row r="358" spans="1:13" s="19" customFormat="1">
      <c r="A358" s="26"/>
      <c r="B358" s="21"/>
      <c r="C358" s="22"/>
      <c r="D358" s="24"/>
      <c r="E358" s="25"/>
      <c r="F358" s="24"/>
      <c r="K358" s="87"/>
      <c r="L358" s="87"/>
      <c r="M358" s="87"/>
    </row>
    <row r="359" spans="1:13" s="19" customFormat="1">
      <c r="A359" s="26"/>
      <c r="B359" s="21"/>
      <c r="C359" s="22"/>
      <c r="D359" s="24"/>
      <c r="E359" s="25"/>
      <c r="F359" s="24"/>
      <c r="K359" s="87"/>
      <c r="L359" s="87"/>
      <c r="M359" s="87"/>
    </row>
    <row r="360" spans="1:13" s="19" customFormat="1">
      <c r="A360" s="26"/>
      <c r="B360" s="21"/>
      <c r="C360" s="22"/>
      <c r="D360" s="24"/>
      <c r="E360" s="25"/>
      <c r="F360" s="24"/>
      <c r="K360" s="87"/>
      <c r="L360" s="87"/>
      <c r="M360" s="87"/>
    </row>
    <row r="361" spans="1:13" s="19" customFormat="1">
      <c r="A361" s="26"/>
      <c r="B361" s="21"/>
      <c r="C361" s="22"/>
      <c r="D361" s="24"/>
      <c r="E361" s="25"/>
      <c r="F361" s="24"/>
      <c r="K361" s="87"/>
      <c r="L361" s="87"/>
      <c r="M361" s="87"/>
    </row>
    <row r="362" spans="1:13" s="19" customFormat="1">
      <c r="A362" s="26"/>
      <c r="B362" s="21"/>
      <c r="C362" s="22"/>
      <c r="D362" s="24"/>
      <c r="E362" s="25"/>
      <c r="F362" s="24"/>
      <c r="K362" s="87"/>
      <c r="L362" s="87"/>
      <c r="M362" s="87"/>
    </row>
    <row r="363" spans="1:13" s="19" customFormat="1">
      <c r="A363" s="26"/>
      <c r="B363" s="21"/>
      <c r="C363" s="22"/>
      <c r="D363" s="24"/>
      <c r="E363" s="25"/>
      <c r="F363" s="24"/>
      <c r="K363" s="87"/>
      <c r="L363" s="87"/>
      <c r="M363" s="87"/>
    </row>
    <row r="364" spans="1:13" s="19" customFormat="1">
      <c r="A364" s="26"/>
      <c r="B364" s="21"/>
      <c r="C364" s="22"/>
      <c r="D364" s="24"/>
      <c r="E364" s="25"/>
      <c r="F364" s="24"/>
      <c r="K364" s="87"/>
      <c r="L364" s="87"/>
      <c r="M364" s="87"/>
    </row>
    <row r="365" spans="1:13" s="19" customFormat="1">
      <c r="A365" s="26"/>
      <c r="B365" s="21"/>
      <c r="C365" s="22"/>
      <c r="D365" s="24"/>
      <c r="E365" s="25"/>
      <c r="F365" s="24"/>
      <c r="K365" s="87"/>
      <c r="L365" s="87"/>
      <c r="M365" s="87"/>
    </row>
    <row r="366" spans="1:13" s="19" customFormat="1">
      <c r="A366" s="26"/>
      <c r="B366" s="21"/>
      <c r="C366" s="22"/>
      <c r="D366" s="24"/>
      <c r="E366" s="25"/>
      <c r="F366" s="24"/>
      <c r="K366" s="87"/>
      <c r="L366" s="87"/>
      <c r="M366" s="87"/>
    </row>
    <row r="367" spans="1:13" s="19" customFormat="1">
      <c r="A367" s="26"/>
      <c r="B367" s="21"/>
      <c r="C367" s="22"/>
      <c r="D367" s="24"/>
      <c r="E367" s="25"/>
      <c r="F367" s="24"/>
      <c r="K367" s="87"/>
      <c r="L367" s="87"/>
      <c r="M367" s="87"/>
    </row>
    <row r="368" spans="1:13" s="19" customFormat="1">
      <c r="A368" s="26"/>
      <c r="B368" s="21"/>
      <c r="C368" s="22"/>
      <c r="D368" s="24"/>
      <c r="E368" s="25"/>
      <c r="F368" s="24"/>
      <c r="K368" s="87"/>
      <c r="L368" s="87"/>
      <c r="M368" s="87"/>
    </row>
    <row r="369" spans="1:13" s="19" customFormat="1">
      <c r="A369" s="26"/>
      <c r="B369" s="21"/>
      <c r="C369" s="22"/>
      <c r="D369" s="24"/>
      <c r="E369" s="25"/>
      <c r="F369" s="24"/>
      <c r="K369" s="87"/>
      <c r="L369" s="87"/>
      <c r="M369" s="87"/>
    </row>
    <row r="370" spans="1:13" s="19" customFormat="1">
      <c r="A370" s="26"/>
      <c r="B370" s="21"/>
      <c r="C370" s="22"/>
      <c r="D370" s="24"/>
      <c r="E370" s="25"/>
      <c r="F370" s="24"/>
      <c r="K370" s="87"/>
      <c r="L370" s="87"/>
      <c r="M370" s="87"/>
    </row>
    <row r="371" spans="1:13" s="19" customFormat="1">
      <c r="A371" s="26"/>
      <c r="B371" s="21"/>
      <c r="C371" s="22"/>
      <c r="D371" s="24"/>
      <c r="E371" s="25"/>
      <c r="F371" s="24"/>
      <c r="K371" s="87"/>
      <c r="L371" s="87"/>
      <c r="M371" s="87"/>
    </row>
    <row r="372" spans="1:13" s="19" customFormat="1">
      <c r="A372" s="26"/>
      <c r="B372" s="21"/>
      <c r="C372" s="22"/>
      <c r="D372" s="24"/>
      <c r="E372" s="25"/>
      <c r="F372" s="24"/>
      <c r="K372" s="87"/>
      <c r="L372" s="87"/>
      <c r="M372" s="87"/>
    </row>
    <row r="373" spans="1:13" s="19" customFormat="1">
      <c r="A373" s="26"/>
      <c r="B373" s="21"/>
      <c r="C373" s="22"/>
      <c r="D373" s="24"/>
      <c r="E373" s="25"/>
      <c r="F373" s="24"/>
      <c r="K373" s="87"/>
      <c r="L373" s="87"/>
      <c r="M373" s="87"/>
    </row>
    <row r="374" spans="1:13" s="19" customFormat="1">
      <c r="A374" s="26"/>
      <c r="B374" s="21"/>
      <c r="C374" s="22"/>
      <c r="D374" s="24"/>
      <c r="E374" s="25"/>
      <c r="F374" s="24"/>
      <c r="K374" s="87"/>
      <c r="L374" s="87"/>
      <c r="M374" s="87"/>
    </row>
    <row r="375" spans="1:13" s="19" customFormat="1">
      <c r="A375" s="26"/>
      <c r="B375" s="21"/>
      <c r="C375" s="22"/>
      <c r="D375" s="24"/>
      <c r="E375" s="25"/>
      <c r="F375" s="24"/>
      <c r="K375" s="87"/>
      <c r="L375" s="87"/>
      <c r="M375" s="87"/>
    </row>
    <row r="376" spans="1:13" s="19" customFormat="1">
      <c r="A376" s="26"/>
      <c r="B376" s="21"/>
      <c r="C376" s="22"/>
      <c r="D376" s="24"/>
      <c r="E376" s="25"/>
      <c r="F376" s="24"/>
      <c r="K376" s="87"/>
      <c r="L376" s="87"/>
      <c r="M376" s="87"/>
    </row>
    <row r="377" spans="1:13" s="19" customFormat="1">
      <c r="A377" s="26"/>
      <c r="B377" s="21"/>
      <c r="C377" s="22"/>
      <c r="D377" s="24"/>
      <c r="E377" s="25"/>
      <c r="F377" s="24"/>
      <c r="K377" s="87"/>
      <c r="L377" s="87"/>
      <c r="M377" s="87"/>
    </row>
    <row r="378" spans="1:13" s="19" customFormat="1">
      <c r="A378" s="26"/>
      <c r="B378" s="21"/>
      <c r="C378" s="22"/>
      <c r="D378" s="24"/>
      <c r="E378" s="25"/>
      <c r="F378" s="24"/>
      <c r="K378" s="87"/>
      <c r="L378" s="87"/>
      <c r="M378" s="87"/>
    </row>
    <row r="379" spans="1:13" s="19" customFormat="1">
      <c r="A379" s="26"/>
      <c r="B379" s="21"/>
      <c r="C379" s="22"/>
      <c r="D379" s="24"/>
      <c r="E379" s="25"/>
      <c r="F379" s="24"/>
      <c r="K379" s="87"/>
      <c r="L379" s="87"/>
      <c r="M379" s="87"/>
    </row>
    <row r="380" spans="1:13" s="19" customFormat="1">
      <c r="A380" s="26"/>
      <c r="B380" s="21"/>
      <c r="C380" s="22"/>
      <c r="D380" s="24"/>
      <c r="E380" s="25"/>
      <c r="F380" s="24"/>
      <c r="K380" s="87"/>
      <c r="L380" s="87"/>
      <c r="M380" s="87"/>
    </row>
    <row r="381" spans="1:13" s="19" customFormat="1">
      <c r="A381" s="26"/>
      <c r="B381" s="21"/>
      <c r="C381" s="22"/>
      <c r="D381" s="24"/>
      <c r="E381" s="25"/>
      <c r="F381" s="24"/>
      <c r="K381" s="87"/>
      <c r="L381" s="87"/>
      <c r="M381" s="87"/>
    </row>
    <row r="382" spans="1:13" s="19" customFormat="1">
      <c r="A382" s="26"/>
      <c r="B382" s="21"/>
      <c r="C382" s="22"/>
      <c r="D382" s="24"/>
      <c r="E382" s="25"/>
      <c r="F382" s="24"/>
      <c r="K382" s="87"/>
      <c r="L382" s="87"/>
      <c r="M382" s="87"/>
    </row>
    <row r="383" spans="1:13" s="19" customFormat="1">
      <c r="A383" s="26"/>
      <c r="B383" s="21"/>
      <c r="C383" s="22"/>
      <c r="D383" s="24"/>
      <c r="E383" s="25"/>
      <c r="F383" s="24"/>
      <c r="K383" s="87"/>
      <c r="L383" s="87"/>
      <c r="M383" s="87"/>
    </row>
    <row r="384" spans="1:13" s="19" customFormat="1">
      <c r="A384" s="26"/>
      <c r="B384" s="21"/>
      <c r="C384" s="22"/>
      <c r="D384" s="24"/>
      <c r="E384" s="25"/>
      <c r="F384" s="24"/>
      <c r="K384" s="87"/>
      <c r="L384" s="87"/>
      <c r="M384" s="87"/>
    </row>
    <row r="385" spans="1:13" s="19" customFormat="1">
      <c r="A385" s="26"/>
      <c r="B385" s="21"/>
      <c r="C385" s="22"/>
      <c r="D385" s="24"/>
      <c r="E385" s="25"/>
      <c r="F385" s="24"/>
      <c r="K385" s="87"/>
      <c r="L385" s="87"/>
      <c r="M385" s="87"/>
    </row>
    <row r="386" spans="1:13" s="19" customFormat="1">
      <c r="A386" s="26"/>
      <c r="B386" s="21"/>
      <c r="C386" s="22"/>
      <c r="D386" s="24"/>
      <c r="E386" s="25"/>
      <c r="F386" s="24"/>
      <c r="K386" s="87"/>
      <c r="L386" s="87"/>
      <c r="M386" s="87"/>
    </row>
    <row r="387" spans="1:13" s="19" customFormat="1">
      <c r="A387" s="26"/>
      <c r="B387" s="21"/>
      <c r="C387" s="22"/>
      <c r="D387" s="24"/>
      <c r="E387" s="25"/>
      <c r="F387" s="24"/>
      <c r="K387" s="87"/>
      <c r="L387" s="87"/>
      <c r="M387" s="87"/>
    </row>
    <row r="388" spans="1:13" s="19" customFormat="1">
      <c r="A388" s="26"/>
      <c r="B388" s="21"/>
      <c r="C388" s="22"/>
      <c r="D388" s="24"/>
      <c r="E388" s="25"/>
      <c r="F388" s="24"/>
      <c r="K388" s="87"/>
      <c r="L388" s="87"/>
      <c r="M388" s="87"/>
    </row>
    <row r="389" spans="1:13" s="19" customFormat="1">
      <c r="A389" s="26"/>
      <c r="B389" s="21"/>
      <c r="C389" s="22"/>
      <c r="D389" s="24"/>
      <c r="E389" s="25"/>
      <c r="F389" s="24"/>
      <c r="K389" s="87"/>
      <c r="L389" s="87"/>
      <c r="M389" s="87"/>
    </row>
  </sheetData>
  <mergeCells count="8">
    <mergeCell ref="E7:F7"/>
    <mergeCell ref="B8:C8"/>
    <mergeCell ref="E8:E9"/>
    <mergeCell ref="C72:D72"/>
    <mergeCell ref="C73:D73"/>
    <mergeCell ref="A1:A71"/>
    <mergeCell ref="B1:C6"/>
    <mergeCell ref="B7:C7"/>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rowBreaks count="1" manualBreakCount="1">
    <brk id="50" max="1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5"/>
  <sheetViews>
    <sheetView view="pageBreakPreview" zoomScale="25" zoomScaleNormal="23" workbookViewId="0">
      <selection activeCell="H11" sqref="H11"/>
    </sheetView>
  </sheetViews>
  <sheetFormatPr defaultColWidth="9.140625" defaultRowHeight="44.25"/>
  <cols>
    <col min="1" max="1" width="20.85546875" style="27" customWidth="1"/>
    <col min="2" max="2" width="21.42578125" style="28" customWidth="1"/>
    <col min="3" max="3" width="239.140625" style="29" customWidth="1"/>
    <col min="4" max="4" width="64.85546875" style="29" customWidth="1"/>
    <col min="5" max="5" width="65.5703125" style="31" customWidth="1"/>
    <col min="6" max="6" width="65" style="31" customWidth="1"/>
    <col min="7" max="7" width="21.42578125" style="32" customWidth="1"/>
    <col min="8" max="8" width="188" style="24" customWidth="1"/>
    <col min="9" max="9" width="33.7109375" style="2" customWidth="1"/>
    <col min="10" max="10" width="41.140625" style="2" customWidth="1"/>
    <col min="11" max="11" width="40.5703125" style="2" customWidth="1"/>
    <col min="12" max="16384" width="9.140625" style="2"/>
  </cols>
  <sheetData>
    <row r="1" spans="1:9" ht="105.6" customHeight="1">
      <c r="A1" s="678" t="s">
        <v>1113</v>
      </c>
      <c r="B1" s="681" t="s">
        <v>680</v>
      </c>
      <c r="C1" s="682"/>
      <c r="D1" s="310" t="s">
        <v>681</v>
      </c>
      <c r="E1" s="310" t="s">
        <v>681</v>
      </c>
      <c r="F1" s="310" t="s">
        <v>681</v>
      </c>
      <c r="G1" s="311"/>
      <c r="H1" s="312"/>
      <c r="I1" s="1"/>
    </row>
    <row r="2" spans="1:9" ht="99" customHeight="1">
      <c r="A2" s="679"/>
      <c r="B2" s="683"/>
      <c r="C2" s="684"/>
      <c r="D2" s="313" t="s">
        <v>1043</v>
      </c>
      <c r="E2" s="313" t="s">
        <v>1043</v>
      </c>
      <c r="F2" s="313" t="s">
        <v>1043</v>
      </c>
      <c r="G2" s="314"/>
      <c r="H2" s="315"/>
      <c r="I2" s="1"/>
    </row>
    <row r="3" spans="1:9" ht="72.75" customHeight="1">
      <c r="A3" s="679"/>
      <c r="B3" s="683"/>
      <c r="C3" s="684"/>
      <c r="D3" s="313">
        <v>875</v>
      </c>
      <c r="E3" s="313">
        <v>875</v>
      </c>
      <c r="F3" s="313">
        <v>875</v>
      </c>
      <c r="G3" s="314"/>
      <c r="H3" s="315"/>
      <c r="I3" s="1"/>
    </row>
    <row r="4" spans="1:9" ht="72.75" customHeight="1">
      <c r="A4" s="679"/>
      <c r="B4" s="683"/>
      <c r="C4" s="684"/>
      <c r="D4" s="313" t="s">
        <v>682</v>
      </c>
      <c r="E4" s="313" t="s">
        <v>682</v>
      </c>
      <c r="F4" s="313" t="s">
        <v>201</v>
      </c>
      <c r="G4" s="314"/>
      <c r="H4" s="315"/>
      <c r="I4" s="1"/>
    </row>
    <row r="5" spans="1:9" ht="72.75" customHeight="1">
      <c r="A5" s="679"/>
      <c r="B5" s="683"/>
      <c r="C5" s="684"/>
      <c r="D5" s="313" t="s">
        <v>35</v>
      </c>
      <c r="E5" s="313" t="s">
        <v>567</v>
      </c>
      <c r="F5" s="313" t="s">
        <v>567</v>
      </c>
      <c r="G5" s="314"/>
      <c r="H5" s="315"/>
      <c r="I5" s="1"/>
    </row>
    <row r="6" spans="1:9" ht="72.75" customHeight="1">
      <c r="A6" s="679"/>
      <c r="B6" s="683"/>
      <c r="C6" s="684"/>
      <c r="D6" s="388" t="s">
        <v>545</v>
      </c>
      <c r="E6" s="388" t="s">
        <v>545</v>
      </c>
      <c r="F6" s="388" t="s">
        <v>545</v>
      </c>
      <c r="G6" s="314"/>
      <c r="H6" s="315"/>
      <c r="I6" s="1"/>
    </row>
    <row r="7" spans="1:9" ht="89.25" customHeight="1">
      <c r="A7" s="679"/>
      <c r="B7" s="685" t="s">
        <v>546</v>
      </c>
      <c r="C7" s="686"/>
      <c r="D7" s="199">
        <v>13150</v>
      </c>
      <c r="E7" s="199">
        <v>13550</v>
      </c>
      <c r="F7" s="199">
        <v>14050</v>
      </c>
      <c r="G7" s="615"/>
      <c r="H7" s="616"/>
      <c r="I7" s="1"/>
    </row>
    <row r="8" spans="1:9" s="4" customFormat="1" ht="89.25" customHeight="1">
      <c r="A8" s="679"/>
      <c r="B8" s="601" t="s">
        <v>550</v>
      </c>
      <c r="C8" s="602"/>
      <c r="D8" s="155" t="s">
        <v>1365</v>
      </c>
      <c r="E8" s="155" t="s">
        <v>1371</v>
      </c>
      <c r="F8" s="155" t="s">
        <v>1366</v>
      </c>
      <c r="G8" s="687" t="s">
        <v>551</v>
      </c>
      <c r="H8" s="33" t="s">
        <v>581</v>
      </c>
      <c r="I8" s="3"/>
    </row>
    <row r="9" spans="1:9" s="6" customFormat="1" ht="89.25" customHeight="1">
      <c r="A9" s="679"/>
      <c r="B9" s="344" t="s">
        <v>129</v>
      </c>
      <c r="C9" s="345"/>
      <c r="D9" s="345"/>
      <c r="E9" s="320"/>
      <c r="F9" s="320"/>
      <c r="G9" s="688"/>
      <c r="H9" s="390"/>
      <c r="I9" s="5"/>
    </row>
    <row r="10" spans="1:9" s="6" customFormat="1" ht="98.25" customHeight="1">
      <c r="A10" s="679"/>
      <c r="B10" s="321" t="s">
        <v>103</v>
      </c>
      <c r="C10" s="7" t="s">
        <v>1352</v>
      </c>
      <c r="D10" s="340" t="s">
        <v>131</v>
      </c>
      <c r="E10" s="340" t="s">
        <v>131</v>
      </c>
      <c r="F10" s="340" t="s">
        <v>131</v>
      </c>
      <c r="G10" s="334" t="s">
        <v>103</v>
      </c>
      <c r="H10" s="124"/>
      <c r="I10" s="5"/>
    </row>
    <row r="11" spans="1:9" s="6" customFormat="1" ht="90" customHeight="1">
      <c r="A11" s="679"/>
      <c r="B11" s="321" t="s">
        <v>103</v>
      </c>
      <c r="C11" s="7" t="s">
        <v>394</v>
      </c>
      <c r="D11" s="340" t="s">
        <v>131</v>
      </c>
      <c r="E11" s="340" t="s">
        <v>131</v>
      </c>
      <c r="F11" s="340" t="s">
        <v>131</v>
      </c>
      <c r="G11" s="334" t="s">
        <v>103</v>
      </c>
      <c r="H11" s="124"/>
      <c r="I11" s="5"/>
    </row>
    <row r="12" spans="1:9" s="6" customFormat="1" ht="80.25" customHeight="1">
      <c r="A12" s="679"/>
      <c r="B12" s="322" t="s">
        <v>568</v>
      </c>
      <c r="C12" s="7" t="s">
        <v>523</v>
      </c>
      <c r="D12" s="340" t="s">
        <v>131</v>
      </c>
      <c r="E12" s="340" t="s">
        <v>131</v>
      </c>
      <c r="F12" s="340" t="s">
        <v>131</v>
      </c>
      <c r="G12" s="334" t="s">
        <v>568</v>
      </c>
      <c r="H12" s="124"/>
      <c r="I12" s="5"/>
    </row>
    <row r="13" spans="1:9" s="6" customFormat="1" ht="80.25" customHeight="1">
      <c r="A13" s="679"/>
      <c r="B13" s="322" t="s">
        <v>130</v>
      </c>
      <c r="C13" s="7" t="s">
        <v>524</v>
      </c>
      <c r="D13" s="340" t="s">
        <v>131</v>
      </c>
      <c r="E13" s="340" t="s">
        <v>131</v>
      </c>
      <c r="F13" s="340" t="s">
        <v>131</v>
      </c>
      <c r="G13" s="334" t="s">
        <v>130</v>
      </c>
      <c r="H13" s="124"/>
      <c r="I13" s="5"/>
    </row>
    <row r="14" spans="1:9" s="6" customFormat="1" ht="80.25" customHeight="1">
      <c r="A14" s="679"/>
      <c r="B14" s="322" t="s">
        <v>525</v>
      </c>
      <c r="C14" s="7" t="s">
        <v>482</v>
      </c>
      <c r="D14" s="340" t="s">
        <v>131</v>
      </c>
      <c r="E14" s="340" t="s">
        <v>131</v>
      </c>
      <c r="F14" s="340" t="s">
        <v>131</v>
      </c>
      <c r="G14" s="334" t="s">
        <v>525</v>
      </c>
      <c r="H14" s="124"/>
      <c r="I14" s="5"/>
    </row>
    <row r="15" spans="1:9" s="6" customFormat="1" ht="98.25" customHeight="1">
      <c r="A15" s="679"/>
      <c r="B15" s="322" t="s">
        <v>483</v>
      </c>
      <c r="C15" s="7" t="s">
        <v>151</v>
      </c>
      <c r="D15" s="8" t="s">
        <v>152</v>
      </c>
      <c r="E15" s="8" t="s">
        <v>152</v>
      </c>
      <c r="F15" s="8">
        <v>200</v>
      </c>
      <c r="G15" s="334" t="s">
        <v>483</v>
      </c>
      <c r="H15" s="124"/>
      <c r="I15" s="5"/>
    </row>
    <row r="16" spans="1:9" s="6" customFormat="1" ht="83.25" customHeight="1">
      <c r="A16" s="679"/>
      <c r="B16" s="322" t="s">
        <v>132</v>
      </c>
      <c r="C16" s="7" t="s">
        <v>133</v>
      </c>
      <c r="D16" s="340" t="s">
        <v>131</v>
      </c>
      <c r="E16" s="340" t="s">
        <v>131</v>
      </c>
      <c r="F16" s="340" t="s">
        <v>131</v>
      </c>
      <c r="G16" s="334" t="s">
        <v>132</v>
      </c>
      <c r="H16" s="124"/>
      <c r="I16" s="5"/>
    </row>
    <row r="17" spans="1:11" s="6" customFormat="1" ht="92.25" customHeight="1">
      <c r="A17" s="679"/>
      <c r="B17" s="322" t="s">
        <v>5</v>
      </c>
      <c r="C17" s="7" t="s">
        <v>1353</v>
      </c>
      <c r="D17" s="340" t="s">
        <v>131</v>
      </c>
      <c r="E17" s="340" t="s">
        <v>131</v>
      </c>
      <c r="F17" s="340" t="s">
        <v>131</v>
      </c>
      <c r="G17" s="334" t="s">
        <v>5</v>
      </c>
      <c r="H17" s="124"/>
      <c r="I17" s="5"/>
    </row>
    <row r="18" spans="1:11" s="6" customFormat="1" ht="83.25" customHeight="1">
      <c r="A18" s="679"/>
      <c r="B18" s="322" t="s">
        <v>562</v>
      </c>
      <c r="C18" s="7" t="s">
        <v>228</v>
      </c>
      <c r="D18" s="8">
        <v>130</v>
      </c>
      <c r="E18" s="8">
        <v>130</v>
      </c>
      <c r="F18" s="8">
        <v>130</v>
      </c>
      <c r="G18" s="334" t="s">
        <v>562</v>
      </c>
      <c r="H18" s="124"/>
      <c r="I18" s="5"/>
    </row>
    <row r="19" spans="1:11" s="6" customFormat="1" ht="83.25" customHeight="1">
      <c r="A19" s="679"/>
      <c r="B19" s="321" t="s">
        <v>143</v>
      </c>
      <c r="C19" s="10" t="s">
        <v>144</v>
      </c>
      <c r="D19" s="8">
        <v>130</v>
      </c>
      <c r="E19" s="8">
        <v>130</v>
      </c>
      <c r="F19" s="340" t="s">
        <v>131</v>
      </c>
      <c r="G19" s="334" t="s">
        <v>143</v>
      </c>
      <c r="H19" s="124"/>
      <c r="I19" s="5"/>
    </row>
    <row r="20" spans="1:11" s="6" customFormat="1" ht="83.25" customHeight="1">
      <c r="A20" s="679"/>
      <c r="B20" s="321" t="s">
        <v>230</v>
      </c>
      <c r="C20" s="7" t="s">
        <v>621</v>
      </c>
      <c r="D20" s="8">
        <v>450</v>
      </c>
      <c r="E20" s="8">
        <v>450</v>
      </c>
      <c r="F20" s="340" t="s">
        <v>131</v>
      </c>
      <c r="G20" s="334" t="s">
        <v>230</v>
      </c>
      <c r="H20" s="124"/>
      <c r="I20" s="5"/>
    </row>
    <row r="21" spans="1:11" s="6" customFormat="1" ht="83.25" customHeight="1">
      <c r="A21" s="679"/>
      <c r="B21" s="321" t="s">
        <v>135</v>
      </c>
      <c r="C21" s="10" t="s">
        <v>691</v>
      </c>
      <c r="D21" s="340" t="s">
        <v>131</v>
      </c>
      <c r="E21" s="340" t="s">
        <v>131</v>
      </c>
      <c r="F21" s="340" t="s">
        <v>131</v>
      </c>
      <c r="G21" s="334" t="s">
        <v>135</v>
      </c>
      <c r="H21" s="124"/>
      <c r="I21" s="5"/>
    </row>
    <row r="22" spans="1:11" s="6" customFormat="1" ht="83.25" customHeight="1">
      <c r="A22" s="679"/>
      <c r="B22" s="321" t="s">
        <v>247</v>
      </c>
      <c r="C22" s="10" t="s">
        <v>248</v>
      </c>
      <c r="D22" s="8">
        <v>110</v>
      </c>
      <c r="E22" s="8">
        <v>110</v>
      </c>
      <c r="F22" s="8">
        <v>110</v>
      </c>
      <c r="G22" s="334" t="s">
        <v>247</v>
      </c>
      <c r="H22" s="124"/>
      <c r="I22" s="5"/>
    </row>
    <row r="23" spans="1:11" s="6" customFormat="1" ht="83.25" customHeight="1">
      <c r="A23" s="679"/>
      <c r="B23" s="321" t="s">
        <v>249</v>
      </c>
      <c r="C23" s="10" t="s">
        <v>250</v>
      </c>
      <c r="D23" s="8" t="s">
        <v>152</v>
      </c>
      <c r="E23" s="8" t="s">
        <v>152</v>
      </c>
      <c r="F23" s="8">
        <v>450</v>
      </c>
      <c r="G23" s="334" t="s">
        <v>249</v>
      </c>
      <c r="H23" s="124"/>
      <c r="I23" s="5"/>
    </row>
    <row r="24" spans="1:11" s="6" customFormat="1" ht="83.25" customHeight="1">
      <c r="A24" s="679"/>
      <c r="B24" s="321" t="s">
        <v>413</v>
      </c>
      <c r="C24" s="7" t="s">
        <v>395</v>
      </c>
      <c r="D24" s="8">
        <v>150</v>
      </c>
      <c r="E24" s="8">
        <v>150</v>
      </c>
      <c r="F24" s="8">
        <v>150</v>
      </c>
      <c r="G24" s="334" t="s">
        <v>413</v>
      </c>
      <c r="H24" s="124"/>
      <c r="I24" s="5"/>
    </row>
    <row r="25" spans="1:11" s="6" customFormat="1" ht="83.25" customHeight="1">
      <c r="A25" s="679"/>
      <c r="B25" s="321" t="s">
        <v>136</v>
      </c>
      <c r="C25" s="7" t="s">
        <v>251</v>
      </c>
      <c r="D25" s="340" t="s">
        <v>131</v>
      </c>
      <c r="E25" s="340" t="s">
        <v>131</v>
      </c>
      <c r="F25" s="340" t="s">
        <v>131</v>
      </c>
      <c r="G25" s="334" t="s">
        <v>136</v>
      </c>
      <c r="H25" s="124"/>
      <c r="I25" s="5"/>
    </row>
    <row r="26" spans="1:11" s="6" customFormat="1" ht="83.25" customHeight="1">
      <c r="A26" s="679"/>
      <c r="B26" s="321" t="s">
        <v>137</v>
      </c>
      <c r="C26" s="10" t="s">
        <v>1394</v>
      </c>
      <c r="D26" s="340" t="s">
        <v>131</v>
      </c>
      <c r="E26" s="340" t="s">
        <v>131</v>
      </c>
      <c r="F26" s="340" t="s">
        <v>131</v>
      </c>
      <c r="G26" s="347" t="s">
        <v>137</v>
      </c>
      <c r="H26" s="124"/>
      <c r="I26" s="5"/>
    </row>
    <row r="27" spans="1:11" s="6" customFormat="1" ht="83.25" customHeight="1">
      <c r="A27" s="679"/>
      <c r="B27" s="321" t="s">
        <v>200</v>
      </c>
      <c r="C27" s="7" t="s">
        <v>254</v>
      </c>
      <c r="D27" s="8" t="s">
        <v>152</v>
      </c>
      <c r="E27" s="8" t="s">
        <v>152</v>
      </c>
      <c r="F27" s="80">
        <v>870</v>
      </c>
      <c r="G27" s="334" t="s">
        <v>200</v>
      </c>
      <c r="H27" s="124"/>
      <c r="I27" s="5"/>
    </row>
    <row r="28" spans="1:11" s="6" customFormat="1" ht="111.75" customHeight="1">
      <c r="A28" s="679"/>
      <c r="B28" s="321" t="s">
        <v>446</v>
      </c>
      <c r="C28" s="7" t="s">
        <v>447</v>
      </c>
      <c r="D28" s="340" t="s">
        <v>131</v>
      </c>
      <c r="E28" s="340" t="s">
        <v>131</v>
      </c>
      <c r="F28" s="340" t="s">
        <v>131</v>
      </c>
      <c r="G28" s="334" t="s">
        <v>446</v>
      </c>
      <c r="H28" s="124"/>
      <c r="I28" s="5"/>
    </row>
    <row r="29" spans="1:11" s="6" customFormat="1" ht="93" customHeight="1">
      <c r="A29" s="679"/>
      <c r="B29" s="321" t="s">
        <v>22</v>
      </c>
      <c r="C29" s="7" t="s">
        <v>1357</v>
      </c>
      <c r="D29" s="340" t="s">
        <v>131</v>
      </c>
      <c r="E29" s="340" t="s">
        <v>131</v>
      </c>
      <c r="F29" s="340" t="s">
        <v>131</v>
      </c>
      <c r="G29" s="334" t="s">
        <v>22</v>
      </c>
      <c r="H29" s="124"/>
      <c r="I29" s="5"/>
    </row>
    <row r="30" spans="1:11" s="6" customFormat="1" ht="99.75" customHeight="1">
      <c r="A30" s="679"/>
      <c r="B30" s="321" t="s">
        <v>138</v>
      </c>
      <c r="C30" s="7" t="s">
        <v>255</v>
      </c>
      <c r="D30" s="8">
        <v>160</v>
      </c>
      <c r="E30" s="8">
        <v>160</v>
      </c>
      <c r="F30" s="340" t="s">
        <v>131</v>
      </c>
      <c r="G30" s="334" t="s">
        <v>138</v>
      </c>
      <c r="H30" s="124"/>
      <c r="I30" s="5"/>
    </row>
    <row r="31" spans="1:11" s="11" customFormat="1" ht="83.25" customHeight="1">
      <c r="A31" s="679"/>
      <c r="B31" s="321" t="s">
        <v>396</v>
      </c>
      <c r="C31" s="7" t="s">
        <v>256</v>
      </c>
      <c r="D31" s="8" t="s">
        <v>152</v>
      </c>
      <c r="E31" s="8" t="s">
        <v>152</v>
      </c>
      <c r="F31" s="8">
        <v>160</v>
      </c>
      <c r="G31" s="334" t="s">
        <v>396</v>
      </c>
      <c r="H31" s="124"/>
      <c r="I31" s="5"/>
      <c r="J31" s="6"/>
      <c r="K31" s="6"/>
    </row>
    <row r="32" spans="1:11" s="11" customFormat="1" ht="83.25" customHeight="1">
      <c r="A32" s="679"/>
      <c r="B32" s="321" t="s">
        <v>257</v>
      </c>
      <c r="C32" s="7" t="s">
        <v>225</v>
      </c>
      <c r="D32" s="340" t="s">
        <v>131</v>
      </c>
      <c r="E32" s="340" t="s">
        <v>131</v>
      </c>
      <c r="F32" s="340" t="s">
        <v>131</v>
      </c>
      <c r="G32" s="334" t="s">
        <v>257</v>
      </c>
      <c r="H32" s="124"/>
      <c r="I32" s="5"/>
      <c r="J32" s="6"/>
      <c r="K32" s="6"/>
    </row>
    <row r="33" spans="1:11" s="6" customFormat="1" ht="93" customHeight="1">
      <c r="A33" s="679"/>
      <c r="B33" s="325" t="s">
        <v>237</v>
      </c>
      <c r="C33" s="7" t="s">
        <v>60</v>
      </c>
      <c r="D33" s="340" t="s">
        <v>131</v>
      </c>
      <c r="E33" s="340" t="s">
        <v>131</v>
      </c>
      <c r="F33" s="340" t="s">
        <v>131</v>
      </c>
      <c r="G33" s="334" t="s">
        <v>237</v>
      </c>
      <c r="H33" s="124"/>
      <c r="I33" s="5"/>
    </row>
    <row r="34" spans="1:11" s="17" customFormat="1" ht="91.5" customHeight="1">
      <c r="A34" s="679"/>
      <c r="B34" s="321" t="s">
        <v>74</v>
      </c>
      <c r="C34" s="7" t="s">
        <v>107</v>
      </c>
      <c r="D34" s="340" t="s">
        <v>131</v>
      </c>
      <c r="E34" s="340" t="s">
        <v>131</v>
      </c>
      <c r="F34" s="340" t="s">
        <v>131</v>
      </c>
      <c r="G34" s="389" t="s">
        <v>74</v>
      </c>
      <c r="H34" s="263"/>
      <c r="I34" s="5"/>
      <c r="J34" s="6"/>
      <c r="K34" s="6"/>
    </row>
    <row r="35" spans="1:11" s="6" customFormat="1" ht="86.25" customHeight="1">
      <c r="A35" s="679"/>
      <c r="B35" s="325" t="s">
        <v>71</v>
      </c>
      <c r="C35" s="260" t="s">
        <v>638</v>
      </c>
      <c r="D35" s="8">
        <v>950</v>
      </c>
      <c r="E35" s="8">
        <v>950</v>
      </c>
      <c r="F35" s="8">
        <v>950</v>
      </c>
      <c r="G35" s="337" t="s">
        <v>71</v>
      </c>
      <c r="H35" s="261"/>
      <c r="I35" s="5"/>
    </row>
    <row r="36" spans="1:11" s="6" customFormat="1" ht="98.45" customHeight="1">
      <c r="A36" s="679"/>
      <c r="B36" s="321" t="s">
        <v>578</v>
      </c>
      <c r="C36" s="7" t="s">
        <v>398</v>
      </c>
      <c r="D36" s="8" t="s">
        <v>152</v>
      </c>
      <c r="E36" s="8" t="s">
        <v>152</v>
      </c>
      <c r="F36" s="9">
        <v>160</v>
      </c>
      <c r="G36" s="334" t="s">
        <v>578</v>
      </c>
      <c r="H36" s="124"/>
      <c r="I36" s="5"/>
    </row>
    <row r="37" spans="1:11" s="6" customFormat="1" ht="87" customHeight="1">
      <c r="A37" s="679"/>
      <c r="B37" s="321" t="s">
        <v>72</v>
      </c>
      <c r="C37" s="10" t="s">
        <v>261</v>
      </c>
      <c r="D37" s="9">
        <v>200</v>
      </c>
      <c r="E37" s="9">
        <v>200</v>
      </c>
      <c r="F37" s="9">
        <v>200</v>
      </c>
      <c r="G37" s="334" t="s">
        <v>72</v>
      </c>
      <c r="H37" s="124"/>
      <c r="I37" s="5"/>
    </row>
    <row r="38" spans="1:11" ht="83.25" customHeight="1">
      <c r="A38" s="679"/>
      <c r="B38" s="321" t="s">
        <v>365</v>
      </c>
      <c r="C38" s="7" t="s">
        <v>1358</v>
      </c>
      <c r="D38" s="9">
        <v>650</v>
      </c>
      <c r="E38" s="9">
        <v>650</v>
      </c>
      <c r="F38" s="8" t="s">
        <v>152</v>
      </c>
      <c r="G38" s="334" t="s">
        <v>365</v>
      </c>
      <c r="H38" s="124"/>
      <c r="I38" s="5"/>
    </row>
    <row r="39" spans="1:11" ht="83.25" customHeight="1">
      <c r="A39" s="679"/>
      <c r="B39" s="321" t="s">
        <v>365</v>
      </c>
      <c r="C39" s="7" t="s">
        <v>1358</v>
      </c>
      <c r="D39" s="8" t="s">
        <v>152</v>
      </c>
      <c r="E39" s="8" t="s">
        <v>152</v>
      </c>
      <c r="F39" s="9">
        <v>350</v>
      </c>
      <c r="G39" s="334" t="s">
        <v>365</v>
      </c>
      <c r="H39" s="124"/>
      <c r="I39" s="5"/>
    </row>
    <row r="40" spans="1:11" ht="83.25" customHeight="1">
      <c r="A40" s="679"/>
      <c r="B40" s="321" t="s">
        <v>262</v>
      </c>
      <c r="C40" s="7" t="s">
        <v>31</v>
      </c>
      <c r="D40" s="9">
        <v>320</v>
      </c>
      <c r="E40" s="9">
        <v>320</v>
      </c>
      <c r="F40" s="9">
        <v>320</v>
      </c>
      <c r="G40" s="334" t="s">
        <v>262</v>
      </c>
      <c r="H40" s="124"/>
      <c r="I40" s="5"/>
      <c r="J40" s="6"/>
      <c r="K40" s="6"/>
    </row>
    <row r="41" spans="1:11" ht="83.25" customHeight="1">
      <c r="A41" s="679"/>
      <c r="B41" s="321" t="s">
        <v>362</v>
      </c>
      <c r="C41" s="7" t="s">
        <v>273</v>
      </c>
      <c r="D41" s="9">
        <v>0</v>
      </c>
      <c r="E41" s="9">
        <v>0</v>
      </c>
      <c r="F41" s="9">
        <v>0</v>
      </c>
      <c r="G41" s="334" t="s">
        <v>362</v>
      </c>
      <c r="H41" s="124"/>
      <c r="I41" s="5"/>
      <c r="J41" s="6"/>
      <c r="K41" s="6"/>
    </row>
    <row r="42" spans="1:11" ht="83.25" customHeight="1">
      <c r="A42" s="679"/>
      <c r="B42" s="321" t="s">
        <v>390</v>
      </c>
      <c r="C42" s="7" t="s">
        <v>391</v>
      </c>
      <c r="D42" s="340" t="s">
        <v>131</v>
      </c>
      <c r="E42" s="340" t="s">
        <v>131</v>
      </c>
      <c r="F42" s="340" t="s">
        <v>131</v>
      </c>
      <c r="G42" s="334" t="s">
        <v>390</v>
      </c>
      <c r="H42" s="124"/>
      <c r="I42" s="5"/>
      <c r="J42" s="6"/>
      <c r="K42" s="6"/>
    </row>
    <row r="43" spans="1:11" ht="83.25" customHeight="1">
      <c r="A43" s="679"/>
      <c r="B43" s="321" t="s">
        <v>279</v>
      </c>
      <c r="C43" s="7" t="s">
        <v>640</v>
      </c>
      <c r="D43" s="8" t="s">
        <v>152</v>
      </c>
      <c r="E43" s="8" t="s">
        <v>152</v>
      </c>
      <c r="F43" s="9">
        <v>0</v>
      </c>
      <c r="G43" s="334" t="s">
        <v>279</v>
      </c>
      <c r="H43" s="124" t="s">
        <v>1359</v>
      </c>
      <c r="I43" s="5"/>
      <c r="J43" s="6"/>
      <c r="K43" s="6"/>
    </row>
    <row r="44" spans="1:11" ht="83.25" customHeight="1">
      <c r="A44" s="679"/>
      <c r="B44" s="321" t="s">
        <v>686</v>
      </c>
      <c r="C44" s="7" t="s">
        <v>687</v>
      </c>
      <c r="D44" s="340" t="s">
        <v>131</v>
      </c>
      <c r="E44" s="340" t="s">
        <v>131</v>
      </c>
      <c r="F44" s="340" t="s">
        <v>131</v>
      </c>
      <c r="G44" s="334" t="s">
        <v>686</v>
      </c>
      <c r="H44" s="124"/>
      <c r="I44" s="5"/>
      <c r="J44" s="6"/>
      <c r="K44" s="6"/>
    </row>
    <row r="45" spans="1:11" ht="83.25" customHeight="1">
      <c r="A45" s="679"/>
      <c r="B45" s="321" t="s">
        <v>32</v>
      </c>
      <c r="C45" s="7" t="s">
        <v>637</v>
      </c>
      <c r="D45" s="340" t="s">
        <v>131</v>
      </c>
      <c r="E45" s="340" t="s">
        <v>131</v>
      </c>
      <c r="F45" s="340" t="s">
        <v>131</v>
      </c>
      <c r="G45" s="334" t="s">
        <v>32</v>
      </c>
      <c r="H45" s="124"/>
      <c r="I45" s="5"/>
      <c r="J45" s="6"/>
      <c r="K45" s="6"/>
    </row>
    <row r="46" spans="1:11" ht="83.25" customHeight="1">
      <c r="A46" s="679"/>
      <c r="B46" s="321" t="s">
        <v>27</v>
      </c>
      <c r="C46" s="7" t="s">
        <v>231</v>
      </c>
      <c r="D46" s="9">
        <v>250</v>
      </c>
      <c r="E46" s="9">
        <v>250</v>
      </c>
      <c r="F46" s="9">
        <v>250</v>
      </c>
      <c r="G46" s="334" t="s">
        <v>27</v>
      </c>
      <c r="H46" s="124"/>
      <c r="I46" s="5"/>
      <c r="J46" s="6"/>
      <c r="K46" s="6"/>
    </row>
    <row r="47" spans="1:11" ht="83.25" customHeight="1">
      <c r="A47" s="679"/>
      <c r="B47" s="321" t="s">
        <v>140</v>
      </c>
      <c r="C47" s="7" t="s">
        <v>141</v>
      </c>
      <c r="D47" s="340" t="s">
        <v>131</v>
      </c>
      <c r="E47" s="340" t="s">
        <v>131</v>
      </c>
      <c r="F47" s="340" t="s">
        <v>131</v>
      </c>
      <c r="G47" s="334" t="s">
        <v>140</v>
      </c>
      <c r="H47" s="124"/>
      <c r="I47" s="5"/>
      <c r="J47" s="6"/>
      <c r="K47" s="6"/>
    </row>
    <row r="48" spans="1:11" ht="90" customHeight="1">
      <c r="A48" s="679"/>
      <c r="B48" s="321" t="s">
        <v>146</v>
      </c>
      <c r="C48" s="10" t="s">
        <v>303</v>
      </c>
      <c r="D48" s="340" t="s">
        <v>131</v>
      </c>
      <c r="E48" s="340" t="s">
        <v>131</v>
      </c>
      <c r="F48" s="340" t="s">
        <v>131</v>
      </c>
      <c r="G48" s="334" t="s">
        <v>146</v>
      </c>
      <c r="H48" s="124"/>
      <c r="I48" s="5"/>
      <c r="J48" s="6"/>
      <c r="K48" s="6"/>
    </row>
    <row r="49" spans="1:13" ht="90" customHeight="1">
      <c r="A49" s="679"/>
      <c r="B49" s="321" t="s">
        <v>28</v>
      </c>
      <c r="C49" s="10" t="s">
        <v>29</v>
      </c>
      <c r="D49" s="340" t="s">
        <v>131</v>
      </c>
      <c r="E49" s="340" t="s">
        <v>131</v>
      </c>
      <c r="F49" s="340" t="s">
        <v>131</v>
      </c>
      <c r="G49" s="334" t="s">
        <v>28</v>
      </c>
      <c r="H49" s="124"/>
      <c r="I49" s="5"/>
      <c r="J49" s="6"/>
      <c r="K49" s="6"/>
    </row>
    <row r="50" spans="1:13" ht="90" customHeight="1">
      <c r="A50" s="679"/>
      <c r="B50" s="321" t="s">
        <v>30</v>
      </c>
      <c r="C50" s="10" t="s">
        <v>461</v>
      </c>
      <c r="D50" s="8">
        <v>200</v>
      </c>
      <c r="E50" s="8">
        <v>200</v>
      </c>
      <c r="F50" s="8">
        <v>200</v>
      </c>
      <c r="G50" s="347">
        <v>508</v>
      </c>
      <c r="H50" s="124"/>
      <c r="I50" s="5"/>
      <c r="J50" s="6"/>
      <c r="K50" s="6"/>
    </row>
    <row r="51" spans="1:13" s="6" customFormat="1" ht="91.15" customHeight="1">
      <c r="A51" s="679"/>
      <c r="B51" s="321" t="s">
        <v>195</v>
      </c>
      <c r="C51" s="7" t="s">
        <v>196</v>
      </c>
      <c r="D51" s="8">
        <v>100</v>
      </c>
      <c r="E51" s="8">
        <v>100</v>
      </c>
      <c r="F51" s="8">
        <v>100</v>
      </c>
      <c r="G51" s="334" t="s">
        <v>195</v>
      </c>
      <c r="H51" s="124"/>
      <c r="I51" s="5"/>
    </row>
    <row r="52" spans="1:13" s="6" customFormat="1" ht="96" customHeight="1">
      <c r="A52" s="679"/>
      <c r="B52" s="321" t="s">
        <v>580</v>
      </c>
      <c r="C52" s="7" t="s">
        <v>213</v>
      </c>
      <c r="D52" s="340" t="s">
        <v>131</v>
      </c>
      <c r="E52" s="340" t="s">
        <v>131</v>
      </c>
      <c r="F52" s="340" t="s">
        <v>131</v>
      </c>
      <c r="G52" s="334" t="s">
        <v>580</v>
      </c>
      <c r="H52" s="124"/>
      <c r="I52" s="5"/>
    </row>
    <row r="53" spans="1:13" s="6" customFormat="1" ht="83.25" customHeight="1">
      <c r="A53" s="679"/>
      <c r="B53" s="321" t="s">
        <v>620</v>
      </c>
      <c r="C53" s="7" t="s">
        <v>622</v>
      </c>
      <c r="D53" s="8" t="s">
        <v>152</v>
      </c>
      <c r="E53" s="8" t="s">
        <v>152</v>
      </c>
      <c r="F53" s="340" t="s">
        <v>131</v>
      </c>
      <c r="G53" s="334" t="s">
        <v>620</v>
      </c>
      <c r="H53" s="124"/>
      <c r="I53" s="5"/>
    </row>
    <row r="54" spans="1:13" s="6" customFormat="1" ht="83.25" customHeight="1">
      <c r="A54" s="679"/>
      <c r="B54" s="321" t="s">
        <v>241</v>
      </c>
      <c r="C54" s="7" t="s">
        <v>242</v>
      </c>
      <c r="D54" s="340" t="s">
        <v>131</v>
      </c>
      <c r="E54" s="340" t="s">
        <v>131</v>
      </c>
      <c r="F54" s="340" t="s">
        <v>131</v>
      </c>
      <c r="G54" s="334" t="s">
        <v>241</v>
      </c>
      <c r="H54" s="124"/>
      <c r="I54" s="5"/>
    </row>
    <row r="55" spans="1:13" s="6" customFormat="1" ht="95.25" customHeight="1">
      <c r="A55" s="679"/>
      <c r="B55" s="321" t="s">
        <v>252</v>
      </c>
      <c r="C55" s="7" t="s">
        <v>204</v>
      </c>
      <c r="D55" s="8">
        <v>250</v>
      </c>
      <c r="E55" s="8">
        <v>250</v>
      </c>
      <c r="F55" s="8">
        <v>250</v>
      </c>
      <c r="G55" s="334" t="s">
        <v>252</v>
      </c>
      <c r="H55" s="124" t="s">
        <v>1337</v>
      </c>
      <c r="I55" s="5"/>
    </row>
    <row r="56" spans="1:13" s="6" customFormat="1" ht="116.25" customHeight="1">
      <c r="A56" s="679"/>
      <c r="B56" s="321" t="s">
        <v>272</v>
      </c>
      <c r="C56" s="7" t="s">
        <v>58</v>
      </c>
      <c r="D56" s="9">
        <v>110</v>
      </c>
      <c r="E56" s="9">
        <v>110</v>
      </c>
      <c r="F56" s="9">
        <v>110</v>
      </c>
      <c r="G56" s="334" t="s">
        <v>272</v>
      </c>
      <c r="H56" s="124" t="s">
        <v>1338</v>
      </c>
      <c r="I56" s="5"/>
    </row>
    <row r="57" spans="1:13" s="6" customFormat="1" ht="83.25" customHeight="1">
      <c r="A57" s="679"/>
      <c r="B57" s="321" t="s">
        <v>197</v>
      </c>
      <c r="C57" s="10" t="s">
        <v>198</v>
      </c>
      <c r="D57" s="340" t="s">
        <v>131</v>
      </c>
      <c r="E57" s="340" t="s">
        <v>131</v>
      </c>
      <c r="F57" s="340" t="s">
        <v>131</v>
      </c>
      <c r="G57" s="334" t="s">
        <v>197</v>
      </c>
      <c r="H57" s="124"/>
      <c r="I57" s="5"/>
    </row>
    <row r="58" spans="1:13" s="15" customFormat="1" ht="80.25" customHeight="1">
      <c r="A58" s="679"/>
      <c r="B58" s="321" t="s">
        <v>199</v>
      </c>
      <c r="C58" s="14" t="s">
        <v>406</v>
      </c>
      <c r="D58" s="12">
        <v>150</v>
      </c>
      <c r="E58" s="12">
        <v>150</v>
      </c>
      <c r="F58" s="12">
        <v>150</v>
      </c>
      <c r="G58" s="334" t="s">
        <v>199</v>
      </c>
      <c r="H58" s="124"/>
      <c r="I58" s="5"/>
      <c r="J58" s="6"/>
      <c r="K58" s="6"/>
    </row>
    <row r="59" spans="1:13" s="15" customFormat="1" ht="80.25" customHeight="1">
      <c r="A59" s="679"/>
      <c r="B59" s="321" t="s">
        <v>407</v>
      </c>
      <c r="C59" s="14" t="s">
        <v>408</v>
      </c>
      <c r="D59" s="12">
        <v>110</v>
      </c>
      <c r="E59" s="12">
        <v>110</v>
      </c>
      <c r="F59" s="12">
        <v>110</v>
      </c>
      <c r="G59" s="334" t="s">
        <v>407</v>
      </c>
      <c r="H59" s="124"/>
      <c r="I59" s="5"/>
      <c r="J59" s="6"/>
      <c r="K59" s="6"/>
    </row>
    <row r="60" spans="1:13" s="15" customFormat="1" ht="79.900000000000006" customHeight="1">
      <c r="A60" s="679"/>
      <c r="B60" s="321" t="s">
        <v>409</v>
      </c>
      <c r="C60" s="115" t="s">
        <v>410</v>
      </c>
      <c r="D60" s="8" t="s">
        <v>152</v>
      </c>
      <c r="E60" s="8" t="s">
        <v>152</v>
      </c>
      <c r="F60" s="12">
        <v>130</v>
      </c>
      <c r="G60" s="334" t="s">
        <v>409</v>
      </c>
      <c r="H60" s="124"/>
      <c r="I60" s="5"/>
      <c r="J60" s="6"/>
      <c r="K60" s="6"/>
    </row>
    <row r="61" spans="1:13" s="15" customFormat="1" ht="78.599999999999994" customHeight="1">
      <c r="A61" s="679"/>
      <c r="B61" s="321" t="s">
        <v>411</v>
      </c>
      <c r="C61" s="14" t="s">
        <v>412</v>
      </c>
      <c r="D61" s="8" t="s">
        <v>152</v>
      </c>
      <c r="E61" s="8" t="s">
        <v>152</v>
      </c>
      <c r="F61" s="12">
        <v>160</v>
      </c>
      <c r="G61" s="334" t="s">
        <v>411</v>
      </c>
      <c r="H61" s="124"/>
      <c r="I61" s="5"/>
      <c r="J61" s="6"/>
      <c r="K61" s="6"/>
    </row>
    <row r="62" spans="1:13" s="19" customFormat="1" ht="93" customHeight="1" thickBot="1">
      <c r="A62" s="679"/>
      <c r="B62" s="328" t="s">
        <v>650</v>
      </c>
      <c r="C62" s="115" t="s">
        <v>113</v>
      </c>
      <c r="D62" s="343" t="s">
        <v>131</v>
      </c>
      <c r="E62" s="343" t="s">
        <v>131</v>
      </c>
      <c r="F62" s="343" t="s">
        <v>131</v>
      </c>
      <c r="G62" s="326" t="s">
        <v>650</v>
      </c>
      <c r="H62" s="415"/>
      <c r="I62" s="5"/>
      <c r="J62" s="6"/>
      <c r="K62" s="6"/>
    </row>
    <row r="63" spans="1:13" s="19" customFormat="1" ht="92.25" customHeight="1">
      <c r="A63" s="678"/>
      <c r="B63" s="409" t="s">
        <v>1061</v>
      </c>
      <c r="C63" s="506" t="s">
        <v>1362</v>
      </c>
      <c r="D63" s="349" t="s">
        <v>152</v>
      </c>
      <c r="E63" s="349" t="s">
        <v>152</v>
      </c>
      <c r="F63" s="349">
        <v>500</v>
      </c>
      <c r="G63" s="507" t="str">
        <f>B63</f>
        <v>4CC</v>
      </c>
      <c r="H63" s="513" t="s">
        <v>1360</v>
      </c>
      <c r="I63" s="5"/>
      <c r="K63" s="87"/>
      <c r="L63" s="87"/>
      <c r="M63" s="87"/>
    </row>
    <row r="64" spans="1:13" s="19" customFormat="1" ht="87" customHeight="1">
      <c r="A64" s="679"/>
      <c r="B64" s="502" t="s">
        <v>562</v>
      </c>
      <c r="C64" s="508" t="s">
        <v>228</v>
      </c>
      <c r="D64" s="117" t="s">
        <v>152</v>
      </c>
      <c r="E64" s="117" t="s">
        <v>152</v>
      </c>
      <c r="F64" s="117">
        <v>130</v>
      </c>
      <c r="G64" s="509" t="str">
        <f>B64</f>
        <v>070</v>
      </c>
      <c r="H64" s="505"/>
      <c r="I64" s="5"/>
      <c r="K64" s="87"/>
      <c r="L64" s="87"/>
      <c r="M64" s="87"/>
    </row>
    <row r="65" spans="1:15" s="19" customFormat="1" ht="93" customHeight="1">
      <c r="A65" s="679"/>
      <c r="B65" s="324" t="s">
        <v>365</v>
      </c>
      <c r="C65" s="510" t="s">
        <v>1358</v>
      </c>
      <c r="D65" s="117" t="s">
        <v>152</v>
      </c>
      <c r="E65" s="117" t="s">
        <v>152</v>
      </c>
      <c r="F65" s="117">
        <v>350</v>
      </c>
      <c r="G65" s="509" t="str">
        <f t="shared" ref="G65:G68" si="0">B65</f>
        <v>439</v>
      </c>
      <c r="H65" s="505"/>
      <c r="I65" s="5"/>
      <c r="K65" s="87"/>
      <c r="L65" s="87"/>
      <c r="M65" s="87"/>
    </row>
    <row r="66" spans="1:15" s="19" customFormat="1" ht="92.25" customHeight="1">
      <c r="A66" s="679"/>
      <c r="B66" s="324" t="s">
        <v>409</v>
      </c>
      <c r="C66" s="508" t="s">
        <v>410</v>
      </c>
      <c r="D66" s="117" t="s">
        <v>152</v>
      </c>
      <c r="E66" s="117" t="s">
        <v>152</v>
      </c>
      <c r="F66" s="117">
        <v>130</v>
      </c>
      <c r="G66" s="509" t="str">
        <f t="shared" si="0"/>
        <v>923</v>
      </c>
      <c r="H66" s="505"/>
      <c r="I66" s="5"/>
      <c r="K66" s="87"/>
      <c r="L66" s="87"/>
      <c r="M66" s="87"/>
    </row>
    <row r="67" spans="1:15" s="19" customFormat="1" ht="92.25" customHeight="1" thickBot="1">
      <c r="A67" s="679"/>
      <c r="B67" s="331" t="s">
        <v>411</v>
      </c>
      <c r="C67" s="511" t="s">
        <v>412</v>
      </c>
      <c r="D67" s="117" t="s">
        <v>152</v>
      </c>
      <c r="E67" s="117" t="s">
        <v>152</v>
      </c>
      <c r="F67" s="119">
        <v>160</v>
      </c>
      <c r="G67" s="509" t="str">
        <f t="shared" si="0"/>
        <v>926</v>
      </c>
      <c r="H67" s="505"/>
      <c r="I67" s="5"/>
      <c r="K67" s="87"/>
      <c r="L67" s="87"/>
      <c r="M67" s="87"/>
    </row>
    <row r="68" spans="1:15" s="19" customFormat="1" ht="92.25" customHeight="1">
      <c r="A68" s="679"/>
      <c r="B68" s="329" t="s">
        <v>1386</v>
      </c>
      <c r="C68" s="348" t="s">
        <v>1361</v>
      </c>
      <c r="D68" s="349" t="s">
        <v>152</v>
      </c>
      <c r="E68" s="349" t="s">
        <v>152</v>
      </c>
      <c r="F68" s="349">
        <v>700</v>
      </c>
      <c r="G68" s="444" t="str">
        <f t="shared" si="0"/>
        <v>4CD</v>
      </c>
      <c r="H68" s="350"/>
      <c r="I68" s="5"/>
      <c r="J68" s="6"/>
      <c r="K68" s="6"/>
      <c r="M68" s="87"/>
      <c r="N68" s="87"/>
      <c r="O68" s="87"/>
    </row>
    <row r="69" spans="1:15" s="19" customFormat="1" ht="92.25" customHeight="1">
      <c r="A69" s="679"/>
      <c r="B69" s="324" t="s">
        <v>249</v>
      </c>
      <c r="C69" s="181" t="s">
        <v>250</v>
      </c>
      <c r="D69" s="117" t="s">
        <v>152</v>
      </c>
      <c r="E69" s="117" t="s">
        <v>152</v>
      </c>
      <c r="F69" s="117">
        <v>450</v>
      </c>
      <c r="G69" s="347">
        <v>140</v>
      </c>
      <c r="H69" s="157"/>
      <c r="I69" s="5"/>
      <c r="J69" s="6"/>
      <c r="K69" s="6"/>
      <c r="M69" s="87"/>
      <c r="N69" s="87"/>
      <c r="O69" s="87"/>
    </row>
    <row r="70" spans="1:15" s="19" customFormat="1" ht="85.15" customHeight="1">
      <c r="A70" s="679"/>
      <c r="B70" s="324" t="s">
        <v>72</v>
      </c>
      <c r="C70" s="181" t="s">
        <v>261</v>
      </c>
      <c r="D70" s="117" t="s">
        <v>152</v>
      </c>
      <c r="E70" s="117" t="s">
        <v>152</v>
      </c>
      <c r="F70" s="117">
        <v>200</v>
      </c>
      <c r="G70" s="334" t="s">
        <v>72</v>
      </c>
      <c r="H70" s="157"/>
      <c r="I70" s="5"/>
      <c r="J70" s="6"/>
      <c r="K70" s="6"/>
      <c r="M70" s="87"/>
      <c r="N70" s="87"/>
      <c r="O70" s="87"/>
    </row>
    <row r="71" spans="1:15" s="19" customFormat="1" ht="92.45" customHeight="1">
      <c r="A71" s="679"/>
      <c r="B71" s="324" t="s">
        <v>30</v>
      </c>
      <c r="C71" s="181" t="s">
        <v>461</v>
      </c>
      <c r="D71" s="117" t="s">
        <v>152</v>
      </c>
      <c r="E71" s="117" t="s">
        <v>152</v>
      </c>
      <c r="F71" s="117">
        <v>200</v>
      </c>
      <c r="G71" s="334" t="s">
        <v>30</v>
      </c>
      <c r="H71" s="157"/>
      <c r="I71" s="5"/>
      <c r="J71" s="6"/>
      <c r="K71" s="6"/>
      <c r="M71" s="87"/>
      <c r="N71" s="87"/>
      <c r="O71" s="87"/>
    </row>
    <row r="72" spans="1:15" s="19" customFormat="1" ht="92.45" customHeight="1" thickBot="1">
      <c r="A72" s="679"/>
      <c r="B72" s="331" t="s">
        <v>195</v>
      </c>
      <c r="C72" s="514" t="s">
        <v>196</v>
      </c>
      <c r="D72" s="119" t="s">
        <v>152</v>
      </c>
      <c r="E72" s="119" t="s">
        <v>152</v>
      </c>
      <c r="F72" s="119">
        <v>100</v>
      </c>
      <c r="G72" s="512" t="str">
        <f>B72</f>
        <v>511</v>
      </c>
      <c r="H72" s="515"/>
      <c r="I72" s="5"/>
      <c r="J72" s="6"/>
      <c r="K72" s="6"/>
      <c r="M72" s="87"/>
      <c r="N72" s="87"/>
      <c r="O72" s="87"/>
    </row>
    <row r="73" spans="1:15" s="17" customFormat="1" ht="76.5" customHeight="1">
      <c r="A73" s="679"/>
      <c r="B73" s="325" t="s">
        <v>294</v>
      </c>
      <c r="C73" s="116" t="s">
        <v>267</v>
      </c>
      <c r="D73" s="12">
        <v>0</v>
      </c>
      <c r="E73" s="12">
        <v>0</v>
      </c>
      <c r="F73" s="12">
        <v>0</v>
      </c>
      <c r="G73" s="337" t="s">
        <v>294</v>
      </c>
      <c r="H73" s="261"/>
      <c r="I73" s="5"/>
      <c r="J73" s="6"/>
      <c r="K73" s="6"/>
    </row>
    <row r="74" spans="1:15" s="17" customFormat="1" ht="76.5" customHeight="1">
      <c r="A74" s="679"/>
      <c r="B74" s="321" t="s">
        <v>295</v>
      </c>
      <c r="C74" s="10" t="s">
        <v>1341</v>
      </c>
      <c r="D74" s="12">
        <v>380</v>
      </c>
      <c r="E74" s="12">
        <v>380</v>
      </c>
      <c r="F74" s="12">
        <v>380</v>
      </c>
      <c r="G74" s="334" t="s">
        <v>295</v>
      </c>
      <c r="H74" s="124"/>
      <c r="I74" s="5"/>
      <c r="J74" s="6"/>
      <c r="K74" s="6"/>
    </row>
    <row r="75" spans="1:15" s="17" customFormat="1" ht="76.5" customHeight="1">
      <c r="A75" s="679"/>
      <c r="B75" s="321" t="s">
        <v>296</v>
      </c>
      <c r="C75" s="10" t="s">
        <v>268</v>
      </c>
      <c r="D75" s="12">
        <v>450</v>
      </c>
      <c r="E75" s="12">
        <v>450</v>
      </c>
      <c r="F75" s="12">
        <v>450</v>
      </c>
      <c r="G75" s="334" t="s">
        <v>296</v>
      </c>
      <c r="H75" s="124"/>
      <c r="I75" s="5"/>
      <c r="J75" s="6"/>
      <c r="K75" s="6"/>
    </row>
    <row r="76" spans="1:15" s="17" customFormat="1" ht="76.5" customHeight="1">
      <c r="A76" s="679"/>
      <c r="B76" s="328" t="s">
        <v>297</v>
      </c>
      <c r="C76" s="112" t="s">
        <v>1339</v>
      </c>
      <c r="D76" s="12">
        <v>450</v>
      </c>
      <c r="E76" s="12">
        <v>450</v>
      </c>
      <c r="F76" s="12">
        <v>450</v>
      </c>
      <c r="G76" s="334" t="s">
        <v>297</v>
      </c>
      <c r="H76" s="124"/>
      <c r="I76" s="5"/>
      <c r="J76" s="6"/>
      <c r="K76" s="6"/>
    </row>
    <row r="77" spans="1:15" s="17" customFormat="1" ht="76.5" customHeight="1">
      <c r="A77" s="679"/>
      <c r="B77" s="328" t="s">
        <v>298</v>
      </c>
      <c r="C77" s="113" t="s">
        <v>392</v>
      </c>
      <c r="D77" s="12">
        <v>450</v>
      </c>
      <c r="E77" s="12">
        <v>450</v>
      </c>
      <c r="F77" s="12">
        <v>450</v>
      </c>
      <c r="G77" s="334" t="s">
        <v>298</v>
      </c>
      <c r="H77" s="124"/>
      <c r="I77" s="5"/>
      <c r="J77" s="6"/>
      <c r="K77" s="6"/>
    </row>
    <row r="78" spans="1:15" s="17" customFormat="1" ht="76.5" customHeight="1">
      <c r="A78" s="679"/>
      <c r="B78" s="328" t="s">
        <v>300</v>
      </c>
      <c r="C78" s="113" t="s">
        <v>569</v>
      </c>
      <c r="D78" s="12">
        <v>380</v>
      </c>
      <c r="E78" s="12">
        <v>380</v>
      </c>
      <c r="F78" s="12">
        <v>380</v>
      </c>
      <c r="G78" s="334" t="s">
        <v>300</v>
      </c>
      <c r="H78" s="124"/>
      <c r="I78" s="5"/>
      <c r="J78" s="6"/>
      <c r="K78" s="6"/>
    </row>
    <row r="79" spans="1:15" s="17" customFormat="1" ht="76.5" customHeight="1">
      <c r="A79" s="679"/>
      <c r="B79" s="328" t="s">
        <v>301</v>
      </c>
      <c r="C79" s="113" t="s">
        <v>684</v>
      </c>
      <c r="D79" s="12">
        <v>450</v>
      </c>
      <c r="E79" s="12">
        <v>450</v>
      </c>
      <c r="F79" s="12">
        <v>450</v>
      </c>
      <c r="G79" s="334" t="s">
        <v>301</v>
      </c>
      <c r="H79" s="124"/>
      <c r="I79" s="5"/>
      <c r="J79" s="6"/>
      <c r="K79" s="6"/>
    </row>
    <row r="80" spans="1:15" s="17" customFormat="1" ht="76.5" customHeight="1">
      <c r="A80" s="679"/>
      <c r="B80" s="328" t="s">
        <v>570</v>
      </c>
      <c r="C80" s="113" t="s">
        <v>269</v>
      </c>
      <c r="D80" s="12">
        <v>450</v>
      </c>
      <c r="E80" s="12">
        <v>450</v>
      </c>
      <c r="F80" s="12">
        <v>450</v>
      </c>
      <c r="G80" s="334" t="s">
        <v>570</v>
      </c>
      <c r="H80" s="124"/>
      <c r="I80" s="5"/>
      <c r="J80" s="6"/>
      <c r="K80" s="6"/>
    </row>
    <row r="81" spans="1:11" s="17" customFormat="1" ht="76.5" customHeight="1">
      <c r="A81" s="679"/>
      <c r="B81" s="328" t="s">
        <v>571</v>
      </c>
      <c r="C81" s="113" t="s">
        <v>270</v>
      </c>
      <c r="D81" s="12">
        <v>450</v>
      </c>
      <c r="E81" s="12">
        <v>450</v>
      </c>
      <c r="F81" s="12">
        <v>450</v>
      </c>
      <c r="G81" s="334" t="s">
        <v>571</v>
      </c>
      <c r="H81" s="124"/>
      <c r="I81" s="5"/>
      <c r="J81" s="6"/>
      <c r="K81" s="6"/>
    </row>
    <row r="82" spans="1:11" s="17" customFormat="1" ht="76.5" customHeight="1">
      <c r="A82" s="679"/>
      <c r="B82" s="328" t="s">
        <v>1340</v>
      </c>
      <c r="C82" s="113" t="s">
        <v>1387</v>
      </c>
      <c r="D82" s="12">
        <v>450</v>
      </c>
      <c r="E82" s="12">
        <v>450</v>
      </c>
      <c r="F82" s="12">
        <v>450</v>
      </c>
      <c r="G82" s="334" t="s">
        <v>1340</v>
      </c>
      <c r="H82" s="124"/>
      <c r="I82" s="5"/>
      <c r="J82" s="6"/>
      <c r="K82" s="6"/>
    </row>
    <row r="83" spans="1:11" s="17" customFormat="1" ht="76.5" customHeight="1">
      <c r="A83" s="679"/>
      <c r="B83" s="328" t="s">
        <v>313</v>
      </c>
      <c r="C83" s="113" t="s">
        <v>683</v>
      </c>
      <c r="D83" s="12">
        <v>450</v>
      </c>
      <c r="E83" s="12">
        <v>450</v>
      </c>
      <c r="F83" s="12">
        <v>450</v>
      </c>
      <c r="G83" s="334" t="s">
        <v>313</v>
      </c>
      <c r="H83" s="124"/>
      <c r="I83" s="5"/>
      <c r="J83" s="6"/>
      <c r="K83" s="6"/>
    </row>
    <row r="84" spans="1:11" s="17" customFormat="1" ht="76.5" customHeight="1" thickBot="1">
      <c r="A84" s="680"/>
      <c r="B84" s="333" t="s">
        <v>314</v>
      </c>
      <c r="C84" s="516" t="s">
        <v>688</v>
      </c>
      <c r="D84" s="517">
        <v>450</v>
      </c>
      <c r="E84" s="517">
        <v>450</v>
      </c>
      <c r="F84" s="517">
        <v>450</v>
      </c>
      <c r="G84" s="339" t="s">
        <v>314</v>
      </c>
      <c r="H84" s="180"/>
      <c r="I84" s="5"/>
      <c r="J84" s="6"/>
      <c r="K84" s="6"/>
    </row>
    <row r="85" spans="1:11" s="19" customFormat="1">
      <c r="A85" s="20"/>
      <c r="B85" s="20"/>
      <c r="C85" s="500" t="s">
        <v>353</v>
      </c>
      <c r="D85" s="500"/>
      <c r="E85" s="35"/>
      <c r="F85" s="35"/>
      <c r="G85" s="36"/>
      <c r="H85" s="185"/>
      <c r="I85" s="5"/>
      <c r="J85" s="6"/>
    </row>
    <row r="86" spans="1:11" s="19" customFormat="1">
      <c r="A86" s="26"/>
      <c r="B86" s="21"/>
      <c r="C86" s="500" t="s">
        <v>354</v>
      </c>
      <c r="D86" s="500"/>
      <c r="E86" s="24"/>
      <c r="F86" s="24"/>
      <c r="G86" s="25"/>
      <c r="H86" s="24"/>
    </row>
    <row r="87" spans="1:11" s="19" customFormat="1">
      <c r="A87" s="26"/>
      <c r="B87" s="21"/>
      <c r="C87" s="22"/>
      <c r="D87" s="22"/>
      <c r="E87" s="24"/>
      <c r="F87" s="24"/>
      <c r="G87" s="25"/>
      <c r="H87" s="24"/>
    </row>
    <row r="88" spans="1:11" s="19" customFormat="1">
      <c r="A88" s="26"/>
      <c r="B88" s="21"/>
      <c r="C88" s="22"/>
      <c r="D88" s="22"/>
      <c r="E88" s="24"/>
      <c r="F88" s="24"/>
      <c r="G88" s="25"/>
      <c r="H88" s="24"/>
    </row>
    <row r="89" spans="1:11" s="19" customFormat="1">
      <c r="A89" s="26"/>
      <c r="B89" s="21"/>
      <c r="C89" s="22"/>
      <c r="D89" s="22"/>
      <c r="E89" s="24"/>
      <c r="F89" s="24"/>
      <c r="G89" s="25"/>
      <c r="H89" s="24"/>
    </row>
    <row r="90" spans="1:11" s="19" customFormat="1">
      <c r="A90" s="26"/>
      <c r="B90" s="21"/>
      <c r="C90" s="22"/>
      <c r="D90" s="22"/>
      <c r="E90" s="24"/>
      <c r="F90" s="24"/>
      <c r="G90" s="25"/>
      <c r="H90" s="24"/>
    </row>
    <row r="91" spans="1:11" s="19" customFormat="1">
      <c r="A91" s="26"/>
      <c r="B91" s="21"/>
      <c r="C91" s="22"/>
      <c r="D91" s="22"/>
      <c r="E91" s="24"/>
      <c r="F91" s="24"/>
      <c r="G91" s="25"/>
      <c r="H91" s="24"/>
    </row>
    <row r="92" spans="1:11" s="19" customFormat="1">
      <c r="A92" s="26"/>
      <c r="B92" s="21"/>
      <c r="C92" s="22"/>
      <c r="D92" s="22"/>
      <c r="E92" s="24"/>
      <c r="F92" s="24"/>
      <c r="G92" s="25"/>
      <c r="H92" s="24"/>
    </row>
    <row r="93" spans="1:11" s="19" customFormat="1">
      <c r="A93" s="26"/>
      <c r="B93" s="21"/>
      <c r="C93" s="22"/>
      <c r="D93" s="22"/>
      <c r="E93" s="24"/>
      <c r="F93" s="24"/>
      <c r="G93" s="25"/>
      <c r="H93" s="24"/>
    </row>
    <row r="94" spans="1:11" s="19" customFormat="1">
      <c r="A94" s="26"/>
      <c r="B94" s="21"/>
      <c r="C94" s="22"/>
      <c r="D94" s="22"/>
      <c r="E94" s="24"/>
      <c r="F94" s="24"/>
      <c r="G94" s="25"/>
      <c r="H94" s="24"/>
    </row>
    <row r="95" spans="1:11" s="19" customFormat="1">
      <c r="A95" s="26"/>
      <c r="B95" s="21"/>
      <c r="C95" s="22"/>
      <c r="D95" s="22"/>
      <c r="E95" s="24"/>
      <c r="F95" s="24"/>
      <c r="G95" s="25"/>
      <c r="H95" s="24"/>
    </row>
    <row r="96" spans="1:11" s="19" customFormat="1">
      <c r="A96" s="26"/>
      <c r="B96" s="21"/>
      <c r="C96" s="22"/>
      <c r="D96" s="22"/>
      <c r="E96" s="24"/>
      <c r="F96" s="24"/>
      <c r="G96" s="25"/>
      <c r="H96" s="24"/>
    </row>
    <row r="97" spans="1:8" s="19" customFormat="1">
      <c r="A97" s="26"/>
      <c r="B97" s="21"/>
      <c r="C97" s="22"/>
      <c r="D97" s="22"/>
      <c r="E97" s="24"/>
      <c r="F97" s="24"/>
      <c r="G97" s="25"/>
      <c r="H97" s="24"/>
    </row>
    <row r="98" spans="1:8" s="19" customFormat="1">
      <c r="A98" s="26"/>
      <c r="B98" s="21"/>
      <c r="C98" s="22"/>
      <c r="D98" s="22"/>
      <c r="E98" s="24"/>
      <c r="F98" s="24"/>
      <c r="G98" s="25"/>
      <c r="H98" s="24"/>
    </row>
    <row r="99" spans="1:8" s="19" customFormat="1">
      <c r="A99" s="26"/>
      <c r="B99" s="21"/>
      <c r="C99" s="22"/>
      <c r="D99" s="22"/>
      <c r="E99" s="24"/>
      <c r="F99" s="24"/>
      <c r="G99" s="25"/>
      <c r="H99" s="24"/>
    </row>
    <row r="100" spans="1:8" s="19" customFormat="1">
      <c r="A100" s="26"/>
      <c r="B100" s="21"/>
      <c r="C100" s="22"/>
      <c r="D100" s="22"/>
      <c r="E100" s="24"/>
      <c r="F100" s="24"/>
      <c r="G100" s="25"/>
      <c r="H100" s="24"/>
    </row>
    <row r="101" spans="1:8" s="19" customFormat="1">
      <c r="A101" s="26"/>
      <c r="B101" s="21"/>
      <c r="C101" s="22"/>
      <c r="D101" s="22"/>
      <c r="E101" s="24"/>
      <c r="F101" s="24"/>
      <c r="G101" s="25"/>
      <c r="H101" s="24"/>
    </row>
    <row r="102" spans="1:8" s="19" customFormat="1">
      <c r="A102" s="26"/>
      <c r="B102" s="21"/>
      <c r="C102" s="22"/>
      <c r="D102" s="22"/>
      <c r="E102" s="24"/>
      <c r="F102" s="24"/>
      <c r="G102" s="25"/>
      <c r="H102" s="24"/>
    </row>
    <row r="103" spans="1:8" s="19" customFormat="1">
      <c r="A103" s="26"/>
      <c r="B103" s="21"/>
      <c r="C103" s="22"/>
      <c r="D103" s="22"/>
      <c r="E103" s="24"/>
      <c r="F103" s="24"/>
      <c r="G103" s="25"/>
      <c r="H103" s="24"/>
    </row>
    <row r="104" spans="1:8" s="19" customFormat="1">
      <c r="A104" s="26"/>
      <c r="B104" s="21"/>
      <c r="C104" s="22"/>
      <c r="D104" s="22"/>
      <c r="E104" s="24"/>
      <c r="F104" s="24"/>
      <c r="G104" s="25"/>
      <c r="H104" s="24"/>
    </row>
    <row r="105" spans="1:8" s="19" customFormat="1">
      <c r="A105" s="26"/>
      <c r="B105" s="21"/>
      <c r="C105" s="22"/>
      <c r="D105" s="22"/>
      <c r="E105" s="24"/>
      <c r="F105" s="24"/>
      <c r="G105" s="25"/>
      <c r="H105" s="24"/>
    </row>
    <row r="106" spans="1:8" s="19" customFormat="1">
      <c r="A106" s="26"/>
      <c r="B106" s="21"/>
      <c r="C106" s="22"/>
      <c r="D106" s="22"/>
      <c r="E106" s="24"/>
      <c r="F106" s="24"/>
      <c r="G106" s="25"/>
      <c r="H106" s="24"/>
    </row>
    <row r="107" spans="1:8" s="19" customFormat="1">
      <c r="A107" s="26"/>
      <c r="B107" s="21"/>
      <c r="C107" s="22"/>
      <c r="D107" s="22"/>
      <c r="E107" s="24"/>
      <c r="F107" s="24"/>
      <c r="G107" s="25"/>
      <c r="H107" s="24"/>
    </row>
    <row r="108" spans="1:8" s="19" customFormat="1">
      <c r="A108" s="26"/>
      <c r="B108" s="21"/>
      <c r="C108" s="22"/>
      <c r="D108" s="22"/>
      <c r="E108" s="24"/>
      <c r="F108" s="24"/>
      <c r="G108" s="25"/>
      <c r="H108" s="24"/>
    </row>
    <row r="109" spans="1:8" s="19" customFormat="1">
      <c r="A109" s="26"/>
      <c r="B109" s="21"/>
      <c r="C109" s="22"/>
      <c r="D109" s="22"/>
      <c r="E109" s="24"/>
      <c r="F109" s="24"/>
      <c r="G109" s="25"/>
      <c r="H109" s="24"/>
    </row>
    <row r="110" spans="1:8" s="19" customFormat="1">
      <c r="A110" s="26"/>
      <c r="B110" s="21"/>
      <c r="C110" s="22"/>
      <c r="D110" s="22"/>
      <c r="E110" s="24"/>
      <c r="F110" s="24"/>
      <c r="G110" s="25"/>
      <c r="H110" s="24"/>
    </row>
    <row r="111" spans="1:8" s="19" customFormat="1">
      <c r="A111" s="26"/>
      <c r="B111" s="21"/>
      <c r="C111" s="22"/>
      <c r="D111" s="22"/>
      <c r="E111" s="24"/>
      <c r="F111" s="24"/>
      <c r="G111" s="25"/>
      <c r="H111" s="24"/>
    </row>
    <row r="112" spans="1:8" s="19" customFormat="1">
      <c r="A112" s="26"/>
      <c r="B112" s="21"/>
      <c r="C112" s="22"/>
      <c r="D112" s="22"/>
      <c r="E112" s="24"/>
      <c r="F112" s="24"/>
      <c r="G112" s="25"/>
      <c r="H112" s="24"/>
    </row>
    <row r="113" spans="1:8" s="19" customFormat="1">
      <c r="A113" s="26"/>
      <c r="B113" s="21"/>
      <c r="C113" s="22"/>
      <c r="D113" s="22"/>
      <c r="E113" s="24"/>
      <c r="F113" s="24"/>
      <c r="G113" s="25"/>
      <c r="H113" s="24"/>
    </row>
    <row r="114" spans="1:8" s="19" customFormat="1">
      <c r="A114" s="26"/>
      <c r="B114" s="21"/>
      <c r="C114" s="22"/>
      <c r="D114" s="22"/>
      <c r="E114" s="24"/>
      <c r="F114" s="24"/>
      <c r="G114" s="25"/>
      <c r="H114" s="24"/>
    </row>
    <row r="115" spans="1:8" s="19" customFormat="1">
      <c r="A115" s="26"/>
      <c r="B115" s="21"/>
      <c r="C115" s="22"/>
      <c r="D115" s="22"/>
      <c r="E115" s="24"/>
      <c r="F115" s="24"/>
      <c r="G115" s="25"/>
      <c r="H115" s="24"/>
    </row>
    <row r="116" spans="1:8" s="19" customFormat="1">
      <c r="A116" s="26"/>
      <c r="B116" s="21"/>
      <c r="C116" s="22"/>
      <c r="D116" s="22"/>
      <c r="E116" s="24"/>
      <c r="F116" s="24"/>
      <c r="G116" s="25"/>
      <c r="H116" s="24"/>
    </row>
    <row r="117" spans="1:8" s="19" customFormat="1">
      <c r="A117" s="26"/>
      <c r="B117" s="21"/>
      <c r="C117" s="22"/>
      <c r="D117" s="22"/>
      <c r="E117" s="24"/>
      <c r="F117" s="24"/>
      <c r="G117" s="25"/>
      <c r="H117" s="24"/>
    </row>
    <row r="118" spans="1:8" s="19" customFormat="1">
      <c r="A118" s="26"/>
      <c r="B118" s="21"/>
      <c r="C118" s="22"/>
      <c r="D118" s="22"/>
      <c r="E118" s="24"/>
      <c r="F118" s="24"/>
      <c r="G118" s="25"/>
      <c r="H118" s="24"/>
    </row>
    <row r="119" spans="1:8" s="19" customFormat="1">
      <c r="A119" s="26"/>
      <c r="B119" s="21"/>
      <c r="C119" s="22"/>
      <c r="D119" s="22"/>
      <c r="E119" s="24"/>
      <c r="F119" s="24"/>
      <c r="G119" s="25"/>
      <c r="H119" s="24"/>
    </row>
    <row r="120" spans="1:8" s="19" customFormat="1">
      <c r="A120" s="26"/>
      <c r="B120" s="21"/>
      <c r="C120" s="22"/>
      <c r="D120" s="22"/>
      <c r="E120" s="24"/>
      <c r="F120" s="24"/>
      <c r="G120" s="25"/>
      <c r="H120" s="24"/>
    </row>
    <row r="121" spans="1:8" s="19" customFormat="1">
      <c r="A121" s="26"/>
      <c r="B121" s="21"/>
      <c r="C121" s="22"/>
      <c r="D121" s="22"/>
      <c r="E121" s="24"/>
      <c r="F121" s="24"/>
      <c r="G121" s="25"/>
      <c r="H121" s="24"/>
    </row>
    <row r="122" spans="1:8" s="19" customFormat="1">
      <c r="A122" s="26"/>
      <c r="B122" s="21"/>
      <c r="C122" s="22"/>
      <c r="D122" s="22"/>
      <c r="E122" s="24"/>
      <c r="F122" s="24"/>
      <c r="G122" s="25"/>
      <c r="H122" s="24"/>
    </row>
    <row r="123" spans="1:8" s="19" customFormat="1">
      <c r="A123" s="26"/>
      <c r="B123" s="21"/>
      <c r="C123" s="22"/>
      <c r="D123" s="22"/>
      <c r="E123" s="24"/>
      <c r="F123" s="24"/>
      <c r="G123" s="25"/>
      <c r="H123" s="24"/>
    </row>
    <row r="124" spans="1:8" s="19" customFormat="1">
      <c r="A124" s="26"/>
      <c r="B124" s="21"/>
      <c r="C124" s="22"/>
      <c r="D124" s="22"/>
      <c r="E124" s="24"/>
      <c r="F124" s="24"/>
      <c r="G124" s="25"/>
      <c r="H124" s="24"/>
    </row>
    <row r="125" spans="1:8" s="19" customFormat="1">
      <c r="A125" s="26"/>
      <c r="B125" s="21"/>
      <c r="C125" s="22"/>
      <c r="D125" s="22"/>
      <c r="E125" s="24"/>
      <c r="F125" s="24"/>
      <c r="G125" s="25"/>
      <c r="H125" s="24"/>
    </row>
    <row r="126" spans="1:8" s="19" customFormat="1">
      <c r="A126" s="26"/>
      <c r="B126" s="21"/>
      <c r="C126" s="22"/>
      <c r="D126" s="22"/>
      <c r="E126" s="24"/>
      <c r="F126" s="24"/>
      <c r="G126" s="25"/>
      <c r="H126" s="24"/>
    </row>
    <row r="127" spans="1:8" s="19" customFormat="1">
      <c r="A127" s="26"/>
      <c r="B127" s="21"/>
      <c r="C127" s="22"/>
      <c r="D127" s="22"/>
      <c r="E127" s="24"/>
      <c r="F127" s="24"/>
      <c r="G127" s="25"/>
      <c r="H127" s="24"/>
    </row>
    <row r="128" spans="1:8" s="19" customFormat="1">
      <c r="A128" s="26"/>
      <c r="B128" s="21"/>
      <c r="C128" s="22"/>
      <c r="D128" s="22"/>
      <c r="E128" s="24"/>
      <c r="F128" s="24"/>
      <c r="G128" s="25"/>
      <c r="H128" s="24"/>
    </row>
    <row r="129" spans="1:8" s="19" customFormat="1">
      <c r="A129" s="26"/>
      <c r="B129" s="21"/>
      <c r="C129" s="22"/>
      <c r="D129" s="22"/>
      <c r="E129" s="24"/>
      <c r="F129" s="24"/>
      <c r="G129" s="25"/>
      <c r="H129" s="24"/>
    </row>
    <row r="130" spans="1:8" s="19" customFormat="1">
      <c r="A130" s="26"/>
      <c r="B130" s="21"/>
      <c r="C130" s="22"/>
      <c r="D130" s="22"/>
      <c r="E130" s="24"/>
      <c r="F130" s="24"/>
      <c r="G130" s="25"/>
      <c r="H130" s="24"/>
    </row>
    <row r="131" spans="1:8" s="19" customFormat="1">
      <c r="A131" s="26"/>
      <c r="B131" s="21"/>
      <c r="C131" s="22"/>
      <c r="D131" s="22"/>
      <c r="E131" s="24"/>
      <c r="F131" s="24"/>
      <c r="G131" s="25"/>
      <c r="H131" s="24"/>
    </row>
    <row r="132" spans="1:8" s="19" customFormat="1">
      <c r="A132" s="26"/>
      <c r="B132" s="21"/>
      <c r="C132" s="22"/>
      <c r="D132" s="22"/>
      <c r="E132" s="24"/>
      <c r="F132" s="24"/>
      <c r="G132" s="25"/>
      <c r="H132" s="24"/>
    </row>
    <row r="133" spans="1:8" s="19" customFormat="1">
      <c r="A133" s="26"/>
      <c r="B133" s="21"/>
      <c r="C133" s="22"/>
      <c r="D133" s="22"/>
      <c r="E133" s="24"/>
      <c r="F133" s="24"/>
      <c r="G133" s="25"/>
      <c r="H133" s="24"/>
    </row>
    <row r="134" spans="1:8" s="19" customFormat="1">
      <c r="A134" s="26"/>
      <c r="B134" s="21"/>
      <c r="C134" s="22"/>
      <c r="D134" s="22"/>
      <c r="E134" s="24"/>
      <c r="F134" s="24"/>
      <c r="G134" s="25"/>
      <c r="H134" s="24"/>
    </row>
    <row r="135" spans="1:8" s="19" customFormat="1">
      <c r="A135" s="26"/>
      <c r="B135" s="21"/>
      <c r="C135" s="22"/>
      <c r="D135" s="22"/>
      <c r="E135" s="24"/>
      <c r="F135" s="24"/>
      <c r="G135" s="25"/>
      <c r="H135" s="24"/>
    </row>
    <row r="136" spans="1:8" s="19" customFormat="1">
      <c r="A136" s="26"/>
      <c r="B136" s="21"/>
      <c r="C136" s="22"/>
      <c r="D136" s="22"/>
      <c r="E136" s="24"/>
      <c r="F136" s="24"/>
      <c r="G136" s="25"/>
      <c r="H136" s="24"/>
    </row>
    <row r="137" spans="1:8" s="19" customFormat="1">
      <c r="A137" s="26"/>
      <c r="B137" s="21"/>
      <c r="C137" s="22"/>
      <c r="D137" s="22"/>
      <c r="E137" s="24"/>
      <c r="F137" s="24"/>
      <c r="G137" s="25"/>
      <c r="H137" s="24"/>
    </row>
    <row r="138" spans="1:8" s="19" customFormat="1">
      <c r="A138" s="26"/>
      <c r="B138" s="21"/>
      <c r="C138" s="22"/>
      <c r="D138" s="22"/>
      <c r="E138" s="24"/>
      <c r="F138" s="24"/>
      <c r="G138" s="25"/>
      <c r="H138" s="24"/>
    </row>
    <row r="139" spans="1:8" s="19" customFormat="1">
      <c r="A139" s="26"/>
      <c r="B139" s="21"/>
      <c r="C139" s="22"/>
      <c r="D139" s="22"/>
      <c r="E139" s="24"/>
      <c r="F139" s="24"/>
      <c r="G139" s="25"/>
      <c r="H139" s="24"/>
    </row>
    <row r="140" spans="1:8" s="19" customFormat="1">
      <c r="A140" s="26"/>
      <c r="B140" s="21"/>
      <c r="C140" s="22"/>
      <c r="D140" s="22"/>
      <c r="E140" s="24"/>
      <c r="F140" s="24"/>
      <c r="G140" s="25"/>
      <c r="H140" s="24"/>
    </row>
    <row r="141" spans="1:8" s="19" customFormat="1">
      <c r="A141" s="26"/>
      <c r="B141" s="21"/>
      <c r="C141" s="22"/>
      <c r="D141" s="22"/>
      <c r="E141" s="24"/>
      <c r="F141" s="24"/>
      <c r="G141" s="25"/>
      <c r="H141" s="24"/>
    </row>
    <row r="142" spans="1:8" s="19" customFormat="1">
      <c r="A142" s="26"/>
      <c r="B142" s="21"/>
      <c r="C142" s="22"/>
      <c r="D142" s="22"/>
      <c r="E142" s="24"/>
      <c r="F142" s="24"/>
      <c r="G142" s="25"/>
      <c r="H142" s="24"/>
    </row>
    <row r="143" spans="1:8" s="19" customFormat="1">
      <c r="A143" s="26"/>
      <c r="B143" s="21"/>
      <c r="C143" s="22"/>
      <c r="D143" s="22"/>
      <c r="E143" s="24"/>
      <c r="F143" s="24"/>
      <c r="G143" s="25"/>
      <c r="H143" s="24"/>
    </row>
    <row r="144" spans="1:8" s="19" customFormat="1">
      <c r="A144" s="26"/>
      <c r="B144" s="21"/>
      <c r="C144" s="22"/>
      <c r="D144" s="22"/>
      <c r="E144" s="24"/>
      <c r="F144" s="24"/>
      <c r="G144" s="25"/>
      <c r="H144" s="24"/>
    </row>
    <row r="145" spans="1:8" s="19" customFormat="1">
      <c r="A145" s="26"/>
      <c r="B145" s="21"/>
      <c r="C145" s="22"/>
      <c r="D145" s="22"/>
      <c r="E145" s="24"/>
      <c r="F145" s="24"/>
      <c r="G145" s="25"/>
      <c r="H145" s="24"/>
    </row>
    <row r="146" spans="1:8" s="19" customFormat="1">
      <c r="A146" s="26"/>
      <c r="B146" s="21"/>
      <c r="C146" s="22"/>
      <c r="D146" s="22"/>
      <c r="E146" s="24"/>
      <c r="F146" s="24"/>
      <c r="G146" s="25"/>
      <c r="H146" s="24"/>
    </row>
    <row r="147" spans="1:8" s="19" customFormat="1">
      <c r="A147" s="26"/>
      <c r="B147" s="21"/>
      <c r="C147" s="22"/>
      <c r="D147" s="22"/>
      <c r="E147" s="24"/>
      <c r="F147" s="24"/>
      <c r="G147" s="25"/>
      <c r="H147" s="24"/>
    </row>
    <row r="148" spans="1:8" s="19" customFormat="1">
      <c r="A148" s="26"/>
      <c r="B148" s="21"/>
      <c r="C148" s="22"/>
      <c r="D148" s="22"/>
      <c r="E148" s="24"/>
      <c r="F148" s="24"/>
      <c r="G148" s="25"/>
      <c r="H148" s="24"/>
    </row>
    <row r="149" spans="1:8" s="19" customFormat="1">
      <c r="A149" s="26"/>
      <c r="B149" s="21"/>
      <c r="C149" s="22"/>
      <c r="D149" s="22"/>
      <c r="E149" s="24"/>
      <c r="F149" s="24"/>
      <c r="G149" s="25"/>
      <c r="H149" s="24"/>
    </row>
    <row r="150" spans="1:8" s="19" customFormat="1">
      <c r="A150" s="26"/>
      <c r="B150" s="21"/>
      <c r="C150" s="22"/>
      <c r="D150" s="22"/>
      <c r="E150" s="24"/>
      <c r="F150" s="24"/>
      <c r="G150" s="25"/>
      <c r="H150" s="24"/>
    </row>
    <row r="151" spans="1:8" s="19" customFormat="1">
      <c r="A151" s="26"/>
      <c r="B151" s="21"/>
      <c r="C151" s="22"/>
      <c r="D151" s="22"/>
      <c r="E151" s="24"/>
      <c r="F151" s="24"/>
      <c r="G151" s="25"/>
      <c r="H151" s="24"/>
    </row>
    <row r="152" spans="1:8" s="19" customFormat="1">
      <c r="A152" s="26"/>
      <c r="B152" s="21"/>
      <c r="C152" s="22"/>
      <c r="D152" s="22"/>
      <c r="E152" s="24"/>
      <c r="F152" s="24"/>
      <c r="G152" s="25"/>
      <c r="H152" s="24"/>
    </row>
    <row r="153" spans="1:8" s="19" customFormat="1">
      <c r="A153" s="26"/>
      <c r="B153" s="21"/>
      <c r="C153" s="22"/>
      <c r="D153" s="22"/>
      <c r="E153" s="24"/>
      <c r="F153" s="24"/>
      <c r="G153" s="25"/>
      <c r="H153" s="24"/>
    </row>
    <row r="154" spans="1:8" s="19" customFormat="1">
      <c r="A154" s="26"/>
      <c r="B154" s="21"/>
      <c r="C154" s="22"/>
      <c r="D154" s="22"/>
      <c r="E154" s="24"/>
      <c r="F154" s="24"/>
      <c r="G154" s="25"/>
      <c r="H154" s="24"/>
    </row>
    <row r="155" spans="1:8" s="19" customFormat="1">
      <c r="A155" s="26"/>
      <c r="B155" s="21"/>
      <c r="C155" s="22"/>
      <c r="D155" s="22"/>
      <c r="E155" s="24"/>
      <c r="F155" s="24"/>
      <c r="G155" s="25"/>
      <c r="H155" s="24"/>
    </row>
    <row r="156" spans="1:8" s="19" customFormat="1">
      <c r="A156" s="26"/>
      <c r="B156" s="21"/>
      <c r="C156" s="22"/>
      <c r="D156" s="22"/>
      <c r="E156" s="24"/>
      <c r="F156" s="24"/>
      <c r="G156" s="25"/>
      <c r="H156" s="24"/>
    </row>
    <row r="157" spans="1:8" s="19" customFormat="1">
      <c r="A157" s="26"/>
      <c r="B157" s="21"/>
      <c r="C157" s="22"/>
      <c r="D157" s="22"/>
      <c r="E157" s="24"/>
      <c r="F157" s="24"/>
      <c r="G157" s="25"/>
      <c r="H157" s="24"/>
    </row>
    <row r="158" spans="1:8" s="19" customFormat="1">
      <c r="A158" s="26"/>
      <c r="B158" s="21"/>
      <c r="C158" s="22"/>
      <c r="D158" s="22"/>
      <c r="E158" s="24"/>
      <c r="F158" s="24"/>
      <c r="G158" s="25"/>
      <c r="H158" s="24"/>
    </row>
    <row r="159" spans="1:8" s="19" customFormat="1">
      <c r="A159" s="26"/>
      <c r="B159" s="21"/>
      <c r="C159" s="22"/>
      <c r="D159" s="22"/>
      <c r="E159" s="24"/>
      <c r="F159" s="24"/>
      <c r="G159" s="25"/>
      <c r="H159" s="24"/>
    </row>
    <row r="160" spans="1:8" s="19" customFormat="1">
      <c r="A160" s="26"/>
      <c r="B160" s="21"/>
      <c r="C160" s="22"/>
      <c r="D160" s="22"/>
      <c r="E160" s="24"/>
      <c r="F160" s="24"/>
      <c r="G160" s="25"/>
      <c r="H160" s="24"/>
    </row>
    <row r="161" spans="1:8" s="19" customFormat="1">
      <c r="A161" s="26"/>
      <c r="B161" s="21"/>
      <c r="C161" s="22"/>
      <c r="D161" s="22"/>
      <c r="E161" s="24"/>
      <c r="F161" s="24"/>
      <c r="G161" s="25"/>
      <c r="H161" s="24"/>
    </row>
    <row r="162" spans="1:8" s="19" customFormat="1">
      <c r="A162" s="26"/>
      <c r="B162" s="21"/>
      <c r="C162" s="22"/>
      <c r="D162" s="22"/>
      <c r="E162" s="24"/>
      <c r="F162" s="24"/>
      <c r="G162" s="25"/>
      <c r="H162" s="24"/>
    </row>
    <row r="163" spans="1:8" s="19" customFormat="1">
      <c r="A163" s="26"/>
      <c r="B163" s="21"/>
      <c r="C163" s="22"/>
      <c r="D163" s="22"/>
      <c r="E163" s="24"/>
      <c r="F163" s="24"/>
      <c r="G163" s="25"/>
      <c r="H163" s="24"/>
    </row>
    <row r="164" spans="1:8" s="19" customFormat="1">
      <c r="A164" s="26"/>
      <c r="B164" s="21"/>
      <c r="C164" s="22"/>
      <c r="D164" s="22"/>
      <c r="E164" s="24"/>
      <c r="F164" s="24"/>
      <c r="G164" s="25"/>
      <c r="H164" s="24"/>
    </row>
    <row r="165" spans="1:8" s="19" customFormat="1">
      <c r="A165" s="26"/>
      <c r="B165" s="21"/>
      <c r="C165" s="22"/>
      <c r="D165" s="22"/>
      <c r="E165" s="24"/>
      <c r="F165" s="24"/>
      <c r="G165" s="25"/>
      <c r="H165" s="24"/>
    </row>
    <row r="166" spans="1:8" s="19" customFormat="1">
      <c r="A166" s="26"/>
      <c r="B166" s="21"/>
      <c r="C166" s="22"/>
      <c r="D166" s="22"/>
      <c r="E166" s="24"/>
      <c r="F166" s="24"/>
      <c r="G166" s="25"/>
      <c r="H166" s="24"/>
    </row>
    <row r="167" spans="1:8" s="19" customFormat="1">
      <c r="A167" s="26"/>
      <c r="B167" s="21"/>
      <c r="C167" s="22"/>
      <c r="D167" s="22"/>
      <c r="E167" s="24"/>
      <c r="F167" s="24"/>
      <c r="G167" s="25"/>
      <c r="H167" s="24"/>
    </row>
    <row r="168" spans="1:8" s="19" customFormat="1">
      <c r="A168" s="26"/>
      <c r="B168" s="21"/>
      <c r="C168" s="22"/>
      <c r="D168" s="22"/>
      <c r="E168" s="24"/>
      <c r="F168" s="24"/>
      <c r="G168" s="25"/>
      <c r="H168" s="24"/>
    </row>
    <row r="169" spans="1:8" s="19" customFormat="1">
      <c r="A169" s="26"/>
      <c r="B169" s="21"/>
      <c r="C169" s="22"/>
      <c r="D169" s="22"/>
      <c r="E169" s="24"/>
      <c r="F169" s="24"/>
      <c r="G169" s="25"/>
      <c r="H169" s="24"/>
    </row>
    <row r="170" spans="1:8" s="19" customFormat="1">
      <c r="A170" s="26"/>
      <c r="B170" s="21"/>
      <c r="C170" s="22"/>
      <c r="D170" s="22"/>
      <c r="E170" s="24"/>
      <c r="F170" s="24"/>
      <c r="G170" s="25"/>
      <c r="H170" s="24"/>
    </row>
    <row r="171" spans="1:8" s="19" customFormat="1">
      <c r="A171" s="26"/>
      <c r="B171" s="21"/>
      <c r="C171" s="22"/>
      <c r="D171" s="22"/>
      <c r="E171" s="24"/>
      <c r="F171" s="24"/>
      <c r="G171" s="25"/>
      <c r="H171" s="24"/>
    </row>
    <row r="172" spans="1:8" s="19" customFormat="1">
      <c r="A172" s="26"/>
      <c r="B172" s="21"/>
      <c r="C172" s="22"/>
      <c r="D172" s="22"/>
      <c r="E172" s="24"/>
      <c r="F172" s="24"/>
      <c r="G172" s="25"/>
      <c r="H172" s="24"/>
    </row>
    <row r="173" spans="1:8" s="19" customFormat="1">
      <c r="A173" s="26"/>
      <c r="B173" s="21"/>
      <c r="C173" s="22"/>
      <c r="D173" s="22"/>
      <c r="E173" s="24"/>
      <c r="F173" s="24"/>
      <c r="G173" s="25"/>
      <c r="H173" s="24"/>
    </row>
    <row r="174" spans="1:8" s="19" customFormat="1">
      <c r="A174" s="26"/>
      <c r="B174" s="21"/>
      <c r="C174" s="22"/>
      <c r="D174" s="22"/>
      <c r="E174" s="24"/>
      <c r="F174" s="24"/>
      <c r="G174" s="25"/>
      <c r="H174" s="24"/>
    </row>
    <row r="175" spans="1:8" s="19" customFormat="1">
      <c r="A175" s="26"/>
      <c r="B175" s="21"/>
      <c r="C175" s="22"/>
      <c r="D175" s="22"/>
      <c r="E175" s="24"/>
      <c r="F175" s="24"/>
      <c r="G175" s="25"/>
      <c r="H175" s="24"/>
    </row>
    <row r="176" spans="1:8" s="19" customFormat="1">
      <c r="A176" s="26"/>
      <c r="B176" s="21"/>
      <c r="C176" s="22"/>
      <c r="D176" s="22"/>
      <c r="E176" s="24"/>
      <c r="F176" s="24"/>
      <c r="G176" s="25"/>
      <c r="H176" s="24"/>
    </row>
    <row r="177" spans="1:8" s="19" customFormat="1">
      <c r="A177" s="26"/>
      <c r="B177" s="21"/>
      <c r="C177" s="22"/>
      <c r="D177" s="22"/>
      <c r="E177" s="24"/>
      <c r="F177" s="24"/>
      <c r="G177" s="25"/>
      <c r="H177" s="24"/>
    </row>
    <row r="178" spans="1:8" s="19" customFormat="1">
      <c r="A178" s="26"/>
      <c r="B178" s="21"/>
      <c r="C178" s="22"/>
      <c r="D178" s="22"/>
      <c r="E178" s="24"/>
      <c r="F178" s="24"/>
      <c r="G178" s="25"/>
      <c r="H178" s="24"/>
    </row>
    <row r="179" spans="1:8" s="19" customFormat="1">
      <c r="A179" s="26"/>
      <c r="B179" s="21"/>
      <c r="C179" s="22"/>
      <c r="D179" s="22"/>
      <c r="E179" s="24"/>
      <c r="F179" s="24"/>
      <c r="G179" s="25"/>
      <c r="H179" s="24"/>
    </row>
    <row r="180" spans="1:8" s="19" customFormat="1">
      <c r="A180" s="26"/>
      <c r="B180" s="21"/>
      <c r="C180" s="22"/>
      <c r="D180" s="22"/>
      <c r="E180" s="24"/>
      <c r="F180" s="24"/>
      <c r="G180" s="25"/>
      <c r="H180" s="24"/>
    </row>
    <row r="181" spans="1:8" s="19" customFormat="1">
      <c r="A181" s="26"/>
      <c r="B181" s="21"/>
      <c r="C181" s="22"/>
      <c r="D181" s="22"/>
      <c r="E181" s="24"/>
      <c r="F181" s="24"/>
      <c r="G181" s="25"/>
      <c r="H181" s="24"/>
    </row>
    <row r="182" spans="1:8" s="19" customFormat="1">
      <c r="A182" s="26"/>
      <c r="B182" s="21"/>
      <c r="C182" s="22"/>
      <c r="D182" s="22"/>
      <c r="E182" s="24"/>
      <c r="F182" s="24"/>
      <c r="G182" s="25"/>
      <c r="H182" s="24"/>
    </row>
    <row r="183" spans="1:8" s="19" customFormat="1">
      <c r="A183" s="26"/>
      <c r="B183" s="21"/>
      <c r="C183" s="22"/>
      <c r="D183" s="22"/>
      <c r="E183" s="24"/>
      <c r="F183" s="24"/>
      <c r="G183" s="25"/>
      <c r="H183" s="24"/>
    </row>
    <row r="184" spans="1:8" s="19" customFormat="1">
      <c r="A184" s="26"/>
      <c r="B184" s="21"/>
      <c r="C184" s="22"/>
      <c r="D184" s="22"/>
      <c r="E184" s="24"/>
      <c r="F184" s="24"/>
      <c r="G184" s="25"/>
      <c r="H184" s="24"/>
    </row>
    <row r="185" spans="1:8" s="19" customFormat="1">
      <c r="A185" s="26"/>
      <c r="B185" s="21"/>
      <c r="C185" s="22"/>
      <c r="D185" s="22"/>
      <c r="E185" s="24"/>
      <c r="F185" s="24"/>
      <c r="G185" s="25"/>
      <c r="H185" s="24"/>
    </row>
    <row r="186" spans="1:8" s="19" customFormat="1">
      <c r="A186" s="26"/>
      <c r="B186" s="21"/>
      <c r="C186" s="22"/>
      <c r="D186" s="22"/>
      <c r="E186" s="24"/>
      <c r="F186" s="24"/>
      <c r="G186" s="25"/>
      <c r="H186" s="24"/>
    </row>
    <row r="187" spans="1:8" s="19" customFormat="1">
      <c r="A187" s="26"/>
      <c r="B187" s="21"/>
      <c r="C187" s="22"/>
      <c r="D187" s="22"/>
      <c r="E187" s="24"/>
      <c r="F187" s="24"/>
      <c r="G187" s="25"/>
      <c r="H187" s="24"/>
    </row>
    <row r="188" spans="1:8" s="19" customFormat="1">
      <c r="A188" s="26"/>
      <c r="B188" s="21"/>
      <c r="C188" s="22"/>
      <c r="D188" s="22"/>
      <c r="E188" s="24"/>
      <c r="F188" s="24"/>
      <c r="G188" s="25"/>
      <c r="H188" s="24"/>
    </row>
    <row r="189" spans="1:8" s="19" customFormat="1">
      <c r="A189" s="26"/>
      <c r="B189" s="21"/>
      <c r="C189" s="22"/>
      <c r="D189" s="22"/>
      <c r="E189" s="24"/>
      <c r="F189" s="24"/>
      <c r="G189" s="25"/>
      <c r="H189" s="24"/>
    </row>
    <row r="190" spans="1:8" s="19" customFormat="1">
      <c r="A190" s="26"/>
      <c r="B190" s="21"/>
      <c r="C190" s="22"/>
      <c r="D190" s="22"/>
      <c r="E190" s="24"/>
      <c r="F190" s="24"/>
      <c r="G190" s="25"/>
      <c r="H190" s="24"/>
    </row>
    <row r="191" spans="1:8" s="19" customFormat="1">
      <c r="A191" s="26"/>
      <c r="B191" s="21"/>
      <c r="C191" s="22"/>
      <c r="D191" s="22"/>
      <c r="E191" s="24"/>
      <c r="F191" s="24"/>
      <c r="G191" s="25"/>
      <c r="H191" s="24"/>
    </row>
    <row r="192" spans="1:8" s="19" customFormat="1">
      <c r="A192" s="26"/>
      <c r="B192" s="21"/>
      <c r="C192" s="22"/>
      <c r="D192" s="22"/>
      <c r="E192" s="24"/>
      <c r="F192" s="24"/>
      <c r="G192" s="25"/>
      <c r="H192" s="24"/>
    </row>
    <row r="193" spans="1:8" s="19" customFormat="1">
      <c r="A193" s="26"/>
      <c r="B193" s="21"/>
      <c r="C193" s="22"/>
      <c r="D193" s="22"/>
      <c r="E193" s="24"/>
      <c r="F193" s="24"/>
      <c r="G193" s="25"/>
      <c r="H193" s="24"/>
    </row>
    <row r="194" spans="1:8" s="19" customFormat="1">
      <c r="A194" s="26"/>
      <c r="B194" s="21"/>
      <c r="C194" s="22"/>
      <c r="D194" s="22"/>
      <c r="E194" s="24"/>
      <c r="F194" s="24"/>
      <c r="G194" s="25"/>
      <c r="H194" s="24"/>
    </row>
    <row r="195" spans="1:8" s="19" customFormat="1">
      <c r="A195" s="26"/>
      <c r="B195" s="21"/>
      <c r="C195" s="22"/>
      <c r="D195" s="22"/>
      <c r="E195" s="24"/>
      <c r="F195" s="24"/>
      <c r="G195" s="25"/>
      <c r="H195" s="24"/>
    </row>
    <row r="196" spans="1:8" s="19" customFormat="1">
      <c r="A196" s="26"/>
      <c r="B196" s="21"/>
      <c r="C196" s="22"/>
      <c r="D196" s="22"/>
      <c r="E196" s="24"/>
      <c r="F196" s="24"/>
      <c r="G196" s="25"/>
      <c r="H196" s="24"/>
    </row>
    <row r="197" spans="1:8" s="19" customFormat="1">
      <c r="A197" s="26"/>
      <c r="B197" s="21"/>
      <c r="C197" s="22"/>
      <c r="D197" s="22"/>
      <c r="E197" s="24"/>
      <c r="F197" s="24"/>
      <c r="G197" s="25"/>
      <c r="H197" s="24"/>
    </row>
    <row r="198" spans="1:8" s="19" customFormat="1">
      <c r="A198" s="26"/>
      <c r="B198" s="21"/>
      <c r="C198" s="22"/>
      <c r="D198" s="22"/>
      <c r="E198" s="24"/>
      <c r="F198" s="24"/>
      <c r="G198" s="25"/>
      <c r="H198" s="24"/>
    </row>
    <row r="199" spans="1:8" s="19" customFormat="1">
      <c r="A199" s="26"/>
      <c r="B199" s="21"/>
      <c r="C199" s="22"/>
      <c r="D199" s="22"/>
      <c r="E199" s="24"/>
      <c r="F199" s="24"/>
      <c r="G199" s="25"/>
      <c r="H199" s="24"/>
    </row>
    <row r="200" spans="1:8" s="19" customFormat="1">
      <c r="A200" s="26"/>
      <c r="B200" s="21"/>
      <c r="C200" s="22"/>
      <c r="D200" s="22"/>
      <c r="E200" s="24"/>
      <c r="F200" s="24"/>
      <c r="G200" s="25"/>
      <c r="H200" s="24"/>
    </row>
    <row r="201" spans="1:8" s="19" customFormat="1">
      <c r="A201" s="26"/>
      <c r="B201" s="21"/>
      <c r="C201" s="22"/>
      <c r="D201" s="22"/>
      <c r="E201" s="24"/>
      <c r="F201" s="24"/>
      <c r="G201" s="25"/>
      <c r="H201" s="24"/>
    </row>
    <row r="202" spans="1:8" s="19" customFormat="1">
      <c r="A202" s="26"/>
      <c r="B202" s="21"/>
      <c r="C202" s="22"/>
      <c r="D202" s="22"/>
      <c r="E202" s="24"/>
      <c r="F202" s="24"/>
      <c r="G202" s="25"/>
      <c r="H202" s="24"/>
    </row>
    <row r="203" spans="1:8" s="19" customFormat="1">
      <c r="A203" s="26"/>
      <c r="B203" s="21"/>
      <c r="C203" s="22"/>
      <c r="D203" s="22"/>
      <c r="E203" s="24"/>
      <c r="F203" s="24"/>
      <c r="G203" s="25"/>
      <c r="H203" s="24"/>
    </row>
    <row r="204" spans="1:8" s="19" customFormat="1">
      <c r="A204" s="26"/>
      <c r="B204" s="21"/>
      <c r="C204" s="22"/>
      <c r="D204" s="22"/>
      <c r="E204" s="24"/>
      <c r="F204" s="24"/>
      <c r="G204" s="25"/>
      <c r="H204" s="24"/>
    </row>
    <row r="205" spans="1:8" s="19" customFormat="1">
      <c r="A205" s="26"/>
      <c r="B205" s="21"/>
      <c r="C205" s="22"/>
      <c r="D205" s="22"/>
      <c r="E205" s="24"/>
      <c r="F205" s="24"/>
      <c r="G205" s="25"/>
      <c r="H205" s="24"/>
    </row>
    <row r="206" spans="1:8" s="19" customFormat="1">
      <c r="A206" s="26"/>
      <c r="B206" s="21"/>
      <c r="C206" s="22"/>
      <c r="D206" s="22"/>
      <c r="E206" s="24"/>
      <c r="F206" s="24"/>
      <c r="G206" s="25"/>
      <c r="H206" s="24"/>
    </row>
    <row r="207" spans="1:8" s="19" customFormat="1">
      <c r="A207" s="26"/>
      <c r="B207" s="21"/>
      <c r="C207" s="22"/>
      <c r="D207" s="22"/>
      <c r="E207" s="24"/>
      <c r="F207" s="24"/>
      <c r="G207" s="25"/>
      <c r="H207" s="24"/>
    </row>
    <row r="208" spans="1:8" s="19" customFormat="1">
      <c r="A208" s="26"/>
      <c r="B208" s="21"/>
      <c r="C208" s="22"/>
      <c r="D208" s="22"/>
      <c r="E208" s="24"/>
      <c r="F208" s="24"/>
      <c r="G208" s="25"/>
      <c r="H208" s="24"/>
    </row>
    <row r="209" spans="1:8" s="19" customFormat="1">
      <c r="A209" s="26"/>
      <c r="B209" s="21"/>
      <c r="C209" s="22"/>
      <c r="D209" s="22"/>
      <c r="E209" s="24"/>
      <c r="F209" s="24"/>
      <c r="G209" s="25"/>
      <c r="H209" s="24"/>
    </row>
    <row r="210" spans="1:8" s="19" customFormat="1">
      <c r="A210" s="26"/>
      <c r="B210" s="21"/>
      <c r="C210" s="22"/>
      <c r="D210" s="22"/>
      <c r="E210" s="24"/>
      <c r="F210" s="24"/>
      <c r="G210" s="25"/>
      <c r="H210" s="24"/>
    </row>
    <row r="211" spans="1:8" s="19" customFormat="1">
      <c r="A211" s="26"/>
      <c r="B211" s="21"/>
      <c r="C211" s="22"/>
      <c r="D211" s="22"/>
      <c r="E211" s="24"/>
      <c r="F211" s="24"/>
      <c r="G211" s="25"/>
      <c r="H211" s="24"/>
    </row>
    <row r="212" spans="1:8" s="19" customFormat="1">
      <c r="A212" s="26"/>
      <c r="B212" s="21"/>
      <c r="C212" s="22"/>
      <c r="D212" s="22"/>
      <c r="E212" s="24"/>
      <c r="F212" s="24"/>
      <c r="G212" s="25"/>
      <c r="H212" s="24"/>
    </row>
    <row r="213" spans="1:8" s="19" customFormat="1">
      <c r="A213" s="26"/>
      <c r="B213" s="21"/>
      <c r="C213" s="22"/>
      <c r="D213" s="22"/>
      <c r="E213" s="24"/>
      <c r="F213" s="24"/>
      <c r="G213" s="25"/>
      <c r="H213" s="24"/>
    </row>
    <row r="214" spans="1:8" s="19" customFormat="1">
      <c r="A214" s="26"/>
      <c r="B214" s="21"/>
      <c r="C214" s="22"/>
      <c r="D214" s="22"/>
      <c r="E214" s="24"/>
      <c r="F214" s="24"/>
      <c r="G214" s="25"/>
      <c r="H214" s="24"/>
    </row>
    <row r="215" spans="1:8" s="19" customFormat="1">
      <c r="A215" s="26"/>
      <c r="B215" s="21"/>
      <c r="C215" s="22"/>
      <c r="D215" s="22"/>
      <c r="E215" s="24"/>
      <c r="F215" s="24"/>
      <c r="G215" s="25"/>
      <c r="H215" s="24"/>
    </row>
    <row r="216" spans="1:8" s="19" customFormat="1">
      <c r="A216" s="26"/>
      <c r="B216" s="21"/>
      <c r="C216" s="22"/>
      <c r="D216" s="22"/>
      <c r="E216" s="24"/>
      <c r="F216" s="24"/>
      <c r="G216" s="25"/>
      <c r="H216" s="24"/>
    </row>
    <row r="217" spans="1:8" s="19" customFormat="1">
      <c r="A217" s="26"/>
      <c r="B217" s="21"/>
      <c r="C217" s="22"/>
      <c r="D217" s="22"/>
      <c r="E217" s="24"/>
      <c r="F217" s="24"/>
      <c r="G217" s="25"/>
      <c r="H217" s="24"/>
    </row>
    <row r="218" spans="1:8" s="19" customFormat="1">
      <c r="A218" s="26"/>
      <c r="B218" s="21"/>
      <c r="C218" s="22"/>
      <c r="D218" s="22"/>
      <c r="E218" s="24"/>
      <c r="F218" s="24"/>
      <c r="G218" s="25"/>
      <c r="H218" s="24"/>
    </row>
    <row r="219" spans="1:8" s="19" customFormat="1">
      <c r="A219" s="26"/>
      <c r="B219" s="21"/>
      <c r="C219" s="22"/>
      <c r="D219" s="22"/>
      <c r="E219" s="24"/>
      <c r="F219" s="24"/>
      <c r="G219" s="25"/>
      <c r="H219" s="24"/>
    </row>
    <row r="220" spans="1:8" s="19" customFormat="1">
      <c r="A220" s="26"/>
      <c r="B220" s="21"/>
      <c r="C220" s="22"/>
      <c r="D220" s="22"/>
      <c r="E220" s="24"/>
      <c r="F220" s="24"/>
      <c r="G220" s="25"/>
      <c r="H220" s="24"/>
    </row>
    <row r="221" spans="1:8" s="19" customFormat="1">
      <c r="A221" s="26"/>
      <c r="B221" s="21"/>
      <c r="C221" s="22"/>
      <c r="D221" s="22"/>
      <c r="E221" s="24"/>
      <c r="F221" s="24"/>
      <c r="G221" s="25"/>
      <c r="H221" s="24"/>
    </row>
    <row r="222" spans="1:8" s="19" customFormat="1">
      <c r="A222" s="26"/>
      <c r="B222" s="21"/>
      <c r="C222" s="22"/>
      <c r="D222" s="22"/>
      <c r="E222" s="24"/>
      <c r="F222" s="24"/>
      <c r="G222" s="25"/>
      <c r="H222" s="24"/>
    </row>
    <row r="223" spans="1:8" s="19" customFormat="1">
      <c r="A223" s="26"/>
      <c r="B223" s="21"/>
      <c r="C223" s="22"/>
      <c r="D223" s="22"/>
      <c r="E223" s="24"/>
      <c r="F223" s="24"/>
      <c r="G223" s="25"/>
      <c r="H223" s="24"/>
    </row>
    <row r="224" spans="1:8" s="19" customFormat="1">
      <c r="A224" s="26"/>
      <c r="B224" s="21"/>
      <c r="C224" s="22"/>
      <c r="D224" s="22"/>
      <c r="E224" s="24"/>
      <c r="F224" s="24"/>
      <c r="G224" s="25"/>
      <c r="H224" s="24"/>
    </row>
    <row r="225" spans="1:8" s="19" customFormat="1">
      <c r="A225" s="26"/>
      <c r="B225" s="21"/>
      <c r="C225" s="22"/>
      <c r="D225" s="22"/>
      <c r="E225" s="24"/>
      <c r="F225" s="24"/>
      <c r="G225" s="25"/>
      <c r="H225" s="24"/>
    </row>
    <row r="226" spans="1:8" s="19" customFormat="1">
      <c r="A226" s="26"/>
      <c r="B226" s="21"/>
      <c r="C226" s="22"/>
      <c r="D226" s="22"/>
      <c r="E226" s="24"/>
      <c r="F226" s="24"/>
      <c r="G226" s="25"/>
      <c r="H226" s="24"/>
    </row>
    <row r="227" spans="1:8" s="19" customFormat="1">
      <c r="A227" s="26"/>
      <c r="B227" s="21"/>
      <c r="C227" s="22"/>
      <c r="D227" s="22"/>
      <c r="E227" s="24"/>
      <c r="F227" s="24"/>
      <c r="G227" s="25"/>
      <c r="H227" s="24"/>
    </row>
    <row r="228" spans="1:8" s="19" customFormat="1">
      <c r="A228" s="26"/>
      <c r="B228" s="21"/>
      <c r="C228" s="22"/>
      <c r="D228" s="22"/>
      <c r="E228" s="24"/>
      <c r="F228" s="24"/>
      <c r="G228" s="25"/>
      <c r="H228" s="24"/>
    </row>
    <row r="229" spans="1:8" s="19" customFormat="1">
      <c r="A229" s="26"/>
      <c r="B229" s="21"/>
      <c r="C229" s="22"/>
      <c r="D229" s="22"/>
      <c r="E229" s="24"/>
      <c r="F229" s="24"/>
      <c r="G229" s="25"/>
      <c r="H229" s="24"/>
    </row>
    <row r="230" spans="1:8" s="19" customFormat="1">
      <c r="A230" s="26"/>
      <c r="B230" s="21"/>
      <c r="C230" s="22"/>
      <c r="D230" s="22"/>
      <c r="E230" s="24"/>
      <c r="F230" s="24"/>
      <c r="G230" s="25"/>
      <c r="H230" s="24"/>
    </row>
    <row r="231" spans="1:8" s="19" customFormat="1">
      <c r="A231" s="26"/>
      <c r="B231" s="21"/>
      <c r="C231" s="22"/>
      <c r="D231" s="22"/>
      <c r="E231" s="24"/>
      <c r="F231" s="24"/>
      <c r="G231" s="25"/>
      <c r="H231" s="24"/>
    </row>
    <row r="232" spans="1:8" s="19" customFormat="1">
      <c r="A232" s="26"/>
      <c r="B232" s="21"/>
      <c r="C232" s="22"/>
      <c r="D232" s="22"/>
      <c r="E232" s="24"/>
      <c r="F232" s="24"/>
      <c r="G232" s="25"/>
      <c r="H232" s="24"/>
    </row>
    <row r="233" spans="1:8" s="19" customFormat="1">
      <c r="A233" s="26"/>
      <c r="B233" s="21"/>
      <c r="C233" s="22"/>
      <c r="D233" s="22"/>
      <c r="E233" s="24"/>
      <c r="F233" s="24"/>
      <c r="G233" s="25"/>
      <c r="H233" s="24"/>
    </row>
    <row r="234" spans="1:8" s="19" customFormat="1">
      <c r="A234" s="26"/>
      <c r="B234" s="21"/>
      <c r="C234" s="22"/>
      <c r="D234" s="22"/>
      <c r="E234" s="24"/>
      <c r="F234" s="24"/>
      <c r="G234" s="25"/>
      <c r="H234" s="24"/>
    </row>
    <row r="235" spans="1:8" s="19" customFormat="1">
      <c r="A235" s="26"/>
      <c r="B235" s="21"/>
      <c r="C235" s="22"/>
      <c r="D235" s="22"/>
      <c r="E235" s="24"/>
      <c r="F235" s="24"/>
      <c r="G235" s="25"/>
      <c r="H235" s="24"/>
    </row>
    <row r="236" spans="1:8" s="19" customFormat="1">
      <c r="A236" s="26"/>
      <c r="B236" s="21"/>
      <c r="C236" s="22"/>
      <c r="D236" s="22"/>
      <c r="E236" s="24"/>
      <c r="F236" s="24"/>
      <c r="G236" s="25"/>
      <c r="H236" s="24"/>
    </row>
    <row r="237" spans="1:8" s="19" customFormat="1">
      <c r="A237" s="26"/>
      <c r="B237" s="21"/>
      <c r="C237" s="22"/>
      <c r="D237" s="22"/>
      <c r="E237" s="24"/>
      <c r="F237" s="24"/>
      <c r="G237" s="25"/>
      <c r="H237" s="24"/>
    </row>
    <row r="238" spans="1:8" s="19" customFormat="1">
      <c r="A238" s="26"/>
      <c r="B238" s="21"/>
      <c r="C238" s="22"/>
      <c r="D238" s="22"/>
      <c r="E238" s="24"/>
      <c r="F238" s="24"/>
      <c r="G238" s="25"/>
      <c r="H238" s="24"/>
    </row>
    <row r="239" spans="1:8" s="19" customFormat="1">
      <c r="A239" s="26"/>
      <c r="B239" s="21"/>
      <c r="C239" s="22"/>
      <c r="D239" s="22"/>
      <c r="E239" s="24"/>
      <c r="F239" s="24"/>
      <c r="G239" s="25"/>
      <c r="H239" s="24"/>
    </row>
    <row r="240" spans="1:8" s="19" customFormat="1">
      <c r="A240" s="26"/>
      <c r="B240" s="21"/>
      <c r="C240" s="22"/>
      <c r="D240" s="22"/>
      <c r="E240" s="24"/>
      <c r="F240" s="24"/>
      <c r="G240" s="25"/>
      <c r="H240" s="24"/>
    </row>
    <row r="241" spans="1:8" s="19" customFormat="1">
      <c r="A241" s="26"/>
      <c r="B241" s="21"/>
      <c r="C241" s="22"/>
      <c r="D241" s="22"/>
      <c r="E241" s="24"/>
      <c r="F241" s="24"/>
      <c r="G241" s="25"/>
      <c r="H241" s="24"/>
    </row>
    <row r="242" spans="1:8" s="19" customFormat="1">
      <c r="A242" s="26"/>
      <c r="B242" s="21"/>
      <c r="C242" s="22"/>
      <c r="D242" s="22"/>
      <c r="E242" s="24"/>
      <c r="F242" s="24"/>
      <c r="G242" s="25"/>
      <c r="H242" s="24"/>
    </row>
    <row r="243" spans="1:8" s="19" customFormat="1">
      <c r="A243" s="26"/>
      <c r="B243" s="21"/>
      <c r="C243" s="22"/>
      <c r="D243" s="22"/>
      <c r="E243" s="24"/>
      <c r="F243" s="24"/>
      <c r="G243" s="25"/>
      <c r="H243" s="24"/>
    </row>
    <row r="244" spans="1:8" s="19" customFormat="1">
      <c r="A244" s="26"/>
      <c r="B244" s="21"/>
      <c r="C244" s="22"/>
      <c r="D244" s="22"/>
      <c r="E244" s="24"/>
      <c r="F244" s="24"/>
      <c r="G244" s="25"/>
      <c r="H244" s="24"/>
    </row>
    <row r="245" spans="1:8" s="19" customFormat="1">
      <c r="A245" s="26"/>
      <c r="B245" s="21"/>
      <c r="C245" s="22"/>
      <c r="D245" s="22"/>
      <c r="E245" s="24"/>
      <c r="F245" s="24"/>
      <c r="G245" s="25"/>
      <c r="H245" s="24"/>
    </row>
    <row r="246" spans="1:8" s="19" customFormat="1">
      <c r="A246" s="26"/>
      <c r="B246" s="21"/>
      <c r="C246" s="22"/>
      <c r="D246" s="22"/>
      <c r="E246" s="24"/>
      <c r="F246" s="24"/>
      <c r="G246" s="25"/>
      <c r="H246" s="24"/>
    </row>
    <row r="247" spans="1:8" s="19" customFormat="1">
      <c r="A247" s="26"/>
      <c r="B247" s="21"/>
      <c r="C247" s="22"/>
      <c r="D247" s="22"/>
      <c r="E247" s="24"/>
      <c r="F247" s="24"/>
      <c r="G247" s="25"/>
      <c r="H247" s="24"/>
    </row>
    <row r="248" spans="1:8" s="19" customFormat="1">
      <c r="A248" s="26"/>
      <c r="B248" s="21"/>
      <c r="C248" s="22"/>
      <c r="D248" s="22"/>
      <c r="E248" s="24"/>
      <c r="F248" s="24"/>
      <c r="G248" s="25"/>
      <c r="H248" s="24"/>
    </row>
    <row r="249" spans="1:8" s="19" customFormat="1">
      <c r="A249" s="26"/>
      <c r="B249" s="21"/>
      <c r="C249" s="22"/>
      <c r="D249" s="22"/>
      <c r="E249" s="24"/>
      <c r="F249" s="24"/>
      <c r="G249" s="25"/>
      <c r="H249" s="24"/>
    </row>
    <row r="250" spans="1:8" s="19" customFormat="1">
      <c r="A250" s="26"/>
      <c r="B250" s="21"/>
      <c r="C250" s="22"/>
      <c r="D250" s="22"/>
      <c r="E250" s="24"/>
      <c r="F250" s="24"/>
      <c r="G250" s="25"/>
      <c r="H250" s="24"/>
    </row>
    <row r="251" spans="1:8" s="19" customFormat="1">
      <c r="A251" s="26"/>
      <c r="B251" s="21"/>
      <c r="C251" s="22"/>
      <c r="D251" s="22"/>
      <c r="E251" s="24"/>
      <c r="F251" s="24"/>
      <c r="G251" s="25"/>
      <c r="H251" s="24"/>
    </row>
    <row r="252" spans="1:8" s="19" customFormat="1">
      <c r="A252" s="26"/>
      <c r="B252" s="21"/>
      <c r="C252" s="22"/>
      <c r="D252" s="22"/>
      <c r="E252" s="24"/>
      <c r="F252" s="24"/>
      <c r="G252" s="25"/>
      <c r="H252" s="24"/>
    </row>
    <row r="253" spans="1:8" s="19" customFormat="1">
      <c r="A253" s="26"/>
      <c r="B253" s="21"/>
      <c r="C253" s="22"/>
      <c r="D253" s="22"/>
      <c r="E253" s="24"/>
      <c r="F253" s="24"/>
      <c r="G253" s="25"/>
      <c r="H253" s="24"/>
    </row>
    <row r="254" spans="1:8" s="19" customFormat="1">
      <c r="A254" s="26"/>
      <c r="B254" s="21"/>
      <c r="C254" s="22"/>
      <c r="D254" s="22"/>
      <c r="E254" s="24"/>
      <c r="F254" s="24"/>
      <c r="G254" s="25"/>
      <c r="H254" s="24"/>
    </row>
    <row r="255" spans="1:8" s="19" customFormat="1">
      <c r="A255" s="26"/>
      <c r="B255" s="21"/>
      <c r="C255" s="22"/>
      <c r="D255" s="22"/>
      <c r="E255" s="24"/>
      <c r="F255" s="24"/>
      <c r="G255" s="25"/>
      <c r="H255" s="24"/>
    </row>
    <row r="256" spans="1:8" s="19" customFormat="1">
      <c r="A256" s="26"/>
      <c r="B256" s="21"/>
      <c r="C256" s="22"/>
      <c r="D256" s="22"/>
      <c r="E256" s="24"/>
      <c r="F256" s="24"/>
      <c r="G256" s="25"/>
      <c r="H256" s="24"/>
    </row>
    <row r="257" spans="1:8" s="19" customFormat="1">
      <c r="A257" s="26"/>
      <c r="B257" s="21"/>
      <c r="C257" s="22"/>
      <c r="D257" s="22"/>
      <c r="E257" s="24"/>
      <c r="F257" s="24"/>
      <c r="G257" s="25"/>
      <c r="H257" s="24"/>
    </row>
    <row r="258" spans="1:8" s="19" customFormat="1">
      <c r="A258" s="26"/>
      <c r="B258" s="21"/>
      <c r="C258" s="22"/>
      <c r="D258" s="22"/>
      <c r="E258" s="24"/>
      <c r="F258" s="24"/>
      <c r="G258" s="25"/>
      <c r="H258" s="24"/>
    </row>
    <row r="259" spans="1:8" s="19" customFormat="1">
      <c r="A259" s="26"/>
      <c r="B259" s="21"/>
      <c r="C259" s="22"/>
      <c r="D259" s="22"/>
      <c r="E259" s="24"/>
      <c r="F259" s="24"/>
      <c r="G259" s="25"/>
      <c r="H259" s="24"/>
    </row>
    <row r="260" spans="1:8" s="19" customFormat="1">
      <c r="A260" s="26"/>
      <c r="B260" s="21"/>
      <c r="C260" s="22"/>
      <c r="D260" s="22"/>
      <c r="E260" s="24"/>
      <c r="F260" s="24"/>
      <c r="G260" s="25"/>
      <c r="H260" s="24"/>
    </row>
    <row r="261" spans="1:8" s="19" customFormat="1">
      <c r="A261" s="26"/>
      <c r="B261" s="21"/>
      <c r="C261" s="22"/>
      <c r="D261" s="22"/>
      <c r="E261" s="24"/>
      <c r="F261" s="24"/>
      <c r="G261" s="25"/>
      <c r="H261" s="24"/>
    </row>
    <row r="262" spans="1:8" s="19" customFormat="1">
      <c r="A262" s="26"/>
      <c r="B262" s="21"/>
      <c r="C262" s="22"/>
      <c r="D262" s="22"/>
      <c r="E262" s="24"/>
      <c r="F262" s="24"/>
      <c r="G262" s="25"/>
      <c r="H262" s="24"/>
    </row>
    <row r="263" spans="1:8" s="19" customFormat="1">
      <c r="A263" s="26"/>
      <c r="B263" s="21"/>
      <c r="C263" s="22"/>
      <c r="D263" s="22"/>
      <c r="E263" s="24"/>
      <c r="F263" s="24"/>
      <c r="G263" s="25"/>
      <c r="H263" s="24"/>
    </row>
    <row r="264" spans="1:8" s="19" customFormat="1">
      <c r="A264" s="26"/>
      <c r="B264" s="21"/>
      <c r="C264" s="22"/>
      <c r="D264" s="22"/>
      <c r="E264" s="24"/>
      <c r="F264" s="24"/>
      <c r="G264" s="25"/>
      <c r="H264" s="24"/>
    </row>
    <row r="265" spans="1:8" s="19" customFormat="1">
      <c r="A265" s="26"/>
      <c r="B265" s="21"/>
      <c r="C265" s="22"/>
      <c r="D265" s="22"/>
      <c r="E265" s="24"/>
      <c r="F265" s="24"/>
      <c r="G265" s="25"/>
      <c r="H265" s="24"/>
    </row>
    <row r="266" spans="1:8" s="19" customFormat="1">
      <c r="A266" s="26"/>
      <c r="B266" s="21"/>
      <c r="C266" s="22"/>
      <c r="D266" s="22"/>
      <c r="E266" s="24"/>
      <c r="F266" s="24"/>
      <c r="G266" s="25"/>
      <c r="H266" s="24"/>
    </row>
    <row r="267" spans="1:8" s="19" customFormat="1">
      <c r="A267" s="26"/>
      <c r="B267" s="21"/>
      <c r="C267" s="22"/>
      <c r="D267" s="22"/>
      <c r="E267" s="24"/>
      <c r="F267" s="24"/>
      <c r="G267" s="25"/>
      <c r="H267" s="24"/>
    </row>
    <row r="268" spans="1:8" s="19" customFormat="1">
      <c r="A268" s="26"/>
      <c r="B268" s="21"/>
      <c r="C268" s="22"/>
      <c r="D268" s="22"/>
      <c r="E268" s="24"/>
      <c r="F268" s="24"/>
      <c r="G268" s="25"/>
      <c r="H268" s="24"/>
    </row>
    <row r="269" spans="1:8" s="19" customFormat="1">
      <c r="A269" s="26"/>
      <c r="B269" s="21"/>
      <c r="C269" s="22"/>
      <c r="D269" s="22"/>
      <c r="E269" s="24"/>
      <c r="F269" s="24"/>
      <c r="G269" s="25"/>
      <c r="H269" s="24"/>
    </row>
    <row r="270" spans="1:8" s="19" customFormat="1">
      <c r="A270" s="26"/>
      <c r="B270" s="21"/>
      <c r="C270" s="22"/>
      <c r="D270" s="22"/>
      <c r="E270" s="24"/>
      <c r="F270" s="24"/>
      <c r="G270" s="25"/>
      <c r="H270" s="24"/>
    </row>
    <row r="271" spans="1:8" s="19" customFormat="1">
      <c r="A271" s="26"/>
      <c r="B271" s="21"/>
      <c r="C271" s="22"/>
      <c r="D271" s="22"/>
      <c r="E271" s="24"/>
      <c r="F271" s="24"/>
      <c r="G271" s="25"/>
      <c r="H271" s="24"/>
    </row>
    <row r="272" spans="1:8" s="19" customFormat="1">
      <c r="A272" s="26"/>
      <c r="B272" s="21"/>
      <c r="C272" s="22"/>
      <c r="D272" s="22"/>
      <c r="E272" s="24"/>
      <c r="F272" s="24"/>
      <c r="G272" s="25"/>
      <c r="H272" s="24"/>
    </row>
    <row r="273" spans="1:8" s="19" customFormat="1">
      <c r="A273" s="26"/>
      <c r="B273" s="21"/>
      <c r="C273" s="22"/>
      <c r="D273" s="22"/>
      <c r="E273" s="24"/>
      <c r="F273" s="24"/>
      <c r="G273" s="25"/>
      <c r="H273" s="24"/>
    </row>
    <row r="274" spans="1:8" s="19" customFormat="1">
      <c r="A274" s="26"/>
      <c r="B274" s="21"/>
      <c r="C274" s="22"/>
      <c r="D274" s="22"/>
      <c r="E274" s="24"/>
      <c r="F274" s="24"/>
      <c r="G274" s="25"/>
      <c r="H274" s="24"/>
    </row>
    <row r="275" spans="1:8" s="19" customFormat="1">
      <c r="A275" s="26"/>
      <c r="B275" s="21"/>
      <c r="C275" s="22"/>
      <c r="D275" s="22"/>
      <c r="E275" s="24"/>
      <c r="F275" s="24"/>
      <c r="G275" s="25"/>
      <c r="H275" s="24"/>
    </row>
    <row r="276" spans="1:8" s="19" customFormat="1">
      <c r="A276" s="26"/>
      <c r="B276" s="21"/>
      <c r="C276" s="22"/>
      <c r="D276" s="22"/>
      <c r="E276" s="24"/>
      <c r="F276" s="24"/>
      <c r="G276" s="25"/>
      <c r="H276" s="24"/>
    </row>
    <row r="277" spans="1:8" s="19" customFormat="1">
      <c r="A277" s="26"/>
      <c r="B277" s="21"/>
      <c r="C277" s="22"/>
      <c r="D277" s="22"/>
      <c r="E277" s="24"/>
      <c r="F277" s="24"/>
      <c r="G277" s="25"/>
      <c r="H277" s="24"/>
    </row>
    <row r="278" spans="1:8" s="19" customFormat="1">
      <c r="A278" s="26"/>
      <c r="B278" s="21"/>
      <c r="C278" s="22"/>
      <c r="D278" s="22"/>
      <c r="E278" s="24"/>
      <c r="F278" s="24"/>
      <c r="G278" s="25"/>
      <c r="H278" s="24"/>
    </row>
    <row r="279" spans="1:8" s="19" customFormat="1">
      <c r="A279" s="26"/>
      <c r="B279" s="21"/>
      <c r="C279" s="22"/>
      <c r="D279" s="22"/>
      <c r="E279" s="24"/>
      <c r="F279" s="24"/>
      <c r="G279" s="25"/>
      <c r="H279" s="24"/>
    </row>
    <row r="280" spans="1:8" s="19" customFormat="1">
      <c r="A280" s="26"/>
      <c r="B280" s="21"/>
      <c r="C280" s="22"/>
      <c r="D280" s="22"/>
      <c r="E280" s="24"/>
      <c r="F280" s="24"/>
      <c r="G280" s="25"/>
      <c r="H280" s="24"/>
    </row>
    <row r="281" spans="1:8" s="19" customFormat="1">
      <c r="A281" s="26"/>
      <c r="B281" s="21"/>
      <c r="C281" s="22"/>
      <c r="D281" s="22"/>
      <c r="E281" s="24"/>
      <c r="F281" s="24"/>
      <c r="G281" s="25"/>
      <c r="H281" s="24"/>
    </row>
    <row r="282" spans="1:8" s="19" customFormat="1">
      <c r="A282" s="26"/>
      <c r="B282" s="21"/>
      <c r="C282" s="22"/>
      <c r="D282" s="22"/>
      <c r="E282" s="24"/>
      <c r="F282" s="24"/>
      <c r="G282" s="25"/>
      <c r="H282" s="24"/>
    </row>
    <row r="283" spans="1:8" s="19" customFormat="1">
      <c r="A283" s="26"/>
      <c r="B283" s="21"/>
      <c r="C283" s="22"/>
      <c r="D283" s="22"/>
      <c r="E283" s="24"/>
      <c r="F283" s="24"/>
      <c r="G283" s="25"/>
      <c r="H283" s="24"/>
    </row>
    <row r="284" spans="1:8" s="19" customFormat="1">
      <c r="A284" s="26"/>
      <c r="B284" s="21"/>
      <c r="C284" s="22"/>
      <c r="D284" s="22"/>
      <c r="E284" s="24"/>
      <c r="F284" s="24"/>
      <c r="G284" s="25"/>
      <c r="H284" s="24"/>
    </row>
    <row r="285" spans="1:8" s="19" customFormat="1">
      <c r="A285" s="26"/>
      <c r="B285" s="21"/>
      <c r="C285" s="22"/>
      <c r="D285" s="22"/>
      <c r="E285" s="24"/>
      <c r="F285" s="24"/>
      <c r="G285" s="25"/>
      <c r="H285" s="24"/>
    </row>
    <row r="286" spans="1:8" s="19" customFormat="1">
      <c r="A286" s="26"/>
      <c r="B286" s="21"/>
      <c r="C286" s="22"/>
      <c r="D286" s="22"/>
      <c r="E286" s="24"/>
      <c r="F286" s="24"/>
      <c r="G286" s="25"/>
      <c r="H286" s="24"/>
    </row>
    <row r="287" spans="1:8" s="19" customFormat="1">
      <c r="A287" s="26"/>
      <c r="B287" s="21"/>
      <c r="C287" s="22"/>
      <c r="D287" s="22"/>
      <c r="E287" s="24"/>
      <c r="F287" s="24"/>
      <c r="G287" s="25"/>
      <c r="H287" s="24"/>
    </row>
    <row r="288" spans="1:8" s="19" customFormat="1">
      <c r="A288" s="26"/>
      <c r="B288" s="21"/>
      <c r="C288" s="22"/>
      <c r="D288" s="22"/>
      <c r="E288" s="24"/>
      <c r="F288" s="24"/>
      <c r="G288" s="25"/>
      <c r="H288" s="24"/>
    </row>
    <row r="289" spans="1:8" s="19" customFormat="1">
      <c r="A289" s="26"/>
      <c r="B289" s="21"/>
      <c r="C289" s="22"/>
      <c r="D289" s="22"/>
      <c r="E289" s="24"/>
      <c r="F289" s="24"/>
      <c r="G289" s="25"/>
      <c r="H289" s="24"/>
    </row>
    <row r="290" spans="1:8" s="19" customFormat="1">
      <c r="A290" s="26"/>
      <c r="B290" s="21"/>
      <c r="C290" s="22"/>
      <c r="D290" s="22"/>
      <c r="E290" s="24"/>
      <c r="F290" s="24"/>
      <c r="G290" s="25"/>
      <c r="H290" s="24"/>
    </row>
    <row r="291" spans="1:8" s="19" customFormat="1">
      <c r="A291" s="26"/>
      <c r="B291" s="21"/>
      <c r="C291" s="22"/>
      <c r="D291" s="22"/>
      <c r="E291" s="24"/>
      <c r="F291" s="24"/>
      <c r="G291" s="25"/>
      <c r="H291" s="24"/>
    </row>
    <row r="292" spans="1:8" s="19" customFormat="1">
      <c r="A292" s="26"/>
      <c r="B292" s="21"/>
      <c r="C292" s="22"/>
      <c r="D292" s="22"/>
      <c r="E292" s="24"/>
      <c r="F292" s="24"/>
      <c r="G292" s="25"/>
      <c r="H292" s="24"/>
    </row>
    <row r="293" spans="1:8" s="19" customFormat="1">
      <c r="A293" s="26"/>
      <c r="B293" s="21"/>
      <c r="C293" s="22"/>
      <c r="D293" s="22"/>
      <c r="E293" s="24"/>
      <c r="F293" s="24"/>
      <c r="G293" s="25"/>
      <c r="H293" s="24"/>
    </row>
    <row r="294" spans="1:8" s="19" customFormat="1">
      <c r="A294" s="26"/>
      <c r="B294" s="21"/>
      <c r="C294" s="22"/>
      <c r="D294" s="22"/>
      <c r="E294" s="24"/>
      <c r="F294" s="24"/>
      <c r="G294" s="25"/>
      <c r="H294" s="24"/>
    </row>
    <row r="295" spans="1:8" s="19" customFormat="1">
      <c r="A295" s="26"/>
      <c r="B295" s="21"/>
      <c r="C295" s="22"/>
      <c r="D295" s="22"/>
      <c r="E295" s="24"/>
      <c r="F295" s="24"/>
      <c r="G295" s="25"/>
      <c r="H295" s="24"/>
    </row>
    <row r="296" spans="1:8" s="19" customFormat="1">
      <c r="A296" s="26"/>
      <c r="B296" s="21"/>
      <c r="C296" s="22"/>
      <c r="D296" s="22"/>
      <c r="E296" s="24"/>
      <c r="F296" s="24"/>
      <c r="G296" s="25"/>
      <c r="H296" s="24"/>
    </row>
    <row r="297" spans="1:8" s="19" customFormat="1">
      <c r="A297" s="26"/>
      <c r="B297" s="21"/>
      <c r="C297" s="22"/>
      <c r="D297" s="22"/>
      <c r="E297" s="24"/>
      <c r="F297" s="24"/>
      <c r="G297" s="25"/>
      <c r="H297" s="24"/>
    </row>
    <row r="298" spans="1:8" s="19" customFormat="1">
      <c r="A298" s="26"/>
      <c r="B298" s="21"/>
      <c r="C298" s="22"/>
      <c r="D298" s="22"/>
      <c r="E298" s="24"/>
      <c r="F298" s="24"/>
      <c r="G298" s="25"/>
      <c r="H298" s="24"/>
    </row>
    <row r="299" spans="1:8" s="19" customFormat="1">
      <c r="A299" s="26"/>
      <c r="B299" s="21"/>
      <c r="C299" s="22"/>
      <c r="D299" s="22"/>
      <c r="E299" s="24"/>
      <c r="F299" s="24"/>
      <c r="G299" s="25"/>
      <c r="H299" s="24"/>
    </row>
    <row r="300" spans="1:8" s="19" customFormat="1">
      <c r="A300" s="26"/>
      <c r="B300" s="21"/>
      <c r="C300" s="22"/>
      <c r="D300" s="22"/>
      <c r="E300" s="24"/>
      <c r="F300" s="24"/>
      <c r="G300" s="25"/>
      <c r="H300" s="24"/>
    </row>
    <row r="301" spans="1:8" s="19" customFormat="1">
      <c r="A301" s="26"/>
      <c r="B301" s="21"/>
      <c r="C301" s="22"/>
      <c r="D301" s="22"/>
      <c r="E301" s="24"/>
      <c r="F301" s="24"/>
      <c r="G301" s="25"/>
      <c r="H301" s="24"/>
    </row>
    <row r="302" spans="1:8" s="19" customFormat="1">
      <c r="A302" s="26"/>
      <c r="B302" s="21"/>
      <c r="C302" s="22"/>
      <c r="D302" s="22"/>
      <c r="E302" s="24"/>
      <c r="F302" s="24"/>
      <c r="G302" s="25"/>
      <c r="H302" s="24"/>
    </row>
    <row r="303" spans="1:8" s="19" customFormat="1">
      <c r="A303" s="26"/>
      <c r="B303" s="21"/>
      <c r="C303" s="22"/>
      <c r="D303" s="22"/>
      <c r="E303" s="24"/>
      <c r="F303" s="24"/>
      <c r="G303" s="25"/>
      <c r="H303" s="24"/>
    </row>
    <row r="304" spans="1:8" s="19" customFormat="1">
      <c r="A304" s="26"/>
      <c r="B304" s="21"/>
      <c r="C304" s="22"/>
      <c r="D304" s="22"/>
      <c r="E304" s="24"/>
      <c r="F304" s="24"/>
      <c r="G304" s="25"/>
      <c r="H304" s="24"/>
    </row>
    <row r="305" spans="1:8" s="19" customFormat="1">
      <c r="A305" s="26"/>
      <c r="B305" s="21"/>
      <c r="C305" s="22"/>
      <c r="D305" s="22"/>
      <c r="E305" s="24"/>
      <c r="F305" s="24"/>
      <c r="G305" s="25"/>
      <c r="H305" s="24"/>
    </row>
    <row r="306" spans="1:8" s="19" customFormat="1">
      <c r="A306" s="26"/>
      <c r="B306" s="21"/>
      <c r="C306" s="22"/>
      <c r="D306" s="22"/>
      <c r="E306" s="24"/>
      <c r="F306" s="24"/>
      <c r="G306" s="25"/>
      <c r="H306" s="24"/>
    </row>
    <row r="307" spans="1:8" s="19" customFormat="1">
      <c r="A307" s="26"/>
      <c r="B307" s="21"/>
      <c r="C307" s="22"/>
      <c r="D307" s="22"/>
      <c r="E307" s="24"/>
      <c r="F307" s="24"/>
      <c r="G307" s="25"/>
      <c r="H307" s="24"/>
    </row>
    <row r="308" spans="1:8" s="19" customFormat="1">
      <c r="A308" s="26"/>
      <c r="B308" s="21"/>
      <c r="C308" s="22"/>
      <c r="D308" s="22"/>
      <c r="E308" s="24"/>
      <c r="F308" s="24"/>
      <c r="G308" s="25"/>
      <c r="H308" s="24"/>
    </row>
    <row r="309" spans="1:8" s="19" customFormat="1">
      <c r="A309" s="26"/>
      <c r="B309" s="21"/>
      <c r="C309" s="22"/>
      <c r="D309" s="22"/>
      <c r="E309" s="24"/>
      <c r="F309" s="24"/>
      <c r="G309" s="25"/>
      <c r="H309" s="24"/>
    </row>
    <row r="310" spans="1:8" s="19" customFormat="1">
      <c r="A310" s="26"/>
      <c r="B310" s="21"/>
      <c r="C310" s="22"/>
      <c r="D310" s="22"/>
      <c r="E310" s="24"/>
      <c r="F310" s="24"/>
      <c r="G310" s="25"/>
      <c r="H310" s="24"/>
    </row>
    <row r="311" spans="1:8" s="19" customFormat="1">
      <c r="A311" s="26"/>
      <c r="B311" s="21"/>
      <c r="C311" s="22"/>
      <c r="D311" s="22"/>
      <c r="E311" s="24"/>
      <c r="F311" s="24"/>
      <c r="G311" s="25"/>
      <c r="H311" s="24"/>
    </row>
    <row r="312" spans="1:8" s="19" customFormat="1">
      <c r="A312" s="26"/>
      <c r="B312" s="21"/>
      <c r="C312" s="22"/>
      <c r="D312" s="22"/>
      <c r="E312" s="24"/>
      <c r="F312" s="24"/>
      <c r="G312" s="25"/>
      <c r="H312" s="24"/>
    </row>
    <row r="313" spans="1:8" s="19" customFormat="1">
      <c r="A313" s="26"/>
      <c r="B313" s="21"/>
      <c r="C313" s="22"/>
      <c r="D313" s="22"/>
      <c r="E313" s="24"/>
      <c r="F313" s="24"/>
      <c r="G313" s="25"/>
      <c r="H313" s="24"/>
    </row>
    <row r="314" spans="1:8" s="19" customFormat="1">
      <c r="A314" s="26"/>
      <c r="B314" s="21"/>
      <c r="C314" s="22"/>
      <c r="D314" s="22"/>
      <c r="E314" s="24"/>
      <c r="F314" s="24"/>
      <c r="G314" s="25"/>
      <c r="H314" s="24"/>
    </row>
    <row r="315" spans="1:8" s="19" customFormat="1">
      <c r="A315" s="26"/>
      <c r="B315" s="21"/>
      <c r="C315" s="22"/>
      <c r="D315" s="22"/>
      <c r="E315" s="24"/>
      <c r="F315" s="24"/>
      <c r="G315" s="25"/>
      <c r="H315" s="24"/>
    </row>
    <row r="316" spans="1:8" s="19" customFormat="1">
      <c r="A316" s="26"/>
      <c r="B316" s="21"/>
      <c r="C316" s="22"/>
      <c r="D316" s="22"/>
      <c r="E316" s="24"/>
      <c r="F316" s="24"/>
      <c r="G316" s="25"/>
      <c r="H316" s="24"/>
    </row>
    <row r="317" spans="1:8" s="19" customFormat="1">
      <c r="A317" s="26"/>
      <c r="B317" s="21"/>
      <c r="C317" s="22"/>
      <c r="D317" s="22"/>
      <c r="E317" s="24"/>
      <c r="F317" s="24"/>
      <c r="G317" s="25"/>
      <c r="H317" s="24"/>
    </row>
    <row r="318" spans="1:8" s="19" customFormat="1">
      <c r="A318" s="26"/>
      <c r="B318" s="21"/>
      <c r="C318" s="22"/>
      <c r="D318" s="22"/>
      <c r="E318" s="24"/>
      <c r="F318" s="24"/>
      <c r="G318" s="25"/>
      <c r="H318" s="24"/>
    </row>
    <row r="319" spans="1:8" s="19" customFormat="1">
      <c r="A319" s="26"/>
      <c r="B319" s="21"/>
      <c r="C319" s="22"/>
      <c r="D319" s="22"/>
      <c r="E319" s="24"/>
      <c r="F319" s="24"/>
      <c r="G319" s="25"/>
      <c r="H319" s="24"/>
    </row>
    <row r="320" spans="1:8" s="19" customFormat="1">
      <c r="A320" s="26"/>
      <c r="B320" s="21"/>
      <c r="C320" s="22"/>
      <c r="D320" s="22"/>
      <c r="E320" s="24"/>
      <c r="F320" s="24"/>
      <c r="G320" s="25"/>
      <c r="H320" s="24"/>
    </row>
    <row r="321" spans="1:8" s="19" customFormat="1">
      <c r="A321" s="26"/>
      <c r="B321" s="21"/>
      <c r="C321" s="22"/>
      <c r="D321" s="22"/>
      <c r="E321" s="24"/>
      <c r="F321" s="24"/>
      <c r="G321" s="25"/>
      <c r="H321" s="24"/>
    </row>
    <row r="322" spans="1:8" s="19" customFormat="1">
      <c r="A322" s="26"/>
      <c r="B322" s="21"/>
      <c r="C322" s="22"/>
      <c r="D322" s="22"/>
      <c r="E322" s="24"/>
      <c r="F322" s="24"/>
      <c r="G322" s="25"/>
      <c r="H322" s="24"/>
    </row>
    <row r="323" spans="1:8" s="19" customFormat="1">
      <c r="A323" s="26"/>
      <c r="B323" s="21"/>
      <c r="C323" s="22"/>
      <c r="D323" s="22"/>
      <c r="E323" s="24"/>
      <c r="F323" s="24"/>
      <c r="G323" s="25"/>
      <c r="H323" s="24"/>
    </row>
    <row r="324" spans="1:8" s="19" customFormat="1">
      <c r="A324" s="26"/>
      <c r="B324" s="21"/>
      <c r="C324" s="22"/>
      <c r="D324" s="22"/>
      <c r="E324" s="24"/>
      <c r="F324" s="24"/>
      <c r="G324" s="25"/>
      <c r="H324" s="24"/>
    </row>
    <row r="325" spans="1:8" s="19" customFormat="1">
      <c r="A325" s="26"/>
      <c r="B325" s="21"/>
      <c r="C325" s="22"/>
      <c r="D325" s="22"/>
      <c r="E325" s="24"/>
      <c r="F325" s="24"/>
      <c r="G325" s="25"/>
      <c r="H325" s="24"/>
    </row>
    <row r="326" spans="1:8" s="19" customFormat="1">
      <c r="A326" s="26"/>
      <c r="B326" s="21"/>
      <c r="C326" s="22"/>
      <c r="D326" s="22"/>
      <c r="E326" s="24"/>
      <c r="F326" s="24"/>
      <c r="G326" s="25"/>
      <c r="H326" s="24"/>
    </row>
    <row r="327" spans="1:8" s="19" customFormat="1">
      <c r="A327" s="26"/>
      <c r="B327" s="21"/>
      <c r="C327" s="22"/>
      <c r="D327" s="22"/>
      <c r="E327" s="24"/>
      <c r="F327" s="24"/>
      <c r="G327" s="25"/>
      <c r="H327" s="24"/>
    </row>
    <row r="328" spans="1:8" s="19" customFormat="1">
      <c r="A328" s="26"/>
      <c r="B328" s="21"/>
      <c r="C328" s="22"/>
      <c r="D328" s="22"/>
      <c r="E328" s="24"/>
      <c r="F328" s="24"/>
      <c r="G328" s="25"/>
      <c r="H328" s="24"/>
    </row>
    <row r="329" spans="1:8" s="19" customFormat="1">
      <c r="A329" s="26"/>
      <c r="B329" s="21"/>
      <c r="C329" s="22"/>
      <c r="D329" s="22"/>
      <c r="E329" s="24"/>
      <c r="F329" s="24"/>
      <c r="G329" s="25"/>
      <c r="H329" s="24"/>
    </row>
    <row r="330" spans="1:8" s="19" customFormat="1">
      <c r="A330" s="26"/>
      <c r="B330" s="21"/>
      <c r="C330" s="22"/>
      <c r="D330" s="22"/>
      <c r="E330" s="24"/>
      <c r="F330" s="24"/>
      <c r="G330" s="25"/>
      <c r="H330" s="24"/>
    </row>
    <row r="331" spans="1:8" s="19" customFormat="1">
      <c r="A331" s="26"/>
      <c r="B331" s="21"/>
      <c r="C331" s="22"/>
      <c r="D331" s="22"/>
      <c r="E331" s="24"/>
      <c r="F331" s="24"/>
      <c r="G331" s="25"/>
      <c r="H331" s="24"/>
    </row>
    <row r="332" spans="1:8" s="19" customFormat="1">
      <c r="A332" s="26"/>
      <c r="B332" s="21"/>
      <c r="C332" s="22"/>
      <c r="D332" s="22"/>
      <c r="E332" s="24"/>
      <c r="F332" s="24"/>
      <c r="G332" s="25"/>
      <c r="H332" s="24"/>
    </row>
    <row r="333" spans="1:8" s="19" customFormat="1">
      <c r="A333" s="26"/>
      <c r="B333" s="21"/>
      <c r="C333" s="22"/>
      <c r="D333" s="22"/>
      <c r="E333" s="24"/>
      <c r="F333" s="24"/>
      <c r="G333" s="25"/>
      <c r="H333" s="24"/>
    </row>
    <row r="334" spans="1:8" s="19" customFormat="1">
      <c r="A334" s="26"/>
      <c r="B334" s="21"/>
      <c r="C334" s="22"/>
      <c r="D334" s="22"/>
      <c r="E334" s="24"/>
      <c r="F334" s="24"/>
      <c r="G334" s="25"/>
      <c r="H334" s="24"/>
    </row>
    <row r="335" spans="1:8" s="19" customFormat="1">
      <c r="A335" s="26"/>
      <c r="B335" s="21"/>
      <c r="C335" s="22"/>
      <c r="D335" s="22"/>
      <c r="E335" s="24"/>
      <c r="F335" s="24"/>
      <c r="G335" s="25"/>
      <c r="H335" s="24"/>
    </row>
    <row r="336" spans="1:8" s="19" customFormat="1">
      <c r="A336" s="26"/>
      <c r="B336" s="21"/>
      <c r="C336" s="22"/>
      <c r="D336" s="22"/>
      <c r="E336" s="24"/>
      <c r="F336" s="24"/>
      <c r="G336" s="25"/>
      <c r="H336" s="24"/>
    </row>
    <row r="337" spans="1:8" s="19" customFormat="1">
      <c r="A337" s="26"/>
      <c r="B337" s="21"/>
      <c r="C337" s="22"/>
      <c r="D337" s="22"/>
      <c r="E337" s="24"/>
      <c r="F337" s="24"/>
      <c r="G337" s="25"/>
      <c r="H337" s="24"/>
    </row>
    <row r="338" spans="1:8" s="19" customFormat="1">
      <c r="A338" s="26"/>
      <c r="B338" s="21"/>
      <c r="C338" s="22"/>
      <c r="D338" s="22"/>
      <c r="E338" s="24"/>
      <c r="F338" s="24"/>
      <c r="G338" s="25"/>
      <c r="H338" s="24"/>
    </row>
    <row r="339" spans="1:8" s="19" customFormat="1">
      <c r="A339" s="26"/>
      <c r="B339" s="21"/>
      <c r="C339" s="22"/>
      <c r="D339" s="22"/>
      <c r="E339" s="24"/>
      <c r="F339" s="24"/>
      <c r="G339" s="25"/>
      <c r="H339" s="24"/>
    </row>
    <row r="340" spans="1:8" s="19" customFormat="1">
      <c r="A340" s="26"/>
      <c r="B340" s="21"/>
      <c r="C340" s="22"/>
      <c r="D340" s="22"/>
      <c r="E340" s="24"/>
      <c r="F340" s="24"/>
      <c r="G340" s="25"/>
      <c r="H340" s="24"/>
    </row>
    <row r="341" spans="1:8" s="19" customFormat="1">
      <c r="A341" s="26"/>
      <c r="B341" s="21"/>
      <c r="C341" s="22"/>
      <c r="D341" s="22"/>
      <c r="E341" s="24"/>
      <c r="F341" s="24"/>
      <c r="G341" s="25"/>
      <c r="H341" s="24"/>
    </row>
    <row r="342" spans="1:8" s="19" customFormat="1">
      <c r="A342" s="26"/>
      <c r="B342" s="21"/>
      <c r="C342" s="22"/>
      <c r="D342" s="22"/>
      <c r="E342" s="24"/>
      <c r="F342" s="24"/>
      <c r="G342" s="25"/>
      <c r="H342" s="24"/>
    </row>
    <row r="343" spans="1:8" s="19" customFormat="1">
      <c r="A343" s="26"/>
      <c r="B343" s="21"/>
      <c r="C343" s="22"/>
      <c r="D343" s="22"/>
      <c r="E343" s="24"/>
      <c r="F343" s="24"/>
      <c r="G343" s="25"/>
      <c r="H343" s="24"/>
    </row>
    <row r="344" spans="1:8" s="19" customFormat="1">
      <c r="A344" s="26"/>
      <c r="B344" s="21"/>
      <c r="C344" s="22"/>
      <c r="D344" s="22"/>
      <c r="E344" s="24"/>
      <c r="F344" s="24"/>
      <c r="G344" s="25"/>
      <c r="H344" s="24"/>
    </row>
    <row r="345" spans="1:8" s="19" customFormat="1">
      <c r="A345" s="26"/>
      <c r="B345" s="21"/>
      <c r="C345" s="22"/>
      <c r="D345" s="22"/>
      <c r="E345" s="24"/>
      <c r="F345" s="24"/>
      <c r="G345" s="25"/>
      <c r="H345" s="24"/>
    </row>
    <row r="346" spans="1:8" s="19" customFormat="1">
      <c r="A346" s="26"/>
      <c r="B346" s="21"/>
      <c r="C346" s="22"/>
      <c r="D346" s="22"/>
      <c r="E346" s="24"/>
      <c r="F346" s="24"/>
      <c r="G346" s="25"/>
      <c r="H346" s="24"/>
    </row>
    <row r="347" spans="1:8" s="19" customFormat="1">
      <c r="A347" s="26"/>
      <c r="B347" s="21"/>
      <c r="C347" s="22"/>
      <c r="D347" s="22"/>
      <c r="E347" s="24"/>
      <c r="F347" s="24"/>
      <c r="G347" s="25"/>
      <c r="H347" s="24"/>
    </row>
    <row r="348" spans="1:8" s="19" customFormat="1">
      <c r="A348" s="26"/>
      <c r="B348" s="21"/>
      <c r="C348" s="22"/>
      <c r="D348" s="22"/>
      <c r="E348" s="24"/>
      <c r="F348" s="24"/>
      <c r="G348" s="25"/>
      <c r="H348" s="24"/>
    </row>
    <row r="349" spans="1:8" s="19" customFormat="1">
      <c r="A349" s="26"/>
      <c r="B349" s="21"/>
      <c r="C349" s="22"/>
      <c r="D349" s="22"/>
      <c r="E349" s="24"/>
      <c r="F349" s="24"/>
      <c r="G349" s="25"/>
      <c r="H349" s="24"/>
    </row>
    <row r="350" spans="1:8" s="19" customFormat="1">
      <c r="A350" s="26"/>
      <c r="B350" s="21"/>
      <c r="C350" s="22"/>
      <c r="D350" s="22"/>
      <c r="E350" s="24"/>
      <c r="F350" s="24"/>
      <c r="G350" s="25"/>
      <c r="H350" s="24"/>
    </row>
    <row r="351" spans="1:8" s="19" customFormat="1">
      <c r="A351" s="26"/>
      <c r="B351" s="21"/>
      <c r="C351" s="22"/>
      <c r="D351" s="22"/>
      <c r="E351" s="24"/>
      <c r="F351" s="24"/>
      <c r="G351" s="25"/>
      <c r="H351" s="24"/>
    </row>
    <row r="352" spans="1:8" s="19" customFormat="1">
      <c r="A352" s="26"/>
      <c r="B352" s="21"/>
      <c r="C352" s="22"/>
      <c r="D352" s="22"/>
      <c r="E352" s="24"/>
      <c r="F352" s="24"/>
      <c r="G352" s="25"/>
      <c r="H352" s="24"/>
    </row>
    <row r="353" spans="1:8" s="19" customFormat="1">
      <c r="A353" s="26"/>
      <c r="B353" s="21"/>
      <c r="C353" s="22"/>
      <c r="D353" s="22"/>
      <c r="E353" s="24"/>
      <c r="F353" s="24"/>
      <c r="G353" s="25"/>
      <c r="H353" s="24"/>
    </row>
    <row r="354" spans="1:8" s="19" customFormat="1">
      <c r="A354" s="26"/>
      <c r="B354" s="21"/>
      <c r="C354" s="22"/>
      <c r="D354" s="22"/>
      <c r="E354" s="24"/>
      <c r="F354" s="24"/>
      <c r="G354" s="25"/>
      <c r="H354" s="24"/>
    </row>
    <row r="355" spans="1:8" s="19" customFormat="1">
      <c r="A355" s="26"/>
      <c r="B355" s="21"/>
      <c r="C355" s="22"/>
      <c r="D355" s="22"/>
      <c r="E355" s="24"/>
      <c r="F355" s="24"/>
      <c r="G355" s="25"/>
      <c r="H355" s="24"/>
    </row>
    <row r="356" spans="1:8" s="19" customFormat="1">
      <c r="A356" s="26"/>
      <c r="B356" s="21"/>
      <c r="C356" s="22"/>
      <c r="D356" s="22"/>
      <c r="E356" s="24"/>
      <c r="F356" s="24"/>
      <c r="G356" s="25"/>
      <c r="H356" s="24"/>
    </row>
    <row r="357" spans="1:8" s="19" customFormat="1">
      <c r="A357" s="26"/>
      <c r="B357" s="21"/>
      <c r="C357" s="22"/>
      <c r="D357" s="22"/>
      <c r="E357" s="24"/>
      <c r="F357" s="24"/>
      <c r="G357" s="25"/>
      <c r="H357" s="24"/>
    </row>
    <row r="358" spans="1:8" s="19" customFormat="1">
      <c r="A358" s="26"/>
      <c r="B358" s="21"/>
      <c r="C358" s="22"/>
      <c r="D358" s="22"/>
      <c r="E358" s="24"/>
      <c r="F358" s="24"/>
      <c r="G358" s="25"/>
      <c r="H358" s="24"/>
    </row>
    <row r="359" spans="1:8" s="19" customFormat="1">
      <c r="A359" s="26"/>
      <c r="B359" s="21"/>
      <c r="C359" s="22"/>
      <c r="D359" s="22"/>
      <c r="E359" s="24"/>
      <c r="F359" s="24"/>
      <c r="G359" s="25"/>
      <c r="H359" s="24"/>
    </row>
    <row r="360" spans="1:8" s="19" customFormat="1">
      <c r="A360" s="26"/>
      <c r="B360" s="21"/>
      <c r="C360" s="22"/>
      <c r="D360" s="22"/>
      <c r="E360" s="24"/>
      <c r="F360" s="24"/>
      <c r="G360" s="25"/>
      <c r="H360" s="24"/>
    </row>
    <row r="361" spans="1:8" s="19" customFormat="1">
      <c r="A361" s="26"/>
      <c r="B361" s="21"/>
      <c r="C361" s="22"/>
      <c r="D361" s="22"/>
      <c r="E361" s="24"/>
      <c r="F361" s="24"/>
      <c r="G361" s="25"/>
      <c r="H361" s="24"/>
    </row>
    <row r="362" spans="1:8" s="19" customFormat="1">
      <c r="A362" s="26"/>
      <c r="B362" s="21"/>
      <c r="C362" s="22"/>
      <c r="D362" s="22"/>
      <c r="E362" s="24"/>
      <c r="F362" s="24"/>
      <c r="G362" s="25"/>
      <c r="H362" s="24"/>
    </row>
    <row r="363" spans="1:8" s="19" customFormat="1">
      <c r="A363" s="26"/>
      <c r="B363" s="21"/>
      <c r="C363" s="22"/>
      <c r="D363" s="22"/>
      <c r="E363" s="24"/>
      <c r="F363" s="24"/>
      <c r="G363" s="25"/>
      <c r="H363" s="24"/>
    </row>
    <row r="364" spans="1:8" s="19" customFormat="1">
      <c r="A364" s="26"/>
      <c r="B364" s="21"/>
      <c r="C364" s="22"/>
      <c r="D364" s="22"/>
      <c r="E364" s="24"/>
      <c r="F364" s="24"/>
      <c r="G364" s="25"/>
      <c r="H364" s="24"/>
    </row>
    <row r="365" spans="1:8" s="19" customFormat="1">
      <c r="A365" s="26"/>
      <c r="B365" s="21"/>
      <c r="C365" s="22"/>
      <c r="D365" s="22"/>
      <c r="E365" s="24"/>
      <c r="F365" s="24"/>
      <c r="G365" s="25"/>
      <c r="H365" s="24"/>
    </row>
    <row r="366" spans="1:8" s="19" customFormat="1">
      <c r="A366" s="26"/>
      <c r="B366" s="21"/>
      <c r="C366" s="22"/>
      <c r="D366" s="22"/>
      <c r="E366" s="24"/>
      <c r="F366" s="24"/>
      <c r="G366" s="25"/>
      <c r="H366" s="24"/>
    </row>
    <row r="367" spans="1:8" s="19" customFormat="1">
      <c r="A367" s="26"/>
      <c r="B367" s="21"/>
      <c r="C367" s="22"/>
      <c r="D367" s="22"/>
      <c r="E367" s="24"/>
      <c r="F367" s="24"/>
      <c r="G367" s="25"/>
      <c r="H367" s="24"/>
    </row>
    <row r="368" spans="1:8" s="19" customFormat="1">
      <c r="A368" s="26"/>
      <c r="B368" s="21"/>
      <c r="C368" s="22"/>
      <c r="D368" s="22"/>
      <c r="E368" s="24"/>
      <c r="F368" s="24"/>
      <c r="G368" s="25"/>
      <c r="H368" s="24"/>
    </row>
    <row r="369" spans="1:8" s="19" customFormat="1">
      <c r="A369" s="26"/>
      <c r="B369" s="21"/>
      <c r="C369" s="22"/>
      <c r="D369" s="22"/>
      <c r="E369" s="24"/>
      <c r="F369" s="24"/>
      <c r="G369" s="25"/>
      <c r="H369" s="24"/>
    </row>
    <row r="370" spans="1:8" s="19" customFormat="1">
      <c r="A370" s="26"/>
      <c r="B370" s="21"/>
      <c r="C370" s="22"/>
      <c r="D370" s="22"/>
      <c r="E370" s="24"/>
      <c r="F370" s="24"/>
      <c r="G370" s="25"/>
      <c r="H370" s="24"/>
    </row>
    <row r="371" spans="1:8" s="19" customFormat="1">
      <c r="A371" s="26"/>
      <c r="B371" s="21"/>
      <c r="C371" s="22"/>
      <c r="D371" s="22"/>
      <c r="E371" s="24"/>
      <c r="F371" s="24"/>
      <c r="G371" s="25"/>
      <c r="H371" s="24"/>
    </row>
    <row r="372" spans="1:8" s="19" customFormat="1">
      <c r="A372" s="26"/>
      <c r="B372" s="21"/>
      <c r="C372" s="22"/>
      <c r="D372" s="22"/>
      <c r="E372" s="24"/>
      <c r="F372" s="24"/>
      <c r="G372" s="25"/>
      <c r="H372" s="24"/>
    </row>
    <row r="373" spans="1:8" s="19" customFormat="1">
      <c r="A373" s="26"/>
      <c r="B373" s="21"/>
      <c r="C373" s="22"/>
      <c r="D373" s="22"/>
      <c r="E373" s="24"/>
      <c r="F373" s="24"/>
      <c r="G373" s="25"/>
      <c r="H373" s="24"/>
    </row>
    <row r="374" spans="1:8" s="19" customFormat="1">
      <c r="A374" s="26"/>
      <c r="B374" s="21"/>
      <c r="C374" s="22"/>
      <c r="D374" s="22"/>
      <c r="E374" s="24"/>
      <c r="F374" s="24"/>
      <c r="G374" s="25"/>
      <c r="H374" s="24"/>
    </row>
    <row r="375" spans="1:8" s="19" customFormat="1">
      <c r="A375" s="26"/>
      <c r="B375" s="21"/>
      <c r="C375" s="22"/>
      <c r="D375" s="22"/>
      <c r="E375" s="24"/>
      <c r="F375" s="24"/>
      <c r="G375" s="25"/>
      <c r="H375" s="24"/>
    </row>
    <row r="376" spans="1:8" s="19" customFormat="1">
      <c r="A376" s="26"/>
      <c r="B376" s="21"/>
      <c r="C376" s="22"/>
      <c r="D376" s="22"/>
      <c r="E376" s="24"/>
      <c r="F376" s="24"/>
      <c r="G376" s="25"/>
      <c r="H376" s="24"/>
    </row>
    <row r="377" spans="1:8" s="19" customFormat="1">
      <c r="A377" s="26"/>
      <c r="B377" s="21"/>
      <c r="C377" s="22"/>
      <c r="D377" s="22"/>
      <c r="E377" s="24"/>
      <c r="F377" s="24"/>
      <c r="G377" s="25"/>
      <c r="H377" s="24"/>
    </row>
    <row r="378" spans="1:8" s="19" customFormat="1">
      <c r="A378" s="26"/>
      <c r="B378" s="21"/>
      <c r="C378" s="22"/>
      <c r="D378" s="22"/>
      <c r="E378" s="24"/>
      <c r="F378" s="24"/>
      <c r="G378" s="25"/>
      <c r="H378" s="24"/>
    </row>
    <row r="379" spans="1:8" s="19" customFormat="1">
      <c r="A379" s="26"/>
      <c r="B379" s="21"/>
      <c r="C379" s="22"/>
      <c r="D379" s="22"/>
      <c r="E379" s="24"/>
      <c r="F379" s="24"/>
      <c r="G379" s="25"/>
      <c r="H379" s="24"/>
    </row>
    <row r="380" spans="1:8" s="19" customFormat="1">
      <c r="A380" s="26"/>
      <c r="B380" s="21"/>
      <c r="C380" s="22"/>
      <c r="D380" s="22"/>
      <c r="E380" s="24"/>
      <c r="F380" s="24"/>
      <c r="G380" s="25"/>
      <c r="H380" s="24"/>
    </row>
    <row r="381" spans="1:8" s="19" customFormat="1">
      <c r="A381" s="26"/>
      <c r="B381" s="21"/>
      <c r="C381" s="22"/>
      <c r="D381" s="22"/>
      <c r="E381" s="24"/>
      <c r="F381" s="24"/>
      <c r="G381" s="25"/>
      <c r="H381" s="24"/>
    </row>
    <row r="382" spans="1:8" s="19" customFormat="1">
      <c r="A382" s="26"/>
      <c r="B382" s="21"/>
      <c r="C382" s="22"/>
      <c r="D382" s="22"/>
      <c r="E382" s="24"/>
      <c r="F382" s="24"/>
      <c r="G382" s="25"/>
      <c r="H382" s="24"/>
    </row>
    <row r="383" spans="1:8" s="19" customFormat="1">
      <c r="A383" s="26"/>
      <c r="B383" s="21"/>
      <c r="C383" s="22"/>
      <c r="D383" s="22"/>
      <c r="E383" s="24"/>
      <c r="F383" s="24"/>
      <c r="G383" s="25"/>
      <c r="H383" s="24"/>
    </row>
    <row r="384" spans="1:8" s="19" customFormat="1">
      <c r="A384" s="26"/>
      <c r="B384" s="21"/>
      <c r="C384" s="22"/>
      <c r="D384" s="22"/>
      <c r="E384" s="24"/>
      <c r="F384" s="24"/>
      <c r="G384" s="25"/>
      <c r="H384" s="24"/>
    </row>
    <row r="385" spans="1:8" s="19" customFormat="1">
      <c r="A385" s="26"/>
      <c r="B385" s="21"/>
      <c r="C385" s="22"/>
      <c r="D385" s="22"/>
      <c r="E385" s="24"/>
      <c r="F385" s="24"/>
      <c r="G385" s="25"/>
      <c r="H385" s="24"/>
    </row>
    <row r="386" spans="1:8" s="19" customFormat="1">
      <c r="A386" s="26"/>
      <c r="B386" s="21"/>
      <c r="C386" s="22"/>
      <c r="D386" s="22"/>
      <c r="E386" s="24"/>
      <c r="F386" s="24"/>
      <c r="G386" s="25"/>
      <c r="H386" s="24"/>
    </row>
    <row r="387" spans="1:8" s="19" customFormat="1">
      <c r="A387" s="26"/>
      <c r="B387" s="21"/>
      <c r="C387" s="22"/>
      <c r="D387" s="22"/>
      <c r="E387" s="24"/>
      <c r="F387" s="24"/>
      <c r="G387" s="25"/>
      <c r="H387" s="24"/>
    </row>
    <row r="388" spans="1:8" s="19" customFormat="1">
      <c r="A388" s="26"/>
      <c r="B388" s="21"/>
      <c r="C388" s="22"/>
      <c r="D388" s="22"/>
      <c r="E388" s="24"/>
      <c r="F388" s="24"/>
      <c r="G388" s="25"/>
      <c r="H388" s="24"/>
    </row>
    <row r="389" spans="1:8" s="19" customFormat="1">
      <c r="A389" s="26"/>
      <c r="B389" s="21"/>
      <c r="C389" s="22"/>
      <c r="D389" s="22"/>
      <c r="E389" s="24"/>
      <c r="F389" s="24"/>
      <c r="G389" s="25"/>
      <c r="H389" s="24"/>
    </row>
    <row r="390" spans="1:8" s="19" customFormat="1">
      <c r="A390" s="26"/>
      <c r="B390" s="21"/>
      <c r="C390" s="22"/>
      <c r="D390" s="22"/>
      <c r="E390" s="24"/>
      <c r="F390" s="24"/>
      <c r="G390" s="25"/>
      <c r="H390" s="24"/>
    </row>
    <row r="391" spans="1:8" s="19" customFormat="1">
      <c r="A391" s="26"/>
      <c r="B391" s="21"/>
      <c r="C391" s="22"/>
      <c r="D391" s="22"/>
      <c r="E391" s="24"/>
      <c r="F391" s="24"/>
      <c r="G391" s="25"/>
      <c r="H391" s="24"/>
    </row>
    <row r="392" spans="1:8" s="19" customFormat="1">
      <c r="A392" s="26"/>
      <c r="B392" s="21"/>
      <c r="C392" s="22"/>
      <c r="D392" s="22"/>
      <c r="E392" s="24"/>
      <c r="F392" s="24"/>
      <c r="G392" s="25"/>
      <c r="H392" s="24"/>
    </row>
    <row r="393" spans="1:8" s="19" customFormat="1">
      <c r="A393" s="26"/>
      <c r="B393" s="21"/>
      <c r="C393" s="22"/>
      <c r="D393" s="22"/>
      <c r="E393" s="24"/>
      <c r="F393" s="24"/>
      <c r="G393" s="25"/>
      <c r="H393" s="24"/>
    </row>
    <row r="394" spans="1:8" s="19" customFormat="1">
      <c r="A394" s="26"/>
      <c r="B394" s="21"/>
      <c r="C394" s="22"/>
      <c r="D394" s="22"/>
      <c r="E394" s="24"/>
      <c r="F394" s="24"/>
      <c r="G394" s="25"/>
      <c r="H394" s="24"/>
    </row>
    <row r="395" spans="1:8" s="19" customFormat="1">
      <c r="A395" s="26"/>
      <c r="B395" s="21"/>
      <c r="C395" s="22"/>
      <c r="D395" s="22"/>
      <c r="E395" s="24"/>
      <c r="F395" s="24"/>
      <c r="G395" s="25"/>
      <c r="H395" s="24"/>
    </row>
  </sheetData>
  <mergeCells count="7">
    <mergeCell ref="A63:A84"/>
    <mergeCell ref="A1:A62"/>
    <mergeCell ref="B1:C6"/>
    <mergeCell ref="B7:C7"/>
    <mergeCell ref="G7:H7"/>
    <mergeCell ref="B8:C8"/>
    <mergeCell ref="G8:G9"/>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r:id="rId1"/>
  <headerFooter alignWithMargins="0"/>
  <rowBreaks count="1" manualBreakCount="1">
    <brk id="62" max="11" man="1"/>
  </rowBreaks>
  <colBreaks count="1" manualBreakCount="1">
    <brk id="8"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O395"/>
  <sheetViews>
    <sheetView view="pageBreakPreview" zoomScale="25" zoomScaleNormal="23" workbookViewId="0">
      <selection activeCell="E9" sqref="E9"/>
    </sheetView>
  </sheetViews>
  <sheetFormatPr defaultColWidth="9.140625" defaultRowHeight="44.25"/>
  <cols>
    <col min="1" max="1" width="20.85546875" style="27" customWidth="1"/>
    <col min="2" max="2" width="21.42578125" style="28" customWidth="1"/>
    <col min="3" max="3" width="239.140625" style="29" customWidth="1"/>
    <col min="4" max="4" width="63.140625" style="29" customWidth="1"/>
    <col min="5" max="6" width="63.85546875" style="31" customWidth="1"/>
    <col min="7" max="7" width="21.42578125" style="32" customWidth="1"/>
    <col min="8" max="8" width="188" style="24" customWidth="1"/>
    <col min="9" max="9" width="33.7109375" style="2" customWidth="1"/>
    <col min="10" max="10" width="41.140625" style="2" customWidth="1"/>
    <col min="11" max="11" width="40.5703125" style="2" customWidth="1"/>
    <col min="12" max="16384" width="9.140625" style="2"/>
  </cols>
  <sheetData>
    <row r="1" spans="1:9" ht="105.6" customHeight="1">
      <c r="A1" s="678" t="s">
        <v>1113</v>
      </c>
      <c r="B1" s="681" t="s">
        <v>680</v>
      </c>
      <c r="C1" s="682"/>
      <c r="D1" s="310" t="s">
        <v>681</v>
      </c>
      <c r="E1" s="310" t="s">
        <v>681</v>
      </c>
      <c r="F1" s="310" t="s">
        <v>681</v>
      </c>
      <c r="G1" s="311"/>
      <c r="H1" s="312"/>
      <c r="I1" s="1"/>
    </row>
    <row r="2" spans="1:9" ht="99" customHeight="1">
      <c r="A2" s="679"/>
      <c r="B2" s="683"/>
      <c r="C2" s="684"/>
      <c r="D2" s="313" t="s">
        <v>1050</v>
      </c>
      <c r="E2" s="313" t="s">
        <v>1050</v>
      </c>
      <c r="F2" s="313" t="s">
        <v>1050</v>
      </c>
      <c r="G2" s="314"/>
      <c r="H2" s="315"/>
      <c r="I2" s="1"/>
    </row>
    <row r="3" spans="1:9" ht="72.75" customHeight="1">
      <c r="A3" s="679"/>
      <c r="B3" s="683"/>
      <c r="C3" s="684"/>
      <c r="D3" s="313">
        <v>1368</v>
      </c>
      <c r="E3" s="313">
        <v>1368</v>
      </c>
      <c r="F3" s="313">
        <v>1368</v>
      </c>
      <c r="G3" s="314"/>
      <c r="H3" s="315"/>
      <c r="I3" s="1"/>
    </row>
    <row r="4" spans="1:9" ht="72.75" customHeight="1">
      <c r="A4" s="679"/>
      <c r="B4" s="683"/>
      <c r="C4" s="684"/>
      <c r="D4" s="313" t="s">
        <v>682</v>
      </c>
      <c r="E4" s="313" t="s">
        <v>682</v>
      </c>
      <c r="F4" s="313" t="s">
        <v>201</v>
      </c>
      <c r="G4" s="314"/>
      <c r="H4" s="315"/>
      <c r="I4" s="1"/>
    </row>
    <row r="5" spans="1:9" ht="72.75" customHeight="1">
      <c r="A5" s="679"/>
      <c r="B5" s="683"/>
      <c r="C5" s="684"/>
      <c r="D5" s="313" t="s">
        <v>35</v>
      </c>
      <c r="E5" s="313" t="s">
        <v>567</v>
      </c>
      <c r="F5" s="313" t="s">
        <v>567</v>
      </c>
      <c r="G5" s="314"/>
      <c r="H5" s="315"/>
      <c r="I5" s="1"/>
    </row>
    <row r="6" spans="1:9" ht="72.75" customHeight="1">
      <c r="A6" s="679"/>
      <c r="B6" s="683"/>
      <c r="C6" s="684"/>
      <c r="D6" s="388" t="s">
        <v>545</v>
      </c>
      <c r="E6" s="388" t="s">
        <v>545</v>
      </c>
      <c r="F6" s="388" t="s">
        <v>545</v>
      </c>
      <c r="G6" s="314"/>
      <c r="H6" s="315"/>
      <c r="I6" s="1"/>
    </row>
    <row r="7" spans="1:9" ht="89.25" customHeight="1">
      <c r="A7" s="679"/>
      <c r="B7" s="685" t="s">
        <v>546</v>
      </c>
      <c r="C7" s="686"/>
      <c r="D7" s="199">
        <v>14100</v>
      </c>
      <c r="E7" s="199">
        <v>14500</v>
      </c>
      <c r="F7" s="199">
        <v>15000</v>
      </c>
      <c r="G7" s="615"/>
      <c r="H7" s="616"/>
      <c r="I7" s="1"/>
    </row>
    <row r="8" spans="1:9" s="4" customFormat="1" ht="89.25" customHeight="1">
      <c r="A8" s="679"/>
      <c r="B8" s="601" t="s">
        <v>550</v>
      </c>
      <c r="C8" s="602"/>
      <c r="D8" s="155" t="s">
        <v>1354</v>
      </c>
      <c r="E8" s="155" t="s">
        <v>1355</v>
      </c>
      <c r="F8" s="155" t="s">
        <v>1356</v>
      </c>
      <c r="G8" s="687" t="s">
        <v>551</v>
      </c>
      <c r="H8" s="33" t="s">
        <v>581</v>
      </c>
      <c r="I8" s="3"/>
    </row>
    <row r="9" spans="1:9" s="6" customFormat="1" ht="89.25" customHeight="1">
      <c r="A9" s="679"/>
      <c r="B9" s="344" t="s">
        <v>129</v>
      </c>
      <c r="C9" s="345"/>
      <c r="D9" s="345"/>
      <c r="E9" s="320"/>
      <c r="F9" s="320"/>
      <c r="G9" s="688"/>
      <c r="H9" s="390"/>
      <c r="I9" s="5"/>
    </row>
    <row r="10" spans="1:9" s="6" customFormat="1" ht="98.25" customHeight="1">
      <c r="A10" s="679"/>
      <c r="B10" s="321" t="s">
        <v>103</v>
      </c>
      <c r="C10" s="7" t="s">
        <v>1352</v>
      </c>
      <c r="D10" s="340" t="s">
        <v>131</v>
      </c>
      <c r="E10" s="340" t="s">
        <v>131</v>
      </c>
      <c r="F10" s="340" t="s">
        <v>131</v>
      </c>
      <c r="G10" s="334" t="s">
        <v>103</v>
      </c>
      <c r="H10" s="124"/>
      <c r="I10" s="5"/>
    </row>
    <row r="11" spans="1:9" s="6" customFormat="1" ht="90" customHeight="1">
      <c r="A11" s="679"/>
      <c r="B11" s="321" t="s">
        <v>103</v>
      </c>
      <c r="C11" s="7" t="s">
        <v>394</v>
      </c>
      <c r="D11" s="340" t="s">
        <v>131</v>
      </c>
      <c r="E11" s="340" t="s">
        <v>131</v>
      </c>
      <c r="F11" s="340" t="s">
        <v>131</v>
      </c>
      <c r="G11" s="334" t="s">
        <v>103</v>
      </c>
      <c r="H11" s="124"/>
      <c r="I11" s="5"/>
    </row>
    <row r="12" spans="1:9" s="6" customFormat="1" ht="80.25" customHeight="1">
      <c r="A12" s="679"/>
      <c r="B12" s="322" t="s">
        <v>568</v>
      </c>
      <c r="C12" s="7" t="s">
        <v>523</v>
      </c>
      <c r="D12" s="340" t="s">
        <v>131</v>
      </c>
      <c r="E12" s="340" t="s">
        <v>131</v>
      </c>
      <c r="F12" s="340" t="s">
        <v>131</v>
      </c>
      <c r="G12" s="334" t="s">
        <v>568</v>
      </c>
      <c r="H12" s="124"/>
      <c r="I12" s="5"/>
    </row>
    <row r="13" spans="1:9" s="6" customFormat="1" ht="80.25" customHeight="1">
      <c r="A13" s="679"/>
      <c r="B13" s="322" t="s">
        <v>130</v>
      </c>
      <c r="C13" s="7" t="s">
        <v>524</v>
      </c>
      <c r="D13" s="340" t="s">
        <v>131</v>
      </c>
      <c r="E13" s="340" t="s">
        <v>131</v>
      </c>
      <c r="F13" s="340" t="s">
        <v>131</v>
      </c>
      <c r="G13" s="334" t="s">
        <v>130</v>
      </c>
      <c r="H13" s="124"/>
      <c r="I13" s="5"/>
    </row>
    <row r="14" spans="1:9" s="6" customFormat="1" ht="80.25" customHeight="1">
      <c r="A14" s="679"/>
      <c r="B14" s="322" t="s">
        <v>525</v>
      </c>
      <c r="C14" s="7" t="s">
        <v>482</v>
      </c>
      <c r="D14" s="340" t="s">
        <v>131</v>
      </c>
      <c r="E14" s="340" t="s">
        <v>131</v>
      </c>
      <c r="F14" s="340" t="s">
        <v>131</v>
      </c>
      <c r="G14" s="334" t="s">
        <v>525</v>
      </c>
      <c r="H14" s="124"/>
      <c r="I14" s="5"/>
    </row>
    <row r="15" spans="1:9" s="6" customFormat="1" ht="98.25" customHeight="1">
      <c r="A15" s="679"/>
      <c r="B15" s="322" t="s">
        <v>483</v>
      </c>
      <c r="C15" s="7" t="s">
        <v>151</v>
      </c>
      <c r="D15" s="8" t="s">
        <v>152</v>
      </c>
      <c r="E15" s="8" t="s">
        <v>152</v>
      </c>
      <c r="F15" s="8">
        <v>200</v>
      </c>
      <c r="G15" s="334" t="s">
        <v>483</v>
      </c>
      <c r="H15" s="124"/>
      <c r="I15" s="5"/>
    </row>
    <row r="16" spans="1:9" s="6" customFormat="1" ht="83.25" customHeight="1">
      <c r="A16" s="679"/>
      <c r="B16" s="322" t="s">
        <v>132</v>
      </c>
      <c r="C16" s="7" t="s">
        <v>133</v>
      </c>
      <c r="D16" s="340" t="s">
        <v>131</v>
      </c>
      <c r="E16" s="340" t="s">
        <v>131</v>
      </c>
      <c r="F16" s="340" t="s">
        <v>131</v>
      </c>
      <c r="G16" s="334" t="s">
        <v>132</v>
      </c>
      <c r="H16" s="124"/>
      <c r="I16" s="5"/>
    </row>
    <row r="17" spans="1:11" s="6" customFormat="1" ht="92.25" customHeight="1">
      <c r="A17" s="679"/>
      <c r="B17" s="322" t="s">
        <v>5</v>
      </c>
      <c r="C17" s="7" t="s">
        <v>1353</v>
      </c>
      <c r="D17" s="340" t="s">
        <v>131</v>
      </c>
      <c r="E17" s="340" t="s">
        <v>131</v>
      </c>
      <c r="F17" s="340" t="s">
        <v>131</v>
      </c>
      <c r="G17" s="334" t="s">
        <v>5</v>
      </c>
      <c r="H17" s="124"/>
      <c r="I17" s="5"/>
    </row>
    <row r="18" spans="1:11" s="6" customFormat="1" ht="83.25" customHeight="1">
      <c r="A18" s="679"/>
      <c r="B18" s="322" t="s">
        <v>562</v>
      </c>
      <c r="C18" s="7" t="s">
        <v>228</v>
      </c>
      <c r="D18" s="8">
        <v>130</v>
      </c>
      <c r="E18" s="8">
        <v>130</v>
      </c>
      <c r="F18" s="8">
        <v>130</v>
      </c>
      <c r="G18" s="334" t="s">
        <v>562</v>
      </c>
      <c r="H18" s="124"/>
      <c r="I18" s="5"/>
    </row>
    <row r="19" spans="1:11" s="6" customFormat="1" ht="83.25" customHeight="1">
      <c r="A19" s="679"/>
      <c r="B19" s="321" t="s">
        <v>143</v>
      </c>
      <c r="C19" s="10" t="s">
        <v>144</v>
      </c>
      <c r="D19" s="8">
        <v>130</v>
      </c>
      <c r="E19" s="8">
        <v>130</v>
      </c>
      <c r="F19" s="340" t="s">
        <v>131</v>
      </c>
      <c r="G19" s="334" t="s">
        <v>143</v>
      </c>
      <c r="H19" s="124"/>
      <c r="I19" s="5"/>
    </row>
    <row r="20" spans="1:11" s="6" customFormat="1" ht="83.25" customHeight="1">
      <c r="A20" s="679"/>
      <c r="B20" s="321" t="s">
        <v>230</v>
      </c>
      <c r="C20" s="7" t="s">
        <v>621</v>
      </c>
      <c r="D20" s="8">
        <v>450</v>
      </c>
      <c r="E20" s="8">
        <v>450</v>
      </c>
      <c r="F20" s="340" t="s">
        <v>131</v>
      </c>
      <c r="G20" s="334" t="s">
        <v>230</v>
      </c>
      <c r="H20" s="124"/>
      <c r="I20" s="5"/>
    </row>
    <row r="21" spans="1:11" s="6" customFormat="1" ht="83.25" customHeight="1">
      <c r="A21" s="679"/>
      <c r="B21" s="321" t="s">
        <v>135</v>
      </c>
      <c r="C21" s="10" t="s">
        <v>691</v>
      </c>
      <c r="D21" s="340" t="s">
        <v>131</v>
      </c>
      <c r="E21" s="340" t="s">
        <v>131</v>
      </c>
      <c r="F21" s="340" t="s">
        <v>131</v>
      </c>
      <c r="G21" s="334" t="s">
        <v>135</v>
      </c>
      <c r="H21" s="124"/>
      <c r="I21" s="5"/>
    </row>
    <row r="22" spans="1:11" s="6" customFormat="1" ht="83.25" customHeight="1">
      <c r="A22" s="679"/>
      <c r="B22" s="321" t="s">
        <v>247</v>
      </c>
      <c r="C22" s="10" t="s">
        <v>248</v>
      </c>
      <c r="D22" s="8">
        <v>110</v>
      </c>
      <c r="E22" s="8">
        <v>110</v>
      </c>
      <c r="F22" s="8">
        <v>110</v>
      </c>
      <c r="G22" s="334" t="s">
        <v>247</v>
      </c>
      <c r="H22" s="124"/>
      <c r="I22" s="5"/>
    </row>
    <row r="23" spans="1:11" s="6" customFormat="1" ht="83.25" customHeight="1">
      <c r="A23" s="679"/>
      <c r="B23" s="321" t="s">
        <v>249</v>
      </c>
      <c r="C23" s="10" t="s">
        <v>250</v>
      </c>
      <c r="D23" s="8" t="s">
        <v>152</v>
      </c>
      <c r="E23" s="8" t="s">
        <v>152</v>
      </c>
      <c r="F23" s="8">
        <v>450</v>
      </c>
      <c r="G23" s="334" t="s">
        <v>249</v>
      </c>
      <c r="H23" s="124"/>
      <c r="I23" s="5"/>
    </row>
    <row r="24" spans="1:11" s="6" customFormat="1" ht="83.25" customHeight="1">
      <c r="A24" s="679"/>
      <c r="B24" s="321" t="s">
        <v>413</v>
      </c>
      <c r="C24" s="7" t="s">
        <v>395</v>
      </c>
      <c r="D24" s="8">
        <v>150</v>
      </c>
      <c r="E24" s="8">
        <v>150</v>
      </c>
      <c r="F24" s="8">
        <v>150</v>
      </c>
      <c r="G24" s="334" t="s">
        <v>413</v>
      </c>
      <c r="H24" s="124"/>
      <c r="I24" s="5"/>
    </row>
    <row r="25" spans="1:11" s="6" customFormat="1" ht="83.25" customHeight="1">
      <c r="A25" s="679"/>
      <c r="B25" s="321" t="s">
        <v>136</v>
      </c>
      <c r="C25" s="7" t="s">
        <v>251</v>
      </c>
      <c r="D25" s="340" t="s">
        <v>131</v>
      </c>
      <c r="E25" s="340" t="s">
        <v>131</v>
      </c>
      <c r="F25" s="340" t="s">
        <v>131</v>
      </c>
      <c r="G25" s="334" t="s">
        <v>136</v>
      </c>
      <c r="H25" s="124"/>
      <c r="I25" s="5"/>
    </row>
    <row r="26" spans="1:11" s="6" customFormat="1" ht="83.25" customHeight="1">
      <c r="A26" s="679"/>
      <c r="B26" s="321" t="s">
        <v>137</v>
      </c>
      <c r="C26" s="10" t="s">
        <v>1394</v>
      </c>
      <c r="D26" s="340" t="s">
        <v>131</v>
      </c>
      <c r="E26" s="340" t="s">
        <v>131</v>
      </c>
      <c r="F26" s="340" t="s">
        <v>131</v>
      </c>
      <c r="G26" s="347" t="s">
        <v>137</v>
      </c>
      <c r="H26" s="124"/>
      <c r="I26" s="5"/>
    </row>
    <row r="27" spans="1:11" s="6" customFormat="1" ht="83.25" customHeight="1">
      <c r="A27" s="679"/>
      <c r="B27" s="321" t="s">
        <v>200</v>
      </c>
      <c r="C27" s="7" t="s">
        <v>254</v>
      </c>
      <c r="D27" s="8" t="s">
        <v>152</v>
      </c>
      <c r="E27" s="8" t="s">
        <v>152</v>
      </c>
      <c r="F27" s="80">
        <v>870</v>
      </c>
      <c r="G27" s="334" t="s">
        <v>200</v>
      </c>
      <c r="H27" s="124"/>
      <c r="I27" s="5"/>
    </row>
    <row r="28" spans="1:11" s="6" customFormat="1" ht="111.75" customHeight="1">
      <c r="A28" s="679"/>
      <c r="B28" s="321" t="s">
        <v>446</v>
      </c>
      <c r="C28" s="7" t="s">
        <v>447</v>
      </c>
      <c r="D28" s="340" t="s">
        <v>131</v>
      </c>
      <c r="E28" s="340" t="s">
        <v>131</v>
      </c>
      <c r="F28" s="340" t="s">
        <v>131</v>
      </c>
      <c r="G28" s="334" t="s">
        <v>446</v>
      </c>
      <c r="H28" s="124"/>
      <c r="I28" s="5"/>
    </row>
    <row r="29" spans="1:11" s="6" customFormat="1" ht="93" customHeight="1">
      <c r="A29" s="679"/>
      <c r="B29" s="321" t="s">
        <v>22</v>
      </c>
      <c r="C29" s="7" t="s">
        <v>1357</v>
      </c>
      <c r="D29" s="340" t="s">
        <v>131</v>
      </c>
      <c r="E29" s="340" t="s">
        <v>131</v>
      </c>
      <c r="F29" s="340" t="s">
        <v>131</v>
      </c>
      <c r="G29" s="334" t="s">
        <v>22</v>
      </c>
      <c r="H29" s="124"/>
      <c r="I29" s="5"/>
    </row>
    <row r="30" spans="1:11" s="6" customFormat="1" ht="99.75" customHeight="1">
      <c r="A30" s="679"/>
      <c r="B30" s="321" t="s">
        <v>138</v>
      </c>
      <c r="C30" s="7" t="s">
        <v>255</v>
      </c>
      <c r="D30" s="8">
        <v>160</v>
      </c>
      <c r="E30" s="8">
        <v>160</v>
      </c>
      <c r="F30" s="340" t="s">
        <v>131</v>
      </c>
      <c r="G30" s="334" t="s">
        <v>138</v>
      </c>
      <c r="H30" s="124"/>
      <c r="I30" s="5"/>
    </row>
    <row r="31" spans="1:11" s="11" customFormat="1" ht="83.25" customHeight="1">
      <c r="A31" s="679"/>
      <c r="B31" s="321" t="s">
        <v>396</v>
      </c>
      <c r="C31" s="7" t="s">
        <v>256</v>
      </c>
      <c r="D31" s="8" t="s">
        <v>152</v>
      </c>
      <c r="E31" s="8" t="s">
        <v>152</v>
      </c>
      <c r="F31" s="8">
        <v>160</v>
      </c>
      <c r="G31" s="334" t="s">
        <v>396</v>
      </c>
      <c r="H31" s="124"/>
      <c r="I31" s="5"/>
      <c r="J31" s="6"/>
      <c r="K31" s="6"/>
    </row>
    <row r="32" spans="1:11" s="11" customFormat="1" ht="83.25" customHeight="1">
      <c r="A32" s="679"/>
      <c r="B32" s="321" t="s">
        <v>257</v>
      </c>
      <c r="C32" s="7" t="s">
        <v>225</v>
      </c>
      <c r="D32" s="340" t="s">
        <v>131</v>
      </c>
      <c r="E32" s="340" t="s">
        <v>131</v>
      </c>
      <c r="F32" s="340" t="s">
        <v>131</v>
      </c>
      <c r="G32" s="334" t="s">
        <v>257</v>
      </c>
      <c r="H32" s="124"/>
      <c r="I32" s="5"/>
      <c r="J32" s="6"/>
      <c r="K32" s="6"/>
    </row>
    <row r="33" spans="1:11" s="6" customFormat="1" ht="93" customHeight="1">
      <c r="A33" s="679"/>
      <c r="B33" s="325" t="s">
        <v>237</v>
      </c>
      <c r="C33" s="7" t="s">
        <v>60</v>
      </c>
      <c r="D33" s="340" t="s">
        <v>131</v>
      </c>
      <c r="E33" s="340" t="s">
        <v>131</v>
      </c>
      <c r="F33" s="340" t="s">
        <v>131</v>
      </c>
      <c r="G33" s="334" t="s">
        <v>237</v>
      </c>
      <c r="H33" s="124"/>
      <c r="I33" s="5"/>
    </row>
    <row r="34" spans="1:11" s="17" customFormat="1" ht="91.5" customHeight="1">
      <c r="A34" s="679"/>
      <c r="B34" s="321" t="s">
        <v>74</v>
      </c>
      <c r="C34" s="7" t="s">
        <v>107</v>
      </c>
      <c r="D34" s="340" t="s">
        <v>131</v>
      </c>
      <c r="E34" s="340" t="s">
        <v>131</v>
      </c>
      <c r="F34" s="340" t="s">
        <v>131</v>
      </c>
      <c r="G34" s="389" t="s">
        <v>74</v>
      </c>
      <c r="H34" s="263"/>
      <c r="I34" s="5"/>
      <c r="J34" s="6"/>
      <c r="K34" s="6"/>
    </row>
    <row r="35" spans="1:11" s="6" customFormat="1" ht="86.25" customHeight="1">
      <c r="A35" s="679"/>
      <c r="B35" s="325" t="s">
        <v>71</v>
      </c>
      <c r="C35" s="260" t="s">
        <v>638</v>
      </c>
      <c r="D35" s="8">
        <v>950</v>
      </c>
      <c r="E35" s="8">
        <v>950</v>
      </c>
      <c r="F35" s="8">
        <v>950</v>
      </c>
      <c r="G35" s="337" t="s">
        <v>71</v>
      </c>
      <c r="H35" s="261"/>
      <c r="I35" s="5"/>
    </row>
    <row r="36" spans="1:11" s="6" customFormat="1" ht="98.45" customHeight="1">
      <c r="A36" s="679"/>
      <c r="B36" s="321" t="s">
        <v>578</v>
      </c>
      <c r="C36" s="7" t="s">
        <v>398</v>
      </c>
      <c r="D36" s="8" t="s">
        <v>152</v>
      </c>
      <c r="E36" s="8" t="s">
        <v>152</v>
      </c>
      <c r="F36" s="9">
        <v>160</v>
      </c>
      <c r="G36" s="334" t="s">
        <v>578</v>
      </c>
      <c r="H36" s="124"/>
      <c r="I36" s="5"/>
    </row>
    <row r="37" spans="1:11" s="6" customFormat="1" ht="87" customHeight="1">
      <c r="A37" s="679"/>
      <c r="B37" s="321" t="s">
        <v>72</v>
      </c>
      <c r="C37" s="10" t="s">
        <v>261</v>
      </c>
      <c r="D37" s="9">
        <v>200</v>
      </c>
      <c r="E37" s="9">
        <v>200</v>
      </c>
      <c r="F37" s="9">
        <v>200</v>
      </c>
      <c r="G37" s="334" t="s">
        <v>72</v>
      </c>
      <c r="H37" s="124"/>
      <c r="I37" s="5"/>
    </row>
    <row r="38" spans="1:11" ht="83.25" customHeight="1">
      <c r="A38" s="679"/>
      <c r="B38" s="321" t="s">
        <v>365</v>
      </c>
      <c r="C38" s="7" t="s">
        <v>1358</v>
      </c>
      <c r="D38" s="9">
        <v>650</v>
      </c>
      <c r="E38" s="9">
        <v>650</v>
      </c>
      <c r="F38" s="8" t="s">
        <v>152</v>
      </c>
      <c r="G38" s="334" t="s">
        <v>365</v>
      </c>
      <c r="H38" s="124"/>
      <c r="I38" s="6"/>
    </row>
    <row r="39" spans="1:11" ht="83.25" customHeight="1">
      <c r="A39" s="679"/>
      <c r="B39" s="321" t="s">
        <v>365</v>
      </c>
      <c r="C39" s="7" t="s">
        <v>1358</v>
      </c>
      <c r="D39" s="8" t="s">
        <v>152</v>
      </c>
      <c r="E39" s="8" t="s">
        <v>152</v>
      </c>
      <c r="F39" s="9">
        <v>350</v>
      </c>
      <c r="G39" s="334" t="s">
        <v>365</v>
      </c>
      <c r="H39" s="124"/>
      <c r="I39" s="6"/>
    </row>
    <row r="40" spans="1:11" ht="83.25" customHeight="1">
      <c r="A40" s="679"/>
      <c r="B40" s="321" t="s">
        <v>262</v>
      </c>
      <c r="C40" s="7" t="s">
        <v>31</v>
      </c>
      <c r="D40" s="9">
        <v>320</v>
      </c>
      <c r="E40" s="9">
        <v>320</v>
      </c>
      <c r="F40" s="9">
        <v>320</v>
      </c>
      <c r="G40" s="334" t="s">
        <v>262</v>
      </c>
      <c r="H40" s="124"/>
      <c r="I40" s="5"/>
      <c r="J40" s="6"/>
      <c r="K40" s="6"/>
    </row>
    <row r="41" spans="1:11" ht="83.25" customHeight="1">
      <c r="A41" s="679"/>
      <c r="B41" s="321" t="s">
        <v>362</v>
      </c>
      <c r="C41" s="7" t="s">
        <v>273</v>
      </c>
      <c r="D41" s="9">
        <v>0</v>
      </c>
      <c r="E41" s="9">
        <v>0</v>
      </c>
      <c r="F41" s="9">
        <v>0</v>
      </c>
      <c r="G41" s="334" t="s">
        <v>362</v>
      </c>
      <c r="H41" s="124"/>
      <c r="I41" s="5"/>
      <c r="J41" s="6"/>
      <c r="K41" s="6"/>
    </row>
    <row r="42" spans="1:11" ht="83.25" customHeight="1">
      <c r="A42" s="679"/>
      <c r="B42" s="321" t="s">
        <v>390</v>
      </c>
      <c r="C42" s="7" t="s">
        <v>391</v>
      </c>
      <c r="D42" s="340" t="s">
        <v>131</v>
      </c>
      <c r="E42" s="340" t="s">
        <v>131</v>
      </c>
      <c r="F42" s="340" t="s">
        <v>131</v>
      </c>
      <c r="G42" s="334" t="s">
        <v>390</v>
      </c>
      <c r="H42" s="124"/>
      <c r="I42" s="5"/>
      <c r="J42" s="6"/>
      <c r="K42" s="6"/>
    </row>
    <row r="43" spans="1:11" ht="83.25" customHeight="1">
      <c r="A43" s="679"/>
      <c r="B43" s="321" t="s">
        <v>279</v>
      </c>
      <c r="C43" s="7" t="s">
        <v>640</v>
      </c>
      <c r="D43" s="8" t="s">
        <v>152</v>
      </c>
      <c r="E43" s="8" t="s">
        <v>152</v>
      </c>
      <c r="F43" s="9">
        <v>0</v>
      </c>
      <c r="G43" s="334" t="s">
        <v>279</v>
      </c>
      <c r="H43" s="124" t="s">
        <v>1359</v>
      </c>
      <c r="I43" s="5"/>
      <c r="J43" s="6"/>
      <c r="K43" s="6"/>
    </row>
    <row r="44" spans="1:11" ht="83.25" customHeight="1">
      <c r="A44" s="679"/>
      <c r="B44" s="321" t="s">
        <v>686</v>
      </c>
      <c r="C44" s="7" t="s">
        <v>687</v>
      </c>
      <c r="D44" s="340" t="s">
        <v>131</v>
      </c>
      <c r="E44" s="340" t="s">
        <v>131</v>
      </c>
      <c r="F44" s="340" t="s">
        <v>131</v>
      </c>
      <c r="G44" s="334" t="s">
        <v>686</v>
      </c>
      <c r="H44" s="124"/>
      <c r="I44" s="5"/>
      <c r="J44" s="6"/>
      <c r="K44" s="6"/>
    </row>
    <row r="45" spans="1:11" ht="83.25" customHeight="1">
      <c r="A45" s="679"/>
      <c r="B45" s="321" t="s">
        <v>32</v>
      </c>
      <c r="C45" s="7" t="s">
        <v>637</v>
      </c>
      <c r="D45" s="340" t="s">
        <v>131</v>
      </c>
      <c r="E45" s="340" t="s">
        <v>131</v>
      </c>
      <c r="F45" s="340" t="s">
        <v>131</v>
      </c>
      <c r="G45" s="334" t="s">
        <v>32</v>
      </c>
      <c r="H45" s="124"/>
      <c r="I45" s="5"/>
      <c r="J45" s="6"/>
      <c r="K45" s="6"/>
    </row>
    <row r="46" spans="1:11" ht="83.25" customHeight="1">
      <c r="A46" s="679"/>
      <c r="B46" s="321" t="s">
        <v>27</v>
      </c>
      <c r="C46" s="7" t="s">
        <v>231</v>
      </c>
      <c r="D46" s="9">
        <v>250</v>
      </c>
      <c r="E46" s="9">
        <v>250</v>
      </c>
      <c r="F46" s="9">
        <v>250</v>
      </c>
      <c r="G46" s="334" t="s">
        <v>27</v>
      </c>
      <c r="H46" s="124"/>
      <c r="I46" s="5"/>
      <c r="J46" s="6"/>
      <c r="K46" s="6"/>
    </row>
    <row r="47" spans="1:11" ht="83.25" customHeight="1">
      <c r="A47" s="679"/>
      <c r="B47" s="321" t="s">
        <v>140</v>
      </c>
      <c r="C47" s="7" t="s">
        <v>141</v>
      </c>
      <c r="D47" s="340" t="s">
        <v>131</v>
      </c>
      <c r="E47" s="340" t="s">
        <v>131</v>
      </c>
      <c r="F47" s="340" t="s">
        <v>131</v>
      </c>
      <c r="G47" s="334" t="s">
        <v>140</v>
      </c>
      <c r="H47" s="124"/>
      <c r="I47" s="5"/>
      <c r="J47" s="6"/>
      <c r="K47" s="6"/>
    </row>
    <row r="48" spans="1:11" ht="90" customHeight="1">
      <c r="A48" s="679"/>
      <c r="B48" s="321" t="s">
        <v>146</v>
      </c>
      <c r="C48" s="10" t="s">
        <v>303</v>
      </c>
      <c r="D48" s="340" t="s">
        <v>131</v>
      </c>
      <c r="E48" s="340" t="s">
        <v>131</v>
      </c>
      <c r="F48" s="340" t="s">
        <v>131</v>
      </c>
      <c r="G48" s="334" t="s">
        <v>146</v>
      </c>
      <c r="H48" s="124"/>
      <c r="I48" s="5"/>
      <c r="J48" s="6"/>
      <c r="K48" s="6"/>
    </row>
    <row r="49" spans="1:13" ht="90" customHeight="1">
      <c r="A49" s="679"/>
      <c r="B49" s="321" t="s">
        <v>28</v>
      </c>
      <c r="C49" s="10" t="s">
        <v>29</v>
      </c>
      <c r="D49" s="340" t="s">
        <v>131</v>
      </c>
      <c r="E49" s="340" t="s">
        <v>131</v>
      </c>
      <c r="F49" s="340" t="s">
        <v>131</v>
      </c>
      <c r="G49" s="334" t="s">
        <v>28</v>
      </c>
      <c r="H49" s="124"/>
      <c r="I49" s="5"/>
      <c r="J49" s="6"/>
      <c r="K49" s="6"/>
    </row>
    <row r="50" spans="1:13" ht="90" customHeight="1">
      <c r="A50" s="679"/>
      <c r="B50" s="321" t="s">
        <v>30</v>
      </c>
      <c r="C50" s="10" t="s">
        <v>461</v>
      </c>
      <c r="D50" s="8">
        <v>200</v>
      </c>
      <c r="E50" s="8">
        <v>200</v>
      </c>
      <c r="F50" s="8">
        <v>200</v>
      </c>
      <c r="G50" s="347">
        <v>508</v>
      </c>
      <c r="H50" s="124"/>
      <c r="I50" s="5"/>
      <c r="J50" s="6"/>
      <c r="K50" s="6"/>
    </row>
    <row r="51" spans="1:13" s="6" customFormat="1" ht="91.15" customHeight="1">
      <c r="A51" s="679"/>
      <c r="B51" s="321" t="s">
        <v>195</v>
      </c>
      <c r="C51" s="7" t="s">
        <v>196</v>
      </c>
      <c r="D51" s="8">
        <v>100</v>
      </c>
      <c r="E51" s="8">
        <v>100</v>
      </c>
      <c r="F51" s="8">
        <v>100</v>
      </c>
      <c r="G51" s="334" t="s">
        <v>195</v>
      </c>
      <c r="H51" s="124"/>
      <c r="I51" s="5"/>
    </row>
    <row r="52" spans="1:13" s="6" customFormat="1" ht="96" customHeight="1">
      <c r="A52" s="679"/>
      <c r="B52" s="321" t="s">
        <v>580</v>
      </c>
      <c r="C52" s="7" t="s">
        <v>213</v>
      </c>
      <c r="D52" s="340" t="s">
        <v>131</v>
      </c>
      <c r="E52" s="340" t="s">
        <v>131</v>
      </c>
      <c r="F52" s="340" t="s">
        <v>131</v>
      </c>
      <c r="G52" s="334" t="s">
        <v>580</v>
      </c>
      <c r="H52" s="124"/>
      <c r="I52" s="5"/>
    </row>
    <row r="53" spans="1:13" s="6" customFormat="1" ht="83.25" customHeight="1">
      <c r="A53" s="679"/>
      <c r="B53" s="321" t="s">
        <v>620</v>
      </c>
      <c r="C53" s="7" t="s">
        <v>622</v>
      </c>
      <c r="D53" s="8" t="s">
        <v>152</v>
      </c>
      <c r="E53" s="8" t="s">
        <v>152</v>
      </c>
      <c r="F53" s="340" t="s">
        <v>131</v>
      </c>
      <c r="G53" s="334" t="s">
        <v>620</v>
      </c>
      <c r="H53" s="124"/>
      <c r="I53" s="5"/>
    </row>
    <row r="54" spans="1:13" s="6" customFormat="1" ht="83.25" customHeight="1">
      <c r="A54" s="679"/>
      <c r="B54" s="321" t="s">
        <v>241</v>
      </c>
      <c r="C54" s="7" t="s">
        <v>242</v>
      </c>
      <c r="D54" s="340" t="s">
        <v>131</v>
      </c>
      <c r="E54" s="340" t="s">
        <v>131</v>
      </c>
      <c r="F54" s="340" t="s">
        <v>131</v>
      </c>
      <c r="G54" s="334" t="s">
        <v>241</v>
      </c>
      <c r="H54" s="124"/>
      <c r="I54" s="5"/>
    </row>
    <row r="55" spans="1:13" s="6" customFormat="1" ht="95.25" customHeight="1">
      <c r="A55" s="679"/>
      <c r="B55" s="321" t="s">
        <v>252</v>
      </c>
      <c r="C55" s="7" t="s">
        <v>204</v>
      </c>
      <c r="D55" s="8">
        <v>250</v>
      </c>
      <c r="E55" s="8">
        <v>250</v>
      </c>
      <c r="F55" s="8">
        <v>250</v>
      </c>
      <c r="G55" s="334" t="s">
        <v>252</v>
      </c>
      <c r="H55" s="124" t="s">
        <v>1337</v>
      </c>
      <c r="I55" s="5"/>
    </row>
    <row r="56" spans="1:13" s="6" customFormat="1" ht="116.25" customHeight="1">
      <c r="A56" s="679"/>
      <c r="B56" s="321" t="s">
        <v>272</v>
      </c>
      <c r="C56" s="7" t="s">
        <v>58</v>
      </c>
      <c r="D56" s="9">
        <v>110</v>
      </c>
      <c r="E56" s="9">
        <v>110</v>
      </c>
      <c r="F56" s="9">
        <v>110</v>
      </c>
      <c r="G56" s="334" t="s">
        <v>272</v>
      </c>
      <c r="H56" s="124" t="s">
        <v>1338</v>
      </c>
      <c r="I56" s="5"/>
    </row>
    <row r="57" spans="1:13" s="6" customFormat="1" ht="83.25" customHeight="1">
      <c r="A57" s="679"/>
      <c r="B57" s="321" t="s">
        <v>197</v>
      </c>
      <c r="C57" s="10" t="s">
        <v>198</v>
      </c>
      <c r="D57" s="340" t="s">
        <v>131</v>
      </c>
      <c r="E57" s="340" t="s">
        <v>131</v>
      </c>
      <c r="F57" s="340" t="s">
        <v>131</v>
      </c>
      <c r="G57" s="334" t="s">
        <v>197</v>
      </c>
      <c r="H57" s="124"/>
      <c r="I57" s="5"/>
    </row>
    <row r="58" spans="1:13" s="15" customFormat="1" ht="80.25" customHeight="1">
      <c r="A58" s="679"/>
      <c r="B58" s="321" t="s">
        <v>199</v>
      </c>
      <c r="C58" s="14" t="s">
        <v>406</v>
      </c>
      <c r="D58" s="12">
        <v>150</v>
      </c>
      <c r="E58" s="12">
        <v>150</v>
      </c>
      <c r="F58" s="12">
        <v>150</v>
      </c>
      <c r="G58" s="334" t="s">
        <v>199</v>
      </c>
      <c r="H58" s="124"/>
      <c r="I58" s="5"/>
      <c r="J58" s="6"/>
      <c r="K58" s="6"/>
    </row>
    <row r="59" spans="1:13" s="15" customFormat="1" ht="80.25" customHeight="1">
      <c r="A59" s="679"/>
      <c r="B59" s="321" t="s">
        <v>407</v>
      </c>
      <c r="C59" s="14" t="s">
        <v>408</v>
      </c>
      <c r="D59" s="12">
        <v>110</v>
      </c>
      <c r="E59" s="12">
        <v>110</v>
      </c>
      <c r="F59" s="12">
        <v>110</v>
      </c>
      <c r="G59" s="334" t="s">
        <v>407</v>
      </c>
      <c r="H59" s="124"/>
      <c r="I59" s="5"/>
      <c r="J59" s="6"/>
      <c r="K59" s="6"/>
    </row>
    <row r="60" spans="1:13" s="15" customFormat="1" ht="79.900000000000006" customHeight="1">
      <c r="A60" s="679"/>
      <c r="B60" s="321" t="s">
        <v>409</v>
      </c>
      <c r="C60" s="115" t="s">
        <v>410</v>
      </c>
      <c r="D60" s="8" t="s">
        <v>152</v>
      </c>
      <c r="E60" s="8" t="s">
        <v>152</v>
      </c>
      <c r="F60" s="12">
        <v>130</v>
      </c>
      <c r="G60" s="334" t="s">
        <v>409</v>
      </c>
      <c r="H60" s="124"/>
      <c r="I60" s="5"/>
      <c r="J60" s="6"/>
      <c r="K60" s="6"/>
    </row>
    <row r="61" spans="1:13" s="15" customFormat="1" ht="78.599999999999994" customHeight="1">
      <c r="A61" s="679"/>
      <c r="B61" s="321" t="s">
        <v>411</v>
      </c>
      <c r="C61" s="14" t="s">
        <v>412</v>
      </c>
      <c r="D61" s="8" t="s">
        <v>152</v>
      </c>
      <c r="E61" s="8" t="s">
        <v>152</v>
      </c>
      <c r="F61" s="12">
        <v>160</v>
      </c>
      <c r="G61" s="334" t="s">
        <v>411</v>
      </c>
      <c r="H61" s="124"/>
      <c r="I61" s="5"/>
      <c r="J61" s="6"/>
      <c r="K61" s="6"/>
    </row>
    <row r="62" spans="1:13" s="19" customFormat="1" ht="93" customHeight="1" thickBot="1">
      <c r="A62" s="679"/>
      <c r="B62" s="328" t="s">
        <v>650</v>
      </c>
      <c r="C62" s="115" t="s">
        <v>113</v>
      </c>
      <c r="D62" s="343" t="s">
        <v>131</v>
      </c>
      <c r="E62" s="343" t="s">
        <v>131</v>
      </c>
      <c r="F62" s="343" t="s">
        <v>131</v>
      </c>
      <c r="G62" s="326" t="s">
        <v>650</v>
      </c>
      <c r="H62" s="415"/>
      <c r="I62" s="5"/>
      <c r="J62" s="6"/>
      <c r="K62" s="6"/>
    </row>
    <row r="63" spans="1:13" s="19" customFormat="1" ht="92.25" customHeight="1">
      <c r="A63" s="678"/>
      <c r="B63" s="409" t="s">
        <v>1061</v>
      </c>
      <c r="C63" s="506" t="s">
        <v>1362</v>
      </c>
      <c r="D63" s="349" t="s">
        <v>152</v>
      </c>
      <c r="E63" s="349" t="s">
        <v>152</v>
      </c>
      <c r="F63" s="349">
        <v>500</v>
      </c>
      <c r="G63" s="507" t="str">
        <f>B63</f>
        <v>4CC</v>
      </c>
      <c r="H63" s="513" t="s">
        <v>1360</v>
      </c>
      <c r="K63" s="87"/>
      <c r="L63" s="87"/>
      <c r="M63" s="87"/>
    </row>
    <row r="64" spans="1:13" s="19" customFormat="1" ht="87" customHeight="1">
      <c r="A64" s="679"/>
      <c r="B64" s="502" t="s">
        <v>562</v>
      </c>
      <c r="C64" s="508" t="s">
        <v>228</v>
      </c>
      <c r="D64" s="117" t="s">
        <v>152</v>
      </c>
      <c r="E64" s="117" t="s">
        <v>152</v>
      </c>
      <c r="F64" s="117">
        <v>130</v>
      </c>
      <c r="G64" s="509" t="str">
        <f>B64</f>
        <v>070</v>
      </c>
      <c r="H64" s="505"/>
      <c r="K64" s="87"/>
      <c r="L64" s="87"/>
      <c r="M64" s="87"/>
    </row>
    <row r="65" spans="1:15" s="19" customFormat="1" ht="93" customHeight="1">
      <c r="A65" s="679"/>
      <c r="B65" s="324" t="s">
        <v>365</v>
      </c>
      <c r="C65" s="510" t="s">
        <v>1358</v>
      </c>
      <c r="D65" s="117" t="s">
        <v>152</v>
      </c>
      <c r="E65" s="117" t="s">
        <v>152</v>
      </c>
      <c r="F65" s="117">
        <v>350</v>
      </c>
      <c r="G65" s="509" t="str">
        <f t="shared" ref="G65:G68" si="0">B65</f>
        <v>439</v>
      </c>
      <c r="H65" s="505"/>
      <c r="K65" s="87"/>
      <c r="L65" s="87"/>
      <c r="M65" s="87"/>
    </row>
    <row r="66" spans="1:15" s="19" customFormat="1" ht="92.25" customHeight="1">
      <c r="A66" s="679"/>
      <c r="B66" s="324" t="s">
        <v>409</v>
      </c>
      <c r="C66" s="508" t="s">
        <v>410</v>
      </c>
      <c r="D66" s="117" t="s">
        <v>152</v>
      </c>
      <c r="E66" s="117" t="s">
        <v>152</v>
      </c>
      <c r="F66" s="117">
        <v>130</v>
      </c>
      <c r="G66" s="509" t="str">
        <f t="shared" si="0"/>
        <v>923</v>
      </c>
      <c r="H66" s="505"/>
      <c r="K66" s="87"/>
      <c r="L66" s="87"/>
      <c r="M66" s="87"/>
    </row>
    <row r="67" spans="1:15" s="19" customFormat="1" ht="92.25" customHeight="1" thickBot="1">
      <c r="A67" s="679"/>
      <c r="B67" s="331" t="s">
        <v>411</v>
      </c>
      <c r="C67" s="511" t="s">
        <v>412</v>
      </c>
      <c r="D67" s="117" t="s">
        <v>152</v>
      </c>
      <c r="E67" s="117" t="s">
        <v>152</v>
      </c>
      <c r="F67" s="119">
        <v>160</v>
      </c>
      <c r="G67" s="509" t="str">
        <f t="shared" si="0"/>
        <v>926</v>
      </c>
      <c r="H67" s="505"/>
      <c r="K67" s="87"/>
      <c r="L67" s="87"/>
      <c r="M67" s="87"/>
    </row>
    <row r="68" spans="1:15" s="19" customFormat="1" ht="92.25" customHeight="1">
      <c r="A68" s="679"/>
      <c r="B68" s="329" t="s">
        <v>1386</v>
      </c>
      <c r="C68" s="348" t="s">
        <v>1361</v>
      </c>
      <c r="D68" s="349" t="s">
        <v>152</v>
      </c>
      <c r="E68" s="349" t="s">
        <v>152</v>
      </c>
      <c r="F68" s="349">
        <v>700</v>
      </c>
      <c r="G68" s="444" t="str">
        <f t="shared" si="0"/>
        <v>4CD</v>
      </c>
      <c r="H68" s="350"/>
      <c r="I68" s="5"/>
      <c r="J68" s="6"/>
      <c r="K68" s="6"/>
      <c r="M68" s="87"/>
      <c r="N68" s="87"/>
      <c r="O68" s="87"/>
    </row>
    <row r="69" spans="1:15" s="19" customFormat="1" ht="92.25" customHeight="1">
      <c r="A69" s="679"/>
      <c r="B69" s="324" t="s">
        <v>249</v>
      </c>
      <c r="C69" s="181" t="s">
        <v>250</v>
      </c>
      <c r="D69" s="117" t="s">
        <v>152</v>
      </c>
      <c r="E69" s="117" t="s">
        <v>152</v>
      </c>
      <c r="F69" s="117">
        <v>450</v>
      </c>
      <c r="G69" s="347">
        <v>140</v>
      </c>
      <c r="H69" s="157"/>
      <c r="I69" s="5"/>
      <c r="J69" s="6"/>
      <c r="K69" s="6"/>
      <c r="M69" s="87"/>
      <c r="N69" s="87"/>
      <c r="O69" s="87"/>
    </row>
    <row r="70" spans="1:15" s="19" customFormat="1" ht="85.15" customHeight="1">
      <c r="A70" s="679"/>
      <c r="B70" s="324" t="s">
        <v>72</v>
      </c>
      <c r="C70" s="181" t="s">
        <v>261</v>
      </c>
      <c r="D70" s="117" t="s">
        <v>152</v>
      </c>
      <c r="E70" s="117" t="s">
        <v>152</v>
      </c>
      <c r="F70" s="117">
        <v>200</v>
      </c>
      <c r="G70" s="334" t="s">
        <v>72</v>
      </c>
      <c r="H70" s="157"/>
      <c r="I70" s="5"/>
      <c r="J70" s="6"/>
      <c r="K70" s="6"/>
      <c r="M70" s="87"/>
      <c r="N70" s="87"/>
      <c r="O70" s="87"/>
    </row>
    <row r="71" spans="1:15" s="19" customFormat="1" ht="92.45" customHeight="1">
      <c r="A71" s="679"/>
      <c r="B71" s="324" t="s">
        <v>30</v>
      </c>
      <c r="C71" s="181" t="s">
        <v>461</v>
      </c>
      <c r="D71" s="117" t="s">
        <v>152</v>
      </c>
      <c r="E71" s="117" t="s">
        <v>152</v>
      </c>
      <c r="F71" s="117">
        <v>200</v>
      </c>
      <c r="G71" s="334" t="s">
        <v>30</v>
      </c>
      <c r="H71" s="157"/>
      <c r="I71" s="5"/>
      <c r="J71" s="6"/>
      <c r="K71" s="6"/>
      <c r="M71" s="87"/>
      <c r="N71" s="87"/>
      <c r="O71" s="87"/>
    </row>
    <row r="72" spans="1:15" s="19" customFormat="1" ht="92.45" customHeight="1" thickBot="1">
      <c r="A72" s="679"/>
      <c r="B72" s="331" t="s">
        <v>195</v>
      </c>
      <c r="C72" s="514" t="s">
        <v>196</v>
      </c>
      <c r="D72" s="119" t="s">
        <v>152</v>
      </c>
      <c r="E72" s="119" t="s">
        <v>152</v>
      </c>
      <c r="F72" s="119">
        <v>100</v>
      </c>
      <c r="G72" s="512" t="str">
        <f>B72</f>
        <v>511</v>
      </c>
      <c r="H72" s="515"/>
      <c r="I72" s="5"/>
      <c r="J72" s="6"/>
      <c r="K72" s="6"/>
      <c r="M72" s="87"/>
      <c r="N72" s="87"/>
      <c r="O72" s="87"/>
    </row>
    <row r="73" spans="1:15" s="17" customFormat="1" ht="76.5" customHeight="1">
      <c r="A73" s="679"/>
      <c r="B73" s="325" t="s">
        <v>294</v>
      </c>
      <c r="C73" s="116" t="s">
        <v>267</v>
      </c>
      <c r="D73" s="12">
        <v>0</v>
      </c>
      <c r="E73" s="12">
        <v>0</v>
      </c>
      <c r="F73" s="12">
        <v>0</v>
      </c>
      <c r="G73" s="337" t="s">
        <v>294</v>
      </c>
      <c r="H73" s="261"/>
      <c r="I73" s="5"/>
      <c r="J73" s="6"/>
      <c r="K73" s="6"/>
    </row>
    <row r="74" spans="1:15" s="17" customFormat="1" ht="76.5" customHeight="1">
      <c r="A74" s="679"/>
      <c r="B74" s="321" t="s">
        <v>295</v>
      </c>
      <c r="C74" s="10" t="s">
        <v>1341</v>
      </c>
      <c r="D74" s="12">
        <v>380</v>
      </c>
      <c r="E74" s="12">
        <v>380</v>
      </c>
      <c r="F74" s="12">
        <v>380</v>
      </c>
      <c r="G74" s="334" t="s">
        <v>295</v>
      </c>
      <c r="H74" s="124"/>
      <c r="I74" s="5"/>
      <c r="J74" s="6"/>
      <c r="K74" s="6"/>
    </row>
    <row r="75" spans="1:15" s="17" customFormat="1" ht="76.5" customHeight="1">
      <c r="A75" s="679"/>
      <c r="B75" s="321" t="s">
        <v>296</v>
      </c>
      <c r="C75" s="10" t="s">
        <v>268</v>
      </c>
      <c r="D75" s="12">
        <v>450</v>
      </c>
      <c r="E75" s="12">
        <v>450</v>
      </c>
      <c r="F75" s="12">
        <v>450</v>
      </c>
      <c r="G75" s="334" t="s">
        <v>296</v>
      </c>
      <c r="H75" s="124"/>
      <c r="I75" s="5"/>
      <c r="J75" s="6"/>
      <c r="K75" s="6"/>
    </row>
    <row r="76" spans="1:15" s="17" customFormat="1" ht="76.5" customHeight="1">
      <c r="A76" s="679"/>
      <c r="B76" s="328" t="s">
        <v>297</v>
      </c>
      <c r="C76" s="112" t="s">
        <v>1339</v>
      </c>
      <c r="D76" s="12">
        <v>450</v>
      </c>
      <c r="E76" s="12">
        <v>450</v>
      </c>
      <c r="F76" s="12">
        <v>450</v>
      </c>
      <c r="G76" s="334" t="s">
        <v>297</v>
      </c>
      <c r="H76" s="124"/>
      <c r="I76" s="5"/>
      <c r="J76" s="6"/>
      <c r="K76" s="6"/>
    </row>
    <row r="77" spans="1:15" s="17" customFormat="1" ht="76.5" customHeight="1">
      <c r="A77" s="679"/>
      <c r="B77" s="328" t="s">
        <v>298</v>
      </c>
      <c r="C77" s="113" t="s">
        <v>392</v>
      </c>
      <c r="D77" s="12">
        <v>450</v>
      </c>
      <c r="E77" s="12">
        <v>450</v>
      </c>
      <c r="F77" s="12">
        <v>450</v>
      </c>
      <c r="G77" s="334" t="s">
        <v>298</v>
      </c>
      <c r="H77" s="124"/>
      <c r="I77" s="5"/>
      <c r="J77" s="6"/>
      <c r="K77" s="6"/>
    </row>
    <row r="78" spans="1:15" s="17" customFormat="1" ht="76.5" customHeight="1">
      <c r="A78" s="679"/>
      <c r="B78" s="328" t="s">
        <v>300</v>
      </c>
      <c r="C78" s="113" t="s">
        <v>569</v>
      </c>
      <c r="D78" s="12">
        <v>380</v>
      </c>
      <c r="E78" s="12">
        <v>380</v>
      </c>
      <c r="F78" s="12">
        <v>380</v>
      </c>
      <c r="G78" s="334" t="s">
        <v>300</v>
      </c>
      <c r="H78" s="124"/>
      <c r="I78" s="5"/>
      <c r="J78" s="6"/>
      <c r="K78" s="6"/>
    </row>
    <row r="79" spans="1:15" s="17" customFormat="1" ht="76.5" customHeight="1">
      <c r="A79" s="679"/>
      <c r="B79" s="328" t="s">
        <v>301</v>
      </c>
      <c r="C79" s="113" t="s">
        <v>684</v>
      </c>
      <c r="D79" s="12">
        <v>450</v>
      </c>
      <c r="E79" s="12">
        <v>450</v>
      </c>
      <c r="F79" s="12">
        <v>450</v>
      </c>
      <c r="G79" s="334" t="s">
        <v>301</v>
      </c>
      <c r="H79" s="124"/>
      <c r="I79" s="5"/>
      <c r="J79" s="6"/>
      <c r="K79" s="6"/>
    </row>
    <row r="80" spans="1:15" s="17" customFormat="1" ht="76.5" customHeight="1">
      <c r="A80" s="679"/>
      <c r="B80" s="328" t="s">
        <v>570</v>
      </c>
      <c r="C80" s="113" t="s">
        <v>269</v>
      </c>
      <c r="D80" s="12">
        <v>450</v>
      </c>
      <c r="E80" s="12">
        <v>450</v>
      </c>
      <c r="F80" s="12">
        <v>450</v>
      </c>
      <c r="G80" s="334" t="s">
        <v>570</v>
      </c>
      <c r="H80" s="124"/>
      <c r="I80" s="5"/>
      <c r="J80" s="6"/>
      <c r="K80" s="6"/>
    </row>
    <row r="81" spans="1:11" s="17" customFormat="1" ht="76.5" customHeight="1">
      <c r="A81" s="679"/>
      <c r="B81" s="328" t="s">
        <v>571</v>
      </c>
      <c r="C81" s="113" t="s">
        <v>270</v>
      </c>
      <c r="D81" s="12">
        <v>450</v>
      </c>
      <c r="E81" s="12">
        <v>450</v>
      </c>
      <c r="F81" s="12">
        <v>450</v>
      </c>
      <c r="G81" s="334" t="s">
        <v>571</v>
      </c>
      <c r="H81" s="124"/>
      <c r="I81" s="5"/>
      <c r="J81" s="6"/>
      <c r="K81" s="6"/>
    </row>
    <row r="82" spans="1:11" s="17" customFormat="1" ht="76.5" customHeight="1">
      <c r="A82" s="679"/>
      <c r="B82" s="328" t="s">
        <v>1340</v>
      </c>
      <c r="C82" s="113" t="s">
        <v>1387</v>
      </c>
      <c r="D82" s="12">
        <v>450</v>
      </c>
      <c r="E82" s="12">
        <v>450</v>
      </c>
      <c r="F82" s="12">
        <v>450</v>
      </c>
      <c r="G82" s="334" t="s">
        <v>1340</v>
      </c>
      <c r="H82" s="124"/>
      <c r="I82" s="5"/>
      <c r="J82" s="6"/>
      <c r="K82" s="6"/>
    </row>
    <row r="83" spans="1:11" s="17" customFormat="1" ht="76.5" customHeight="1">
      <c r="A83" s="679"/>
      <c r="B83" s="328" t="s">
        <v>313</v>
      </c>
      <c r="C83" s="113" t="s">
        <v>683</v>
      </c>
      <c r="D83" s="12">
        <v>450</v>
      </c>
      <c r="E83" s="12">
        <v>450</v>
      </c>
      <c r="F83" s="12">
        <v>450</v>
      </c>
      <c r="G83" s="334" t="s">
        <v>313</v>
      </c>
      <c r="H83" s="124"/>
      <c r="I83" s="5"/>
      <c r="J83" s="6"/>
      <c r="K83" s="6"/>
    </row>
    <row r="84" spans="1:11" s="17" customFormat="1" ht="76.5" customHeight="1" thickBot="1">
      <c r="A84" s="680"/>
      <c r="B84" s="333" t="s">
        <v>314</v>
      </c>
      <c r="C84" s="516" t="s">
        <v>688</v>
      </c>
      <c r="D84" s="517">
        <v>450</v>
      </c>
      <c r="E84" s="517">
        <v>450</v>
      </c>
      <c r="F84" s="517">
        <v>450</v>
      </c>
      <c r="G84" s="339" t="s">
        <v>314</v>
      </c>
      <c r="H84" s="180"/>
      <c r="I84" s="5"/>
      <c r="J84" s="6"/>
      <c r="K84" s="6"/>
    </row>
    <row r="85" spans="1:11" s="19" customFormat="1">
      <c r="A85" s="20"/>
      <c r="B85" s="20"/>
      <c r="C85" s="79" t="s">
        <v>353</v>
      </c>
      <c r="D85" s="500"/>
      <c r="E85" s="35"/>
      <c r="F85" s="35"/>
      <c r="G85" s="36"/>
      <c r="H85" s="185"/>
      <c r="I85" s="5"/>
      <c r="J85" s="6"/>
    </row>
    <row r="86" spans="1:11" s="19" customFormat="1">
      <c r="A86" s="26"/>
      <c r="B86" s="21"/>
      <c r="C86" s="79" t="s">
        <v>354</v>
      </c>
      <c r="D86" s="500"/>
      <c r="E86" s="24"/>
      <c r="F86" s="24"/>
      <c r="G86" s="25"/>
      <c r="H86" s="24"/>
    </row>
    <row r="87" spans="1:11" s="19" customFormat="1">
      <c r="A87" s="26"/>
      <c r="B87" s="21"/>
      <c r="C87" s="22"/>
      <c r="D87" s="22"/>
      <c r="E87" s="24"/>
      <c r="F87" s="24"/>
      <c r="G87" s="25"/>
      <c r="H87" s="24"/>
    </row>
    <row r="88" spans="1:11" s="19" customFormat="1">
      <c r="A88" s="26"/>
      <c r="B88" s="21"/>
      <c r="C88" s="22"/>
      <c r="D88" s="22"/>
      <c r="E88" s="24"/>
      <c r="F88" s="24"/>
      <c r="G88" s="25"/>
      <c r="H88" s="24"/>
    </row>
    <row r="89" spans="1:11" s="19" customFormat="1">
      <c r="A89" s="26"/>
      <c r="B89" s="21"/>
      <c r="C89" s="22"/>
      <c r="D89" s="22"/>
      <c r="E89" s="24"/>
      <c r="F89" s="24"/>
      <c r="G89" s="25"/>
      <c r="H89" s="24"/>
    </row>
    <row r="90" spans="1:11" s="19" customFormat="1">
      <c r="A90" s="26"/>
      <c r="B90" s="21"/>
      <c r="C90" s="22"/>
      <c r="D90" s="22"/>
      <c r="E90" s="24"/>
      <c r="F90" s="24"/>
      <c r="G90" s="25"/>
      <c r="H90" s="24"/>
    </row>
    <row r="91" spans="1:11" s="19" customFormat="1">
      <c r="A91" s="26"/>
      <c r="B91" s="21"/>
      <c r="C91" s="22"/>
      <c r="D91" s="22"/>
      <c r="E91" s="24"/>
      <c r="F91" s="24"/>
      <c r="G91" s="25"/>
      <c r="H91" s="24"/>
    </row>
    <row r="92" spans="1:11" s="19" customFormat="1">
      <c r="A92" s="26"/>
      <c r="B92" s="21"/>
      <c r="C92" s="22"/>
      <c r="D92" s="22"/>
      <c r="E92" s="24"/>
      <c r="F92" s="24"/>
      <c r="G92" s="25"/>
      <c r="H92" s="24"/>
    </row>
    <row r="93" spans="1:11" s="19" customFormat="1">
      <c r="A93" s="26"/>
      <c r="B93" s="21"/>
      <c r="C93" s="22"/>
      <c r="D93" s="22"/>
      <c r="E93" s="24"/>
      <c r="F93" s="24"/>
      <c r="G93" s="25"/>
      <c r="H93" s="24"/>
    </row>
    <row r="94" spans="1:11" s="19" customFormat="1">
      <c r="A94" s="26"/>
      <c r="B94" s="21"/>
      <c r="C94" s="22"/>
      <c r="D94" s="22"/>
      <c r="E94" s="24"/>
      <c r="F94" s="24"/>
      <c r="G94" s="25"/>
      <c r="H94" s="24"/>
    </row>
    <row r="95" spans="1:11" s="19" customFormat="1">
      <c r="A95" s="26"/>
      <c r="B95" s="21"/>
      <c r="C95" s="22"/>
      <c r="D95" s="22"/>
      <c r="E95" s="24"/>
      <c r="F95" s="24"/>
      <c r="G95" s="25"/>
      <c r="H95" s="24"/>
    </row>
    <row r="96" spans="1:11" s="19" customFormat="1">
      <c r="A96" s="26"/>
      <c r="B96" s="21"/>
      <c r="C96" s="22"/>
      <c r="D96" s="22"/>
      <c r="E96" s="24"/>
      <c r="F96" s="24"/>
      <c r="G96" s="25"/>
      <c r="H96" s="24"/>
    </row>
    <row r="97" spans="1:8" s="19" customFormat="1">
      <c r="A97" s="26"/>
      <c r="B97" s="21"/>
      <c r="C97" s="22"/>
      <c r="D97" s="22"/>
      <c r="E97" s="24"/>
      <c r="F97" s="24"/>
      <c r="G97" s="25"/>
      <c r="H97" s="24"/>
    </row>
    <row r="98" spans="1:8" s="19" customFormat="1">
      <c r="A98" s="26"/>
      <c r="B98" s="21"/>
      <c r="C98" s="22"/>
      <c r="D98" s="22"/>
      <c r="E98" s="24"/>
      <c r="F98" s="24"/>
      <c r="G98" s="25"/>
      <c r="H98" s="24"/>
    </row>
    <row r="99" spans="1:8" s="19" customFormat="1">
      <c r="A99" s="26"/>
      <c r="B99" s="21"/>
      <c r="C99" s="22"/>
      <c r="D99" s="22"/>
      <c r="E99" s="24"/>
      <c r="F99" s="24"/>
      <c r="G99" s="25"/>
      <c r="H99" s="24"/>
    </row>
    <row r="100" spans="1:8" s="19" customFormat="1">
      <c r="A100" s="26"/>
      <c r="B100" s="21"/>
      <c r="C100" s="22"/>
      <c r="D100" s="22"/>
      <c r="E100" s="24"/>
      <c r="F100" s="24"/>
      <c r="G100" s="25"/>
      <c r="H100" s="24"/>
    </row>
    <row r="101" spans="1:8" s="19" customFormat="1">
      <c r="A101" s="26"/>
      <c r="B101" s="21"/>
      <c r="C101" s="22"/>
      <c r="D101" s="22"/>
      <c r="E101" s="24"/>
      <c r="F101" s="24"/>
      <c r="G101" s="25"/>
      <c r="H101" s="24"/>
    </row>
    <row r="102" spans="1:8" s="19" customFormat="1">
      <c r="A102" s="26"/>
      <c r="B102" s="21"/>
      <c r="C102" s="22"/>
      <c r="D102" s="22"/>
      <c r="E102" s="24"/>
      <c r="F102" s="24"/>
      <c r="G102" s="25"/>
      <c r="H102" s="24"/>
    </row>
    <row r="103" spans="1:8" s="19" customFormat="1">
      <c r="A103" s="26"/>
      <c r="B103" s="21"/>
      <c r="C103" s="22"/>
      <c r="D103" s="22"/>
      <c r="E103" s="24"/>
      <c r="F103" s="24"/>
      <c r="G103" s="25"/>
      <c r="H103" s="24"/>
    </row>
    <row r="104" spans="1:8" s="19" customFormat="1">
      <c r="A104" s="26"/>
      <c r="B104" s="21"/>
      <c r="C104" s="22"/>
      <c r="D104" s="22"/>
      <c r="E104" s="24"/>
      <c r="F104" s="24"/>
      <c r="G104" s="25"/>
      <c r="H104" s="24"/>
    </row>
    <row r="105" spans="1:8" s="19" customFormat="1">
      <c r="A105" s="26"/>
      <c r="B105" s="21"/>
      <c r="C105" s="22"/>
      <c r="D105" s="22"/>
      <c r="E105" s="24"/>
      <c r="F105" s="24"/>
      <c r="G105" s="25"/>
      <c r="H105" s="24"/>
    </row>
    <row r="106" spans="1:8" s="19" customFormat="1">
      <c r="A106" s="26"/>
      <c r="B106" s="21"/>
      <c r="C106" s="22"/>
      <c r="D106" s="22"/>
      <c r="E106" s="24"/>
      <c r="F106" s="24"/>
      <c r="G106" s="25"/>
      <c r="H106" s="24"/>
    </row>
    <row r="107" spans="1:8" s="19" customFormat="1">
      <c r="A107" s="26"/>
      <c r="B107" s="21"/>
      <c r="C107" s="22"/>
      <c r="D107" s="22"/>
      <c r="E107" s="24"/>
      <c r="F107" s="24"/>
      <c r="G107" s="25"/>
      <c r="H107" s="24"/>
    </row>
    <row r="108" spans="1:8" s="19" customFormat="1">
      <c r="A108" s="26"/>
      <c r="B108" s="21"/>
      <c r="C108" s="22"/>
      <c r="D108" s="22"/>
      <c r="E108" s="24"/>
      <c r="F108" s="24"/>
      <c r="G108" s="25"/>
      <c r="H108" s="24"/>
    </row>
    <row r="109" spans="1:8" s="19" customFormat="1">
      <c r="A109" s="26"/>
      <c r="B109" s="21"/>
      <c r="C109" s="22"/>
      <c r="D109" s="22"/>
      <c r="E109" s="24"/>
      <c r="F109" s="24"/>
      <c r="G109" s="25"/>
      <c r="H109" s="24"/>
    </row>
    <row r="110" spans="1:8" s="19" customFormat="1">
      <c r="A110" s="26"/>
      <c r="B110" s="21"/>
      <c r="C110" s="22"/>
      <c r="D110" s="22"/>
      <c r="E110" s="24"/>
      <c r="F110" s="24"/>
      <c r="G110" s="25"/>
      <c r="H110" s="24"/>
    </row>
    <row r="111" spans="1:8" s="19" customFormat="1">
      <c r="A111" s="26"/>
      <c r="B111" s="21"/>
      <c r="C111" s="22"/>
      <c r="D111" s="22"/>
      <c r="E111" s="24"/>
      <c r="F111" s="24"/>
      <c r="G111" s="25"/>
      <c r="H111" s="24"/>
    </row>
    <row r="112" spans="1:8" s="19" customFormat="1">
      <c r="A112" s="26"/>
      <c r="B112" s="21"/>
      <c r="C112" s="22"/>
      <c r="D112" s="22"/>
      <c r="E112" s="24"/>
      <c r="F112" s="24"/>
      <c r="G112" s="25"/>
      <c r="H112" s="24"/>
    </row>
    <row r="113" spans="1:8" s="19" customFormat="1">
      <c r="A113" s="26"/>
      <c r="B113" s="21"/>
      <c r="C113" s="22"/>
      <c r="D113" s="22"/>
      <c r="E113" s="24"/>
      <c r="F113" s="24"/>
      <c r="G113" s="25"/>
      <c r="H113" s="24"/>
    </row>
    <row r="114" spans="1:8" s="19" customFormat="1">
      <c r="A114" s="26"/>
      <c r="B114" s="21"/>
      <c r="C114" s="22"/>
      <c r="D114" s="22"/>
      <c r="E114" s="24"/>
      <c r="F114" s="24"/>
      <c r="G114" s="25"/>
      <c r="H114" s="24"/>
    </row>
    <row r="115" spans="1:8" s="19" customFormat="1">
      <c r="A115" s="26"/>
      <c r="B115" s="21"/>
      <c r="C115" s="22"/>
      <c r="D115" s="22"/>
      <c r="E115" s="24"/>
      <c r="F115" s="24"/>
      <c r="G115" s="25"/>
      <c r="H115" s="24"/>
    </row>
    <row r="116" spans="1:8" s="19" customFormat="1">
      <c r="A116" s="26"/>
      <c r="B116" s="21"/>
      <c r="C116" s="22"/>
      <c r="D116" s="22"/>
      <c r="E116" s="24"/>
      <c r="F116" s="24"/>
      <c r="G116" s="25"/>
      <c r="H116" s="24"/>
    </row>
    <row r="117" spans="1:8" s="19" customFormat="1">
      <c r="A117" s="26"/>
      <c r="B117" s="21"/>
      <c r="C117" s="22"/>
      <c r="D117" s="22"/>
      <c r="E117" s="24"/>
      <c r="F117" s="24"/>
      <c r="G117" s="25"/>
      <c r="H117" s="24"/>
    </row>
    <row r="118" spans="1:8" s="19" customFormat="1">
      <c r="A118" s="26"/>
      <c r="B118" s="21"/>
      <c r="C118" s="22"/>
      <c r="D118" s="22"/>
      <c r="E118" s="24"/>
      <c r="F118" s="24"/>
      <c r="G118" s="25"/>
      <c r="H118" s="24"/>
    </row>
    <row r="119" spans="1:8" s="19" customFormat="1">
      <c r="A119" s="26"/>
      <c r="B119" s="21"/>
      <c r="C119" s="22"/>
      <c r="D119" s="22"/>
      <c r="E119" s="24"/>
      <c r="F119" s="24"/>
      <c r="G119" s="25"/>
      <c r="H119" s="24"/>
    </row>
    <row r="120" spans="1:8" s="19" customFormat="1">
      <c r="A120" s="26"/>
      <c r="B120" s="21"/>
      <c r="C120" s="22"/>
      <c r="D120" s="22"/>
      <c r="E120" s="24"/>
      <c r="F120" s="24"/>
      <c r="G120" s="25"/>
      <c r="H120" s="24"/>
    </row>
    <row r="121" spans="1:8" s="19" customFormat="1">
      <c r="A121" s="26"/>
      <c r="B121" s="21"/>
      <c r="C121" s="22"/>
      <c r="D121" s="22"/>
      <c r="E121" s="24"/>
      <c r="F121" s="24"/>
      <c r="G121" s="25"/>
      <c r="H121" s="24"/>
    </row>
    <row r="122" spans="1:8" s="19" customFormat="1">
      <c r="A122" s="26"/>
      <c r="B122" s="21"/>
      <c r="C122" s="22"/>
      <c r="D122" s="22"/>
      <c r="E122" s="24"/>
      <c r="F122" s="24"/>
      <c r="G122" s="25"/>
      <c r="H122" s="24"/>
    </row>
    <row r="123" spans="1:8" s="19" customFormat="1">
      <c r="A123" s="26"/>
      <c r="B123" s="21"/>
      <c r="C123" s="22"/>
      <c r="D123" s="22"/>
      <c r="E123" s="24"/>
      <c r="F123" s="24"/>
      <c r="G123" s="25"/>
      <c r="H123" s="24"/>
    </row>
    <row r="124" spans="1:8" s="19" customFormat="1">
      <c r="A124" s="26"/>
      <c r="B124" s="21"/>
      <c r="C124" s="22"/>
      <c r="D124" s="22"/>
      <c r="E124" s="24"/>
      <c r="F124" s="24"/>
      <c r="G124" s="25"/>
      <c r="H124" s="24"/>
    </row>
    <row r="125" spans="1:8" s="19" customFormat="1">
      <c r="A125" s="26"/>
      <c r="B125" s="21"/>
      <c r="C125" s="22"/>
      <c r="D125" s="22"/>
      <c r="E125" s="24"/>
      <c r="F125" s="24"/>
      <c r="G125" s="25"/>
      <c r="H125" s="24"/>
    </row>
    <row r="126" spans="1:8" s="19" customFormat="1">
      <c r="A126" s="26"/>
      <c r="B126" s="21"/>
      <c r="C126" s="22"/>
      <c r="D126" s="22"/>
      <c r="E126" s="24"/>
      <c r="F126" s="24"/>
      <c r="G126" s="25"/>
      <c r="H126" s="24"/>
    </row>
    <row r="127" spans="1:8" s="19" customFormat="1">
      <c r="A127" s="26"/>
      <c r="B127" s="21"/>
      <c r="C127" s="22"/>
      <c r="D127" s="22"/>
      <c r="E127" s="24"/>
      <c r="F127" s="24"/>
      <c r="G127" s="25"/>
      <c r="H127" s="24"/>
    </row>
    <row r="128" spans="1:8" s="19" customFormat="1">
      <c r="A128" s="26"/>
      <c r="B128" s="21"/>
      <c r="C128" s="22"/>
      <c r="D128" s="22"/>
      <c r="E128" s="24"/>
      <c r="F128" s="24"/>
      <c r="G128" s="25"/>
      <c r="H128" s="24"/>
    </row>
    <row r="129" spans="1:8" s="19" customFormat="1">
      <c r="A129" s="26"/>
      <c r="B129" s="21"/>
      <c r="C129" s="22"/>
      <c r="D129" s="22"/>
      <c r="E129" s="24"/>
      <c r="F129" s="24"/>
      <c r="G129" s="25"/>
      <c r="H129" s="24"/>
    </row>
    <row r="130" spans="1:8" s="19" customFormat="1">
      <c r="A130" s="26"/>
      <c r="B130" s="21"/>
      <c r="C130" s="22"/>
      <c r="D130" s="22"/>
      <c r="E130" s="24"/>
      <c r="F130" s="24"/>
      <c r="G130" s="25"/>
      <c r="H130" s="24"/>
    </row>
    <row r="131" spans="1:8" s="19" customFormat="1">
      <c r="A131" s="26"/>
      <c r="B131" s="21"/>
      <c r="C131" s="22"/>
      <c r="D131" s="22"/>
      <c r="E131" s="24"/>
      <c r="F131" s="24"/>
      <c r="G131" s="25"/>
      <c r="H131" s="24"/>
    </row>
    <row r="132" spans="1:8" s="19" customFormat="1">
      <c r="A132" s="26"/>
      <c r="B132" s="21"/>
      <c r="C132" s="22"/>
      <c r="D132" s="22"/>
      <c r="E132" s="24"/>
      <c r="F132" s="24"/>
      <c r="G132" s="25"/>
      <c r="H132" s="24"/>
    </row>
    <row r="133" spans="1:8" s="19" customFormat="1">
      <c r="A133" s="26"/>
      <c r="B133" s="21"/>
      <c r="C133" s="22"/>
      <c r="D133" s="22"/>
      <c r="E133" s="24"/>
      <c r="F133" s="24"/>
      <c r="G133" s="25"/>
      <c r="H133" s="24"/>
    </row>
    <row r="134" spans="1:8" s="19" customFormat="1">
      <c r="A134" s="26"/>
      <c r="B134" s="21"/>
      <c r="C134" s="22"/>
      <c r="D134" s="22"/>
      <c r="E134" s="24"/>
      <c r="F134" s="24"/>
      <c r="G134" s="25"/>
      <c r="H134" s="24"/>
    </row>
    <row r="135" spans="1:8" s="19" customFormat="1">
      <c r="A135" s="26"/>
      <c r="B135" s="21"/>
      <c r="C135" s="22"/>
      <c r="D135" s="22"/>
      <c r="E135" s="24"/>
      <c r="F135" s="24"/>
      <c r="G135" s="25"/>
      <c r="H135" s="24"/>
    </row>
    <row r="136" spans="1:8" s="19" customFormat="1">
      <c r="A136" s="26"/>
      <c r="B136" s="21"/>
      <c r="C136" s="22"/>
      <c r="D136" s="22"/>
      <c r="E136" s="24"/>
      <c r="F136" s="24"/>
      <c r="G136" s="25"/>
      <c r="H136" s="24"/>
    </row>
    <row r="137" spans="1:8" s="19" customFormat="1">
      <c r="A137" s="26"/>
      <c r="B137" s="21"/>
      <c r="C137" s="22"/>
      <c r="D137" s="22"/>
      <c r="E137" s="24"/>
      <c r="F137" s="24"/>
      <c r="G137" s="25"/>
      <c r="H137" s="24"/>
    </row>
    <row r="138" spans="1:8" s="19" customFormat="1">
      <c r="A138" s="26"/>
      <c r="B138" s="21"/>
      <c r="C138" s="22"/>
      <c r="D138" s="22"/>
      <c r="E138" s="24"/>
      <c r="F138" s="24"/>
      <c r="G138" s="25"/>
      <c r="H138" s="24"/>
    </row>
    <row r="139" spans="1:8" s="19" customFormat="1">
      <c r="A139" s="26"/>
      <c r="B139" s="21"/>
      <c r="C139" s="22"/>
      <c r="D139" s="22"/>
      <c r="E139" s="24"/>
      <c r="F139" s="24"/>
      <c r="G139" s="25"/>
      <c r="H139" s="24"/>
    </row>
    <row r="140" spans="1:8" s="19" customFormat="1">
      <c r="A140" s="26"/>
      <c r="B140" s="21"/>
      <c r="C140" s="22"/>
      <c r="D140" s="22"/>
      <c r="E140" s="24"/>
      <c r="F140" s="24"/>
      <c r="G140" s="25"/>
      <c r="H140" s="24"/>
    </row>
    <row r="141" spans="1:8" s="19" customFormat="1">
      <c r="A141" s="26"/>
      <c r="B141" s="21"/>
      <c r="C141" s="22"/>
      <c r="D141" s="22"/>
      <c r="E141" s="24"/>
      <c r="F141" s="24"/>
      <c r="G141" s="25"/>
      <c r="H141" s="24"/>
    </row>
    <row r="142" spans="1:8" s="19" customFormat="1">
      <c r="A142" s="26"/>
      <c r="B142" s="21"/>
      <c r="C142" s="22"/>
      <c r="D142" s="22"/>
      <c r="E142" s="24"/>
      <c r="F142" s="24"/>
      <c r="G142" s="25"/>
      <c r="H142" s="24"/>
    </row>
    <row r="143" spans="1:8" s="19" customFormat="1">
      <c r="A143" s="26"/>
      <c r="B143" s="21"/>
      <c r="C143" s="22"/>
      <c r="D143" s="22"/>
      <c r="E143" s="24"/>
      <c r="F143" s="24"/>
      <c r="G143" s="25"/>
      <c r="H143" s="24"/>
    </row>
    <row r="144" spans="1:8" s="19" customFormat="1">
      <c r="A144" s="26"/>
      <c r="B144" s="21"/>
      <c r="C144" s="22"/>
      <c r="D144" s="22"/>
      <c r="E144" s="24"/>
      <c r="F144" s="24"/>
      <c r="G144" s="25"/>
      <c r="H144" s="24"/>
    </row>
    <row r="145" spans="1:8" s="19" customFormat="1">
      <c r="A145" s="26"/>
      <c r="B145" s="21"/>
      <c r="C145" s="22"/>
      <c r="D145" s="22"/>
      <c r="E145" s="24"/>
      <c r="F145" s="24"/>
      <c r="G145" s="25"/>
      <c r="H145" s="24"/>
    </row>
    <row r="146" spans="1:8" s="19" customFormat="1">
      <c r="A146" s="26"/>
      <c r="B146" s="21"/>
      <c r="C146" s="22"/>
      <c r="D146" s="22"/>
      <c r="E146" s="24"/>
      <c r="F146" s="24"/>
      <c r="G146" s="25"/>
      <c r="H146" s="24"/>
    </row>
    <row r="147" spans="1:8" s="19" customFormat="1">
      <c r="A147" s="26"/>
      <c r="B147" s="21"/>
      <c r="C147" s="22"/>
      <c r="D147" s="22"/>
      <c r="E147" s="24"/>
      <c r="F147" s="24"/>
      <c r="G147" s="25"/>
      <c r="H147" s="24"/>
    </row>
    <row r="148" spans="1:8" s="19" customFormat="1">
      <c r="A148" s="26"/>
      <c r="B148" s="21"/>
      <c r="C148" s="22"/>
      <c r="D148" s="22"/>
      <c r="E148" s="24"/>
      <c r="F148" s="24"/>
      <c r="G148" s="25"/>
      <c r="H148" s="24"/>
    </row>
    <row r="149" spans="1:8" s="19" customFormat="1">
      <c r="A149" s="26"/>
      <c r="B149" s="21"/>
      <c r="C149" s="22"/>
      <c r="D149" s="22"/>
      <c r="E149" s="24"/>
      <c r="F149" s="24"/>
      <c r="G149" s="25"/>
      <c r="H149" s="24"/>
    </row>
    <row r="150" spans="1:8" s="19" customFormat="1">
      <c r="A150" s="26"/>
      <c r="B150" s="21"/>
      <c r="C150" s="22"/>
      <c r="D150" s="22"/>
      <c r="E150" s="24"/>
      <c r="F150" s="24"/>
      <c r="G150" s="25"/>
      <c r="H150" s="24"/>
    </row>
    <row r="151" spans="1:8" s="19" customFormat="1">
      <c r="A151" s="26"/>
      <c r="B151" s="21"/>
      <c r="C151" s="22"/>
      <c r="D151" s="22"/>
      <c r="E151" s="24"/>
      <c r="F151" s="24"/>
      <c r="G151" s="25"/>
      <c r="H151" s="24"/>
    </row>
    <row r="152" spans="1:8" s="19" customFormat="1">
      <c r="A152" s="26"/>
      <c r="B152" s="21"/>
      <c r="C152" s="22"/>
      <c r="D152" s="22"/>
      <c r="E152" s="24"/>
      <c r="F152" s="24"/>
      <c r="G152" s="25"/>
      <c r="H152" s="24"/>
    </row>
    <row r="153" spans="1:8" s="19" customFormat="1">
      <c r="A153" s="26"/>
      <c r="B153" s="21"/>
      <c r="C153" s="22"/>
      <c r="D153" s="22"/>
      <c r="E153" s="24"/>
      <c r="F153" s="24"/>
      <c r="G153" s="25"/>
      <c r="H153" s="24"/>
    </row>
    <row r="154" spans="1:8" s="19" customFormat="1">
      <c r="A154" s="26"/>
      <c r="B154" s="21"/>
      <c r="C154" s="22"/>
      <c r="D154" s="22"/>
      <c r="E154" s="24"/>
      <c r="F154" s="24"/>
      <c r="G154" s="25"/>
      <c r="H154" s="24"/>
    </row>
    <row r="155" spans="1:8" s="19" customFormat="1">
      <c r="A155" s="26"/>
      <c r="B155" s="21"/>
      <c r="C155" s="22"/>
      <c r="D155" s="22"/>
      <c r="E155" s="24"/>
      <c r="F155" s="24"/>
      <c r="G155" s="25"/>
      <c r="H155" s="24"/>
    </row>
    <row r="156" spans="1:8" s="19" customFormat="1">
      <c r="A156" s="26"/>
      <c r="B156" s="21"/>
      <c r="C156" s="22"/>
      <c r="D156" s="22"/>
      <c r="E156" s="24"/>
      <c r="F156" s="24"/>
      <c r="G156" s="25"/>
      <c r="H156" s="24"/>
    </row>
    <row r="157" spans="1:8" s="19" customFormat="1">
      <c r="A157" s="26"/>
      <c r="B157" s="21"/>
      <c r="C157" s="22"/>
      <c r="D157" s="22"/>
      <c r="E157" s="24"/>
      <c r="F157" s="24"/>
      <c r="G157" s="25"/>
      <c r="H157" s="24"/>
    </row>
    <row r="158" spans="1:8" s="19" customFormat="1">
      <c r="A158" s="26"/>
      <c r="B158" s="21"/>
      <c r="C158" s="22"/>
      <c r="D158" s="22"/>
      <c r="E158" s="24"/>
      <c r="F158" s="24"/>
      <c r="G158" s="25"/>
      <c r="H158" s="24"/>
    </row>
    <row r="159" spans="1:8" s="19" customFormat="1">
      <c r="A159" s="26"/>
      <c r="B159" s="21"/>
      <c r="C159" s="22"/>
      <c r="D159" s="22"/>
      <c r="E159" s="24"/>
      <c r="F159" s="24"/>
      <c r="G159" s="25"/>
      <c r="H159" s="24"/>
    </row>
    <row r="160" spans="1:8" s="19" customFormat="1">
      <c r="A160" s="26"/>
      <c r="B160" s="21"/>
      <c r="C160" s="22"/>
      <c r="D160" s="22"/>
      <c r="E160" s="24"/>
      <c r="F160" s="24"/>
      <c r="G160" s="25"/>
      <c r="H160" s="24"/>
    </row>
    <row r="161" spans="1:8" s="19" customFormat="1">
      <c r="A161" s="26"/>
      <c r="B161" s="21"/>
      <c r="C161" s="22"/>
      <c r="D161" s="22"/>
      <c r="E161" s="24"/>
      <c r="F161" s="24"/>
      <c r="G161" s="25"/>
      <c r="H161" s="24"/>
    </row>
    <row r="162" spans="1:8" s="19" customFormat="1">
      <c r="A162" s="26"/>
      <c r="B162" s="21"/>
      <c r="C162" s="22"/>
      <c r="D162" s="22"/>
      <c r="E162" s="24"/>
      <c r="F162" s="24"/>
      <c r="G162" s="25"/>
      <c r="H162" s="24"/>
    </row>
    <row r="163" spans="1:8" s="19" customFormat="1">
      <c r="A163" s="26"/>
      <c r="B163" s="21"/>
      <c r="C163" s="22"/>
      <c r="D163" s="22"/>
      <c r="E163" s="24"/>
      <c r="F163" s="24"/>
      <c r="G163" s="25"/>
      <c r="H163" s="24"/>
    </row>
    <row r="164" spans="1:8" s="19" customFormat="1">
      <c r="A164" s="26"/>
      <c r="B164" s="21"/>
      <c r="C164" s="22"/>
      <c r="D164" s="22"/>
      <c r="E164" s="24"/>
      <c r="F164" s="24"/>
      <c r="G164" s="25"/>
      <c r="H164" s="24"/>
    </row>
    <row r="165" spans="1:8" s="19" customFormat="1">
      <c r="A165" s="26"/>
      <c r="B165" s="21"/>
      <c r="C165" s="22"/>
      <c r="D165" s="22"/>
      <c r="E165" s="24"/>
      <c r="F165" s="24"/>
      <c r="G165" s="25"/>
      <c r="H165" s="24"/>
    </row>
    <row r="166" spans="1:8" s="19" customFormat="1">
      <c r="A166" s="26"/>
      <c r="B166" s="21"/>
      <c r="C166" s="22"/>
      <c r="D166" s="22"/>
      <c r="E166" s="24"/>
      <c r="F166" s="24"/>
      <c r="G166" s="25"/>
      <c r="H166" s="24"/>
    </row>
    <row r="167" spans="1:8" s="19" customFormat="1">
      <c r="A167" s="26"/>
      <c r="B167" s="21"/>
      <c r="C167" s="22"/>
      <c r="D167" s="22"/>
      <c r="E167" s="24"/>
      <c r="F167" s="24"/>
      <c r="G167" s="25"/>
      <c r="H167" s="24"/>
    </row>
    <row r="168" spans="1:8" s="19" customFormat="1">
      <c r="A168" s="26"/>
      <c r="B168" s="21"/>
      <c r="C168" s="22"/>
      <c r="D168" s="22"/>
      <c r="E168" s="24"/>
      <c r="F168" s="24"/>
      <c r="G168" s="25"/>
      <c r="H168" s="24"/>
    </row>
    <row r="169" spans="1:8" s="19" customFormat="1">
      <c r="A169" s="26"/>
      <c r="B169" s="21"/>
      <c r="C169" s="22"/>
      <c r="D169" s="22"/>
      <c r="E169" s="24"/>
      <c r="F169" s="24"/>
      <c r="G169" s="25"/>
      <c r="H169" s="24"/>
    </row>
    <row r="170" spans="1:8" s="19" customFormat="1">
      <c r="A170" s="26"/>
      <c r="B170" s="21"/>
      <c r="C170" s="22"/>
      <c r="D170" s="22"/>
      <c r="E170" s="24"/>
      <c r="F170" s="24"/>
      <c r="G170" s="25"/>
      <c r="H170" s="24"/>
    </row>
    <row r="171" spans="1:8" s="19" customFormat="1">
      <c r="A171" s="26"/>
      <c r="B171" s="21"/>
      <c r="C171" s="22"/>
      <c r="D171" s="22"/>
      <c r="E171" s="24"/>
      <c r="F171" s="24"/>
      <c r="G171" s="25"/>
      <c r="H171" s="24"/>
    </row>
    <row r="172" spans="1:8" s="19" customFormat="1">
      <c r="A172" s="26"/>
      <c r="B172" s="21"/>
      <c r="C172" s="22"/>
      <c r="D172" s="22"/>
      <c r="E172" s="24"/>
      <c r="F172" s="24"/>
      <c r="G172" s="25"/>
      <c r="H172" s="24"/>
    </row>
    <row r="173" spans="1:8" s="19" customFormat="1">
      <c r="A173" s="26"/>
      <c r="B173" s="21"/>
      <c r="C173" s="22"/>
      <c r="D173" s="22"/>
      <c r="E173" s="24"/>
      <c r="F173" s="24"/>
      <c r="G173" s="25"/>
      <c r="H173" s="24"/>
    </row>
    <row r="174" spans="1:8" s="19" customFormat="1">
      <c r="A174" s="26"/>
      <c r="B174" s="21"/>
      <c r="C174" s="22"/>
      <c r="D174" s="22"/>
      <c r="E174" s="24"/>
      <c r="F174" s="24"/>
      <c r="G174" s="25"/>
      <c r="H174" s="24"/>
    </row>
    <row r="175" spans="1:8" s="19" customFormat="1">
      <c r="A175" s="26"/>
      <c r="B175" s="21"/>
      <c r="C175" s="22"/>
      <c r="D175" s="22"/>
      <c r="E175" s="24"/>
      <c r="F175" s="24"/>
      <c r="G175" s="25"/>
      <c r="H175" s="24"/>
    </row>
    <row r="176" spans="1:8" s="19" customFormat="1">
      <c r="A176" s="26"/>
      <c r="B176" s="21"/>
      <c r="C176" s="22"/>
      <c r="D176" s="22"/>
      <c r="E176" s="24"/>
      <c r="F176" s="24"/>
      <c r="G176" s="25"/>
      <c r="H176" s="24"/>
    </row>
    <row r="177" spans="1:8" s="19" customFormat="1">
      <c r="A177" s="26"/>
      <c r="B177" s="21"/>
      <c r="C177" s="22"/>
      <c r="D177" s="22"/>
      <c r="E177" s="24"/>
      <c r="F177" s="24"/>
      <c r="G177" s="25"/>
      <c r="H177" s="24"/>
    </row>
    <row r="178" spans="1:8" s="19" customFormat="1">
      <c r="A178" s="26"/>
      <c r="B178" s="21"/>
      <c r="C178" s="22"/>
      <c r="D178" s="22"/>
      <c r="E178" s="24"/>
      <c r="F178" s="24"/>
      <c r="G178" s="25"/>
      <c r="H178" s="24"/>
    </row>
    <row r="179" spans="1:8" s="19" customFormat="1">
      <c r="A179" s="26"/>
      <c r="B179" s="21"/>
      <c r="C179" s="22"/>
      <c r="D179" s="22"/>
      <c r="E179" s="24"/>
      <c r="F179" s="24"/>
      <c r="G179" s="25"/>
      <c r="H179" s="24"/>
    </row>
    <row r="180" spans="1:8" s="19" customFormat="1">
      <c r="A180" s="26"/>
      <c r="B180" s="21"/>
      <c r="C180" s="22"/>
      <c r="D180" s="22"/>
      <c r="E180" s="24"/>
      <c r="F180" s="24"/>
      <c r="G180" s="25"/>
      <c r="H180" s="24"/>
    </row>
    <row r="181" spans="1:8" s="19" customFormat="1">
      <c r="A181" s="26"/>
      <c r="B181" s="21"/>
      <c r="C181" s="22"/>
      <c r="D181" s="22"/>
      <c r="E181" s="24"/>
      <c r="F181" s="24"/>
      <c r="G181" s="25"/>
      <c r="H181" s="24"/>
    </row>
    <row r="182" spans="1:8" s="19" customFormat="1">
      <c r="A182" s="26"/>
      <c r="B182" s="21"/>
      <c r="C182" s="22"/>
      <c r="D182" s="22"/>
      <c r="E182" s="24"/>
      <c r="F182" s="24"/>
      <c r="G182" s="25"/>
      <c r="H182" s="24"/>
    </row>
    <row r="183" spans="1:8" s="19" customFormat="1">
      <c r="A183" s="26"/>
      <c r="B183" s="21"/>
      <c r="C183" s="22"/>
      <c r="D183" s="22"/>
      <c r="E183" s="24"/>
      <c r="F183" s="24"/>
      <c r="G183" s="25"/>
      <c r="H183" s="24"/>
    </row>
    <row r="184" spans="1:8" s="19" customFormat="1">
      <c r="A184" s="26"/>
      <c r="B184" s="21"/>
      <c r="C184" s="22"/>
      <c r="D184" s="22"/>
      <c r="E184" s="24"/>
      <c r="F184" s="24"/>
      <c r="G184" s="25"/>
      <c r="H184" s="24"/>
    </row>
    <row r="185" spans="1:8" s="19" customFormat="1">
      <c r="A185" s="26"/>
      <c r="B185" s="21"/>
      <c r="C185" s="22"/>
      <c r="D185" s="22"/>
      <c r="E185" s="24"/>
      <c r="F185" s="24"/>
      <c r="G185" s="25"/>
      <c r="H185" s="24"/>
    </row>
    <row r="186" spans="1:8" s="19" customFormat="1">
      <c r="A186" s="26"/>
      <c r="B186" s="21"/>
      <c r="C186" s="22"/>
      <c r="D186" s="22"/>
      <c r="E186" s="24"/>
      <c r="F186" s="24"/>
      <c r="G186" s="25"/>
      <c r="H186" s="24"/>
    </row>
    <row r="187" spans="1:8" s="19" customFormat="1">
      <c r="A187" s="26"/>
      <c r="B187" s="21"/>
      <c r="C187" s="22"/>
      <c r="D187" s="22"/>
      <c r="E187" s="24"/>
      <c r="F187" s="24"/>
      <c r="G187" s="25"/>
      <c r="H187" s="24"/>
    </row>
    <row r="188" spans="1:8" s="19" customFormat="1">
      <c r="A188" s="26"/>
      <c r="B188" s="21"/>
      <c r="C188" s="22"/>
      <c r="D188" s="22"/>
      <c r="E188" s="24"/>
      <c r="F188" s="24"/>
      <c r="G188" s="25"/>
      <c r="H188" s="24"/>
    </row>
    <row r="189" spans="1:8" s="19" customFormat="1">
      <c r="A189" s="26"/>
      <c r="B189" s="21"/>
      <c r="C189" s="22"/>
      <c r="D189" s="22"/>
      <c r="E189" s="24"/>
      <c r="F189" s="24"/>
      <c r="G189" s="25"/>
      <c r="H189" s="24"/>
    </row>
    <row r="190" spans="1:8" s="19" customFormat="1">
      <c r="A190" s="26"/>
      <c r="B190" s="21"/>
      <c r="C190" s="22"/>
      <c r="D190" s="22"/>
      <c r="E190" s="24"/>
      <c r="F190" s="24"/>
      <c r="G190" s="25"/>
      <c r="H190" s="24"/>
    </row>
    <row r="191" spans="1:8" s="19" customFormat="1">
      <c r="A191" s="26"/>
      <c r="B191" s="21"/>
      <c r="C191" s="22"/>
      <c r="D191" s="22"/>
      <c r="E191" s="24"/>
      <c r="F191" s="24"/>
      <c r="G191" s="25"/>
      <c r="H191" s="24"/>
    </row>
    <row r="192" spans="1:8" s="19" customFormat="1">
      <c r="A192" s="26"/>
      <c r="B192" s="21"/>
      <c r="C192" s="22"/>
      <c r="D192" s="22"/>
      <c r="E192" s="24"/>
      <c r="F192" s="24"/>
      <c r="G192" s="25"/>
      <c r="H192" s="24"/>
    </row>
    <row r="193" spans="1:8" s="19" customFormat="1">
      <c r="A193" s="26"/>
      <c r="B193" s="21"/>
      <c r="C193" s="22"/>
      <c r="D193" s="22"/>
      <c r="E193" s="24"/>
      <c r="F193" s="24"/>
      <c r="G193" s="25"/>
      <c r="H193" s="24"/>
    </row>
    <row r="194" spans="1:8" s="19" customFormat="1">
      <c r="A194" s="26"/>
      <c r="B194" s="21"/>
      <c r="C194" s="22"/>
      <c r="D194" s="22"/>
      <c r="E194" s="24"/>
      <c r="F194" s="24"/>
      <c r="G194" s="25"/>
      <c r="H194" s="24"/>
    </row>
    <row r="195" spans="1:8" s="19" customFormat="1">
      <c r="A195" s="26"/>
      <c r="B195" s="21"/>
      <c r="C195" s="22"/>
      <c r="D195" s="22"/>
      <c r="E195" s="24"/>
      <c r="F195" s="24"/>
      <c r="G195" s="25"/>
      <c r="H195" s="24"/>
    </row>
    <row r="196" spans="1:8" s="19" customFormat="1">
      <c r="A196" s="26"/>
      <c r="B196" s="21"/>
      <c r="C196" s="22"/>
      <c r="D196" s="22"/>
      <c r="E196" s="24"/>
      <c r="F196" s="24"/>
      <c r="G196" s="25"/>
      <c r="H196" s="24"/>
    </row>
    <row r="197" spans="1:8" s="19" customFormat="1">
      <c r="A197" s="26"/>
      <c r="B197" s="21"/>
      <c r="C197" s="22"/>
      <c r="D197" s="22"/>
      <c r="E197" s="24"/>
      <c r="F197" s="24"/>
      <c r="G197" s="25"/>
      <c r="H197" s="24"/>
    </row>
    <row r="198" spans="1:8" s="19" customFormat="1">
      <c r="A198" s="26"/>
      <c r="B198" s="21"/>
      <c r="C198" s="22"/>
      <c r="D198" s="22"/>
      <c r="E198" s="24"/>
      <c r="F198" s="24"/>
      <c r="G198" s="25"/>
      <c r="H198" s="24"/>
    </row>
    <row r="199" spans="1:8" s="19" customFormat="1">
      <c r="A199" s="26"/>
      <c r="B199" s="21"/>
      <c r="C199" s="22"/>
      <c r="D199" s="22"/>
      <c r="E199" s="24"/>
      <c r="F199" s="24"/>
      <c r="G199" s="25"/>
      <c r="H199" s="24"/>
    </row>
    <row r="200" spans="1:8" s="19" customFormat="1">
      <c r="A200" s="26"/>
      <c r="B200" s="21"/>
      <c r="C200" s="22"/>
      <c r="D200" s="22"/>
      <c r="E200" s="24"/>
      <c r="F200" s="24"/>
      <c r="G200" s="25"/>
      <c r="H200" s="24"/>
    </row>
    <row r="201" spans="1:8" s="19" customFormat="1">
      <c r="A201" s="26"/>
      <c r="B201" s="21"/>
      <c r="C201" s="22"/>
      <c r="D201" s="22"/>
      <c r="E201" s="24"/>
      <c r="F201" s="24"/>
      <c r="G201" s="25"/>
      <c r="H201" s="24"/>
    </row>
    <row r="202" spans="1:8" s="19" customFormat="1">
      <c r="A202" s="26"/>
      <c r="B202" s="21"/>
      <c r="C202" s="22"/>
      <c r="D202" s="22"/>
      <c r="E202" s="24"/>
      <c r="F202" s="24"/>
      <c r="G202" s="25"/>
      <c r="H202" s="24"/>
    </row>
    <row r="203" spans="1:8" s="19" customFormat="1">
      <c r="A203" s="26"/>
      <c r="B203" s="21"/>
      <c r="C203" s="22"/>
      <c r="D203" s="22"/>
      <c r="E203" s="24"/>
      <c r="F203" s="24"/>
      <c r="G203" s="25"/>
      <c r="H203" s="24"/>
    </row>
    <row r="204" spans="1:8" s="19" customFormat="1">
      <c r="A204" s="26"/>
      <c r="B204" s="21"/>
      <c r="C204" s="22"/>
      <c r="D204" s="22"/>
      <c r="E204" s="24"/>
      <c r="F204" s="24"/>
      <c r="G204" s="25"/>
      <c r="H204" s="24"/>
    </row>
    <row r="205" spans="1:8" s="19" customFormat="1">
      <c r="A205" s="26"/>
      <c r="B205" s="21"/>
      <c r="C205" s="22"/>
      <c r="D205" s="22"/>
      <c r="E205" s="24"/>
      <c r="F205" s="24"/>
      <c r="G205" s="25"/>
      <c r="H205" s="24"/>
    </row>
    <row r="206" spans="1:8" s="19" customFormat="1">
      <c r="A206" s="26"/>
      <c r="B206" s="21"/>
      <c r="C206" s="22"/>
      <c r="D206" s="22"/>
      <c r="E206" s="24"/>
      <c r="F206" s="24"/>
      <c r="G206" s="25"/>
      <c r="H206" s="24"/>
    </row>
    <row r="207" spans="1:8" s="19" customFormat="1">
      <c r="A207" s="26"/>
      <c r="B207" s="21"/>
      <c r="C207" s="22"/>
      <c r="D207" s="22"/>
      <c r="E207" s="24"/>
      <c r="F207" s="24"/>
      <c r="G207" s="25"/>
      <c r="H207" s="24"/>
    </row>
    <row r="208" spans="1:8" s="19" customFormat="1">
      <c r="A208" s="26"/>
      <c r="B208" s="21"/>
      <c r="C208" s="22"/>
      <c r="D208" s="22"/>
      <c r="E208" s="24"/>
      <c r="F208" s="24"/>
      <c r="G208" s="25"/>
      <c r="H208" s="24"/>
    </row>
    <row r="209" spans="1:8" s="19" customFormat="1">
      <c r="A209" s="26"/>
      <c r="B209" s="21"/>
      <c r="C209" s="22"/>
      <c r="D209" s="22"/>
      <c r="E209" s="24"/>
      <c r="F209" s="24"/>
      <c r="G209" s="25"/>
      <c r="H209" s="24"/>
    </row>
    <row r="210" spans="1:8" s="19" customFormat="1">
      <c r="A210" s="26"/>
      <c r="B210" s="21"/>
      <c r="C210" s="22"/>
      <c r="D210" s="22"/>
      <c r="E210" s="24"/>
      <c r="F210" s="24"/>
      <c r="G210" s="25"/>
      <c r="H210" s="24"/>
    </row>
    <row r="211" spans="1:8" s="19" customFormat="1">
      <c r="A211" s="26"/>
      <c r="B211" s="21"/>
      <c r="C211" s="22"/>
      <c r="D211" s="22"/>
      <c r="E211" s="24"/>
      <c r="F211" s="24"/>
      <c r="G211" s="25"/>
      <c r="H211" s="24"/>
    </row>
    <row r="212" spans="1:8" s="19" customFormat="1">
      <c r="A212" s="26"/>
      <c r="B212" s="21"/>
      <c r="C212" s="22"/>
      <c r="D212" s="22"/>
      <c r="E212" s="24"/>
      <c r="F212" s="24"/>
      <c r="G212" s="25"/>
      <c r="H212" s="24"/>
    </row>
    <row r="213" spans="1:8" s="19" customFormat="1">
      <c r="A213" s="26"/>
      <c r="B213" s="21"/>
      <c r="C213" s="22"/>
      <c r="D213" s="22"/>
      <c r="E213" s="24"/>
      <c r="F213" s="24"/>
      <c r="G213" s="25"/>
      <c r="H213" s="24"/>
    </row>
    <row r="214" spans="1:8" s="19" customFormat="1">
      <c r="A214" s="26"/>
      <c r="B214" s="21"/>
      <c r="C214" s="22"/>
      <c r="D214" s="22"/>
      <c r="E214" s="24"/>
      <c r="F214" s="24"/>
      <c r="G214" s="25"/>
      <c r="H214" s="24"/>
    </row>
    <row r="215" spans="1:8" s="19" customFormat="1">
      <c r="A215" s="26"/>
      <c r="B215" s="21"/>
      <c r="C215" s="22"/>
      <c r="D215" s="22"/>
      <c r="E215" s="24"/>
      <c r="F215" s="24"/>
      <c r="G215" s="25"/>
      <c r="H215" s="24"/>
    </row>
    <row r="216" spans="1:8" s="19" customFormat="1">
      <c r="A216" s="26"/>
      <c r="B216" s="21"/>
      <c r="C216" s="22"/>
      <c r="D216" s="22"/>
      <c r="E216" s="24"/>
      <c r="F216" s="24"/>
      <c r="G216" s="25"/>
      <c r="H216" s="24"/>
    </row>
    <row r="217" spans="1:8" s="19" customFormat="1">
      <c r="A217" s="26"/>
      <c r="B217" s="21"/>
      <c r="C217" s="22"/>
      <c r="D217" s="22"/>
      <c r="E217" s="24"/>
      <c r="F217" s="24"/>
      <c r="G217" s="25"/>
      <c r="H217" s="24"/>
    </row>
    <row r="218" spans="1:8" s="19" customFormat="1">
      <c r="A218" s="26"/>
      <c r="B218" s="21"/>
      <c r="C218" s="22"/>
      <c r="D218" s="22"/>
      <c r="E218" s="24"/>
      <c r="F218" s="24"/>
      <c r="G218" s="25"/>
      <c r="H218" s="24"/>
    </row>
    <row r="219" spans="1:8" s="19" customFormat="1">
      <c r="A219" s="26"/>
      <c r="B219" s="21"/>
      <c r="C219" s="22"/>
      <c r="D219" s="22"/>
      <c r="E219" s="24"/>
      <c r="F219" s="24"/>
      <c r="G219" s="25"/>
      <c r="H219" s="24"/>
    </row>
    <row r="220" spans="1:8" s="19" customFormat="1">
      <c r="A220" s="26"/>
      <c r="B220" s="21"/>
      <c r="C220" s="22"/>
      <c r="D220" s="22"/>
      <c r="E220" s="24"/>
      <c r="F220" s="24"/>
      <c r="G220" s="25"/>
      <c r="H220" s="24"/>
    </row>
    <row r="221" spans="1:8" s="19" customFormat="1">
      <c r="A221" s="26"/>
      <c r="B221" s="21"/>
      <c r="C221" s="22"/>
      <c r="D221" s="22"/>
      <c r="E221" s="24"/>
      <c r="F221" s="24"/>
      <c r="G221" s="25"/>
      <c r="H221" s="24"/>
    </row>
    <row r="222" spans="1:8" s="19" customFormat="1">
      <c r="A222" s="26"/>
      <c r="B222" s="21"/>
      <c r="C222" s="22"/>
      <c r="D222" s="22"/>
      <c r="E222" s="24"/>
      <c r="F222" s="24"/>
      <c r="G222" s="25"/>
      <c r="H222" s="24"/>
    </row>
    <row r="223" spans="1:8" s="19" customFormat="1">
      <c r="A223" s="26"/>
      <c r="B223" s="21"/>
      <c r="C223" s="22"/>
      <c r="D223" s="22"/>
      <c r="E223" s="24"/>
      <c r="F223" s="24"/>
      <c r="G223" s="25"/>
      <c r="H223" s="24"/>
    </row>
    <row r="224" spans="1:8" s="19" customFormat="1">
      <c r="A224" s="26"/>
      <c r="B224" s="21"/>
      <c r="C224" s="22"/>
      <c r="D224" s="22"/>
      <c r="E224" s="24"/>
      <c r="F224" s="24"/>
      <c r="G224" s="25"/>
      <c r="H224" s="24"/>
    </row>
    <row r="225" spans="1:8" s="19" customFormat="1">
      <c r="A225" s="26"/>
      <c r="B225" s="21"/>
      <c r="C225" s="22"/>
      <c r="D225" s="22"/>
      <c r="E225" s="24"/>
      <c r="F225" s="24"/>
      <c r="G225" s="25"/>
      <c r="H225" s="24"/>
    </row>
    <row r="226" spans="1:8" s="19" customFormat="1">
      <c r="A226" s="26"/>
      <c r="B226" s="21"/>
      <c r="C226" s="22"/>
      <c r="D226" s="22"/>
      <c r="E226" s="24"/>
      <c r="F226" s="24"/>
      <c r="G226" s="25"/>
      <c r="H226" s="24"/>
    </row>
    <row r="227" spans="1:8" s="19" customFormat="1">
      <c r="A227" s="26"/>
      <c r="B227" s="21"/>
      <c r="C227" s="22"/>
      <c r="D227" s="22"/>
      <c r="E227" s="24"/>
      <c r="F227" s="24"/>
      <c r="G227" s="25"/>
      <c r="H227" s="24"/>
    </row>
    <row r="228" spans="1:8" s="19" customFormat="1">
      <c r="A228" s="26"/>
      <c r="B228" s="21"/>
      <c r="C228" s="22"/>
      <c r="D228" s="22"/>
      <c r="E228" s="24"/>
      <c r="F228" s="24"/>
      <c r="G228" s="25"/>
      <c r="H228" s="24"/>
    </row>
    <row r="229" spans="1:8" s="19" customFormat="1">
      <c r="A229" s="26"/>
      <c r="B229" s="21"/>
      <c r="C229" s="22"/>
      <c r="D229" s="22"/>
      <c r="E229" s="24"/>
      <c r="F229" s="24"/>
      <c r="G229" s="25"/>
      <c r="H229" s="24"/>
    </row>
    <row r="230" spans="1:8" s="19" customFormat="1">
      <c r="A230" s="26"/>
      <c r="B230" s="21"/>
      <c r="C230" s="22"/>
      <c r="D230" s="22"/>
      <c r="E230" s="24"/>
      <c r="F230" s="24"/>
      <c r="G230" s="25"/>
      <c r="H230" s="24"/>
    </row>
    <row r="231" spans="1:8" s="19" customFormat="1">
      <c r="A231" s="26"/>
      <c r="B231" s="21"/>
      <c r="C231" s="22"/>
      <c r="D231" s="22"/>
      <c r="E231" s="24"/>
      <c r="F231" s="24"/>
      <c r="G231" s="25"/>
      <c r="H231" s="24"/>
    </row>
    <row r="232" spans="1:8" s="19" customFormat="1">
      <c r="A232" s="26"/>
      <c r="B232" s="21"/>
      <c r="C232" s="22"/>
      <c r="D232" s="22"/>
      <c r="E232" s="24"/>
      <c r="F232" s="24"/>
      <c r="G232" s="25"/>
      <c r="H232" s="24"/>
    </row>
    <row r="233" spans="1:8" s="19" customFormat="1">
      <c r="A233" s="26"/>
      <c r="B233" s="21"/>
      <c r="C233" s="22"/>
      <c r="D233" s="22"/>
      <c r="E233" s="24"/>
      <c r="F233" s="24"/>
      <c r="G233" s="25"/>
      <c r="H233" s="24"/>
    </row>
    <row r="234" spans="1:8" s="19" customFormat="1">
      <c r="A234" s="26"/>
      <c r="B234" s="21"/>
      <c r="C234" s="22"/>
      <c r="D234" s="22"/>
      <c r="E234" s="24"/>
      <c r="F234" s="24"/>
      <c r="G234" s="25"/>
      <c r="H234" s="24"/>
    </row>
    <row r="235" spans="1:8" s="19" customFormat="1">
      <c r="A235" s="26"/>
      <c r="B235" s="21"/>
      <c r="C235" s="22"/>
      <c r="D235" s="22"/>
      <c r="E235" s="24"/>
      <c r="F235" s="24"/>
      <c r="G235" s="25"/>
      <c r="H235" s="24"/>
    </row>
    <row r="236" spans="1:8" s="19" customFormat="1">
      <c r="A236" s="26"/>
      <c r="B236" s="21"/>
      <c r="C236" s="22"/>
      <c r="D236" s="22"/>
      <c r="E236" s="24"/>
      <c r="F236" s="24"/>
      <c r="G236" s="25"/>
      <c r="H236" s="24"/>
    </row>
    <row r="237" spans="1:8" s="19" customFormat="1">
      <c r="A237" s="26"/>
      <c r="B237" s="21"/>
      <c r="C237" s="22"/>
      <c r="D237" s="22"/>
      <c r="E237" s="24"/>
      <c r="F237" s="24"/>
      <c r="G237" s="25"/>
      <c r="H237" s="24"/>
    </row>
    <row r="238" spans="1:8" s="19" customFormat="1">
      <c r="A238" s="26"/>
      <c r="B238" s="21"/>
      <c r="C238" s="22"/>
      <c r="D238" s="22"/>
      <c r="E238" s="24"/>
      <c r="F238" s="24"/>
      <c r="G238" s="25"/>
      <c r="H238" s="24"/>
    </row>
    <row r="239" spans="1:8" s="19" customFormat="1">
      <c r="A239" s="26"/>
      <c r="B239" s="21"/>
      <c r="C239" s="22"/>
      <c r="D239" s="22"/>
      <c r="E239" s="24"/>
      <c r="F239" s="24"/>
      <c r="G239" s="25"/>
      <c r="H239" s="24"/>
    </row>
    <row r="240" spans="1:8" s="19" customFormat="1">
      <c r="A240" s="26"/>
      <c r="B240" s="21"/>
      <c r="C240" s="22"/>
      <c r="D240" s="22"/>
      <c r="E240" s="24"/>
      <c r="F240" s="24"/>
      <c r="G240" s="25"/>
      <c r="H240" s="24"/>
    </row>
    <row r="241" spans="1:8" s="19" customFormat="1">
      <c r="A241" s="26"/>
      <c r="B241" s="21"/>
      <c r="C241" s="22"/>
      <c r="D241" s="22"/>
      <c r="E241" s="24"/>
      <c r="F241" s="24"/>
      <c r="G241" s="25"/>
      <c r="H241" s="24"/>
    </row>
    <row r="242" spans="1:8" s="19" customFormat="1">
      <c r="A242" s="26"/>
      <c r="B242" s="21"/>
      <c r="C242" s="22"/>
      <c r="D242" s="22"/>
      <c r="E242" s="24"/>
      <c r="F242" s="24"/>
      <c r="G242" s="25"/>
      <c r="H242" s="24"/>
    </row>
    <row r="243" spans="1:8" s="19" customFormat="1">
      <c r="A243" s="26"/>
      <c r="B243" s="21"/>
      <c r="C243" s="22"/>
      <c r="D243" s="22"/>
      <c r="E243" s="24"/>
      <c r="F243" s="24"/>
      <c r="G243" s="25"/>
      <c r="H243" s="24"/>
    </row>
    <row r="244" spans="1:8" s="19" customFormat="1">
      <c r="A244" s="26"/>
      <c r="B244" s="21"/>
      <c r="C244" s="22"/>
      <c r="D244" s="22"/>
      <c r="E244" s="24"/>
      <c r="F244" s="24"/>
      <c r="G244" s="25"/>
      <c r="H244" s="24"/>
    </row>
    <row r="245" spans="1:8" s="19" customFormat="1">
      <c r="A245" s="26"/>
      <c r="B245" s="21"/>
      <c r="C245" s="22"/>
      <c r="D245" s="22"/>
      <c r="E245" s="24"/>
      <c r="F245" s="24"/>
      <c r="G245" s="25"/>
      <c r="H245" s="24"/>
    </row>
    <row r="246" spans="1:8" s="19" customFormat="1">
      <c r="A246" s="26"/>
      <c r="B246" s="21"/>
      <c r="C246" s="22"/>
      <c r="D246" s="22"/>
      <c r="E246" s="24"/>
      <c r="F246" s="24"/>
      <c r="G246" s="25"/>
      <c r="H246" s="24"/>
    </row>
    <row r="247" spans="1:8" s="19" customFormat="1">
      <c r="A247" s="26"/>
      <c r="B247" s="21"/>
      <c r="C247" s="22"/>
      <c r="D247" s="22"/>
      <c r="E247" s="24"/>
      <c r="F247" s="24"/>
      <c r="G247" s="25"/>
      <c r="H247" s="24"/>
    </row>
    <row r="248" spans="1:8" s="19" customFormat="1">
      <c r="A248" s="26"/>
      <c r="B248" s="21"/>
      <c r="C248" s="22"/>
      <c r="D248" s="22"/>
      <c r="E248" s="24"/>
      <c r="F248" s="24"/>
      <c r="G248" s="25"/>
      <c r="H248" s="24"/>
    </row>
    <row r="249" spans="1:8" s="19" customFormat="1">
      <c r="A249" s="26"/>
      <c r="B249" s="21"/>
      <c r="C249" s="22"/>
      <c r="D249" s="22"/>
      <c r="E249" s="24"/>
      <c r="F249" s="24"/>
      <c r="G249" s="25"/>
      <c r="H249" s="24"/>
    </row>
    <row r="250" spans="1:8" s="19" customFormat="1">
      <c r="A250" s="26"/>
      <c r="B250" s="21"/>
      <c r="C250" s="22"/>
      <c r="D250" s="22"/>
      <c r="E250" s="24"/>
      <c r="F250" s="24"/>
      <c r="G250" s="25"/>
      <c r="H250" s="24"/>
    </row>
    <row r="251" spans="1:8" s="19" customFormat="1">
      <c r="A251" s="26"/>
      <c r="B251" s="21"/>
      <c r="C251" s="22"/>
      <c r="D251" s="22"/>
      <c r="E251" s="24"/>
      <c r="F251" s="24"/>
      <c r="G251" s="25"/>
      <c r="H251" s="24"/>
    </row>
    <row r="252" spans="1:8" s="19" customFormat="1">
      <c r="A252" s="26"/>
      <c r="B252" s="21"/>
      <c r="C252" s="22"/>
      <c r="D252" s="22"/>
      <c r="E252" s="24"/>
      <c r="F252" s="24"/>
      <c r="G252" s="25"/>
      <c r="H252" s="24"/>
    </row>
    <row r="253" spans="1:8" s="19" customFormat="1">
      <c r="A253" s="26"/>
      <c r="B253" s="21"/>
      <c r="C253" s="22"/>
      <c r="D253" s="22"/>
      <c r="E253" s="24"/>
      <c r="F253" s="24"/>
      <c r="G253" s="25"/>
      <c r="H253" s="24"/>
    </row>
    <row r="254" spans="1:8" s="19" customFormat="1">
      <c r="A254" s="26"/>
      <c r="B254" s="21"/>
      <c r="C254" s="22"/>
      <c r="D254" s="22"/>
      <c r="E254" s="24"/>
      <c r="F254" s="24"/>
      <c r="G254" s="25"/>
      <c r="H254" s="24"/>
    </row>
    <row r="255" spans="1:8" s="19" customFormat="1">
      <c r="A255" s="26"/>
      <c r="B255" s="21"/>
      <c r="C255" s="22"/>
      <c r="D255" s="22"/>
      <c r="E255" s="24"/>
      <c r="F255" s="24"/>
      <c r="G255" s="25"/>
      <c r="H255" s="24"/>
    </row>
    <row r="256" spans="1:8" s="19" customFormat="1">
      <c r="A256" s="26"/>
      <c r="B256" s="21"/>
      <c r="C256" s="22"/>
      <c r="D256" s="22"/>
      <c r="E256" s="24"/>
      <c r="F256" s="24"/>
      <c r="G256" s="25"/>
      <c r="H256" s="24"/>
    </row>
    <row r="257" spans="1:8" s="19" customFormat="1">
      <c r="A257" s="26"/>
      <c r="B257" s="21"/>
      <c r="C257" s="22"/>
      <c r="D257" s="22"/>
      <c r="E257" s="24"/>
      <c r="F257" s="24"/>
      <c r="G257" s="25"/>
      <c r="H257" s="24"/>
    </row>
    <row r="258" spans="1:8" s="19" customFormat="1">
      <c r="A258" s="26"/>
      <c r="B258" s="21"/>
      <c r="C258" s="22"/>
      <c r="D258" s="22"/>
      <c r="E258" s="24"/>
      <c r="F258" s="24"/>
      <c r="G258" s="25"/>
      <c r="H258" s="24"/>
    </row>
    <row r="259" spans="1:8" s="19" customFormat="1">
      <c r="A259" s="26"/>
      <c r="B259" s="21"/>
      <c r="C259" s="22"/>
      <c r="D259" s="22"/>
      <c r="E259" s="24"/>
      <c r="F259" s="24"/>
      <c r="G259" s="25"/>
      <c r="H259" s="24"/>
    </row>
    <row r="260" spans="1:8" s="19" customFormat="1">
      <c r="A260" s="26"/>
      <c r="B260" s="21"/>
      <c r="C260" s="22"/>
      <c r="D260" s="22"/>
      <c r="E260" s="24"/>
      <c r="F260" s="24"/>
      <c r="G260" s="25"/>
      <c r="H260" s="24"/>
    </row>
    <row r="261" spans="1:8" s="19" customFormat="1">
      <c r="A261" s="26"/>
      <c r="B261" s="21"/>
      <c r="C261" s="22"/>
      <c r="D261" s="22"/>
      <c r="E261" s="24"/>
      <c r="F261" s="24"/>
      <c r="G261" s="25"/>
      <c r="H261" s="24"/>
    </row>
    <row r="262" spans="1:8" s="19" customFormat="1">
      <c r="A262" s="26"/>
      <c r="B262" s="21"/>
      <c r="C262" s="22"/>
      <c r="D262" s="22"/>
      <c r="E262" s="24"/>
      <c r="F262" s="24"/>
      <c r="G262" s="25"/>
      <c r="H262" s="24"/>
    </row>
    <row r="263" spans="1:8" s="19" customFormat="1">
      <c r="A263" s="26"/>
      <c r="B263" s="21"/>
      <c r="C263" s="22"/>
      <c r="D263" s="22"/>
      <c r="E263" s="24"/>
      <c r="F263" s="24"/>
      <c r="G263" s="25"/>
      <c r="H263" s="24"/>
    </row>
    <row r="264" spans="1:8" s="19" customFormat="1">
      <c r="A264" s="26"/>
      <c r="B264" s="21"/>
      <c r="C264" s="22"/>
      <c r="D264" s="22"/>
      <c r="E264" s="24"/>
      <c r="F264" s="24"/>
      <c r="G264" s="25"/>
      <c r="H264" s="24"/>
    </row>
    <row r="265" spans="1:8" s="19" customFormat="1">
      <c r="A265" s="26"/>
      <c r="B265" s="21"/>
      <c r="C265" s="22"/>
      <c r="D265" s="22"/>
      <c r="E265" s="24"/>
      <c r="F265" s="24"/>
      <c r="G265" s="25"/>
      <c r="H265" s="24"/>
    </row>
    <row r="266" spans="1:8" s="19" customFormat="1">
      <c r="A266" s="26"/>
      <c r="B266" s="21"/>
      <c r="C266" s="22"/>
      <c r="D266" s="22"/>
      <c r="E266" s="24"/>
      <c r="F266" s="24"/>
      <c r="G266" s="25"/>
      <c r="H266" s="24"/>
    </row>
    <row r="267" spans="1:8" s="19" customFormat="1">
      <c r="A267" s="26"/>
      <c r="B267" s="21"/>
      <c r="C267" s="22"/>
      <c r="D267" s="22"/>
      <c r="E267" s="24"/>
      <c r="F267" s="24"/>
      <c r="G267" s="25"/>
      <c r="H267" s="24"/>
    </row>
    <row r="268" spans="1:8" s="19" customFormat="1">
      <c r="A268" s="26"/>
      <c r="B268" s="21"/>
      <c r="C268" s="22"/>
      <c r="D268" s="22"/>
      <c r="E268" s="24"/>
      <c r="F268" s="24"/>
      <c r="G268" s="25"/>
      <c r="H268" s="24"/>
    </row>
    <row r="269" spans="1:8" s="19" customFormat="1">
      <c r="A269" s="26"/>
      <c r="B269" s="21"/>
      <c r="C269" s="22"/>
      <c r="D269" s="22"/>
      <c r="E269" s="24"/>
      <c r="F269" s="24"/>
      <c r="G269" s="25"/>
      <c r="H269" s="24"/>
    </row>
    <row r="270" spans="1:8" s="19" customFormat="1">
      <c r="A270" s="26"/>
      <c r="B270" s="21"/>
      <c r="C270" s="22"/>
      <c r="D270" s="22"/>
      <c r="E270" s="24"/>
      <c r="F270" s="24"/>
      <c r="G270" s="25"/>
      <c r="H270" s="24"/>
    </row>
    <row r="271" spans="1:8" s="19" customFormat="1">
      <c r="A271" s="26"/>
      <c r="B271" s="21"/>
      <c r="C271" s="22"/>
      <c r="D271" s="22"/>
      <c r="E271" s="24"/>
      <c r="F271" s="24"/>
      <c r="G271" s="25"/>
      <c r="H271" s="24"/>
    </row>
    <row r="272" spans="1:8" s="19" customFormat="1">
      <c r="A272" s="26"/>
      <c r="B272" s="21"/>
      <c r="C272" s="22"/>
      <c r="D272" s="22"/>
      <c r="E272" s="24"/>
      <c r="F272" s="24"/>
      <c r="G272" s="25"/>
      <c r="H272" s="24"/>
    </row>
    <row r="273" spans="1:8" s="19" customFormat="1">
      <c r="A273" s="26"/>
      <c r="B273" s="21"/>
      <c r="C273" s="22"/>
      <c r="D273" s="22"/>
      <c r="E273" s="24"/>
      <c r="F273" s="24"/>
      <c r="G273" s="25"/>
      <c r="H273" s="24"/>
    </row>
    <row r="274" spans="1:8" s="19" customFormat="1">
      <c r="A274" s="26"/>
      <c r="B274" s="21"/>
      <c r="C274" s="22"/>
      <c r="D274" s="22"/>
      <c r="E274" s="24"/>
      <c r="F274" s="24"/>
      <c r="G274" s="25"/>
      <c r="H274" s="24"/>
    </row>
    <row r="275" spans="1:8" s="19" customFormat="1">
      <c r="A275" s="26"/>
      <c r="B275" s="21"/>
      <c r="C275" s="22"/>
      <c r="D275" s="22"/>
      <c r="E275" s="24"/>
      <c r="F275" s="24"/>
      <c r="G275" s="25"/>
      <c r="H275" s="24"/>
    </row>
    <row r="276" spans="1:8" s="19" customFormat="1">
      <c r="A276" s="26"/>
      <c r="B276" s="21"/>
      <c r="C276" s="22"/>
      <c r="D276" s="22"/>
      <c r="E276" s="24"/>
      <c r="F276" s="24"/>
      <c r="G276" s="25"/>
      <c r="H276" s="24"/>
    </row>
    <row r="277" spans="1:8" s="19" customFormat="1">
      <c r="A277" s="26"/>
      <c r="B277" s="21"/>
      <c r="C277" s="22"/>
      <c r="D277" s="22"/>
      <c r="E277" s="24"/>
      <c r="F277" s="24"/>
      <c r="G277" s="25"/>
      <c r="H277" s="24"/>
    </row>
    <row r="278" spans="1:8" s="19" customFormat="1">
      <c r="A278" s="26"/>
      <c r="B278" s="21"/>
      <c r="C278" s="22"/>
      <c r="D278" s="22"/>
      <c r="E278" s="24"/>
      <c r="F278" s="24"/>
      <c r="G278" s="25"/>
      <c r="H278" s="24"/>
    </row>
    <row r="279" spans="1:8" s="19" customFormat="1">
      <c r="A279" s="26"/>
      <c r="B279" s="21"/>
      <c r="C279" s="22"/>
      <c r="D279" s="22"/>
      <c r="E279" s="24"/>
      <c r="F279" s="24"/>
      <c r="G279" s="25"/>
      <c r="H279" s="24"/>
    </row>
    <row r="280" spans="1:8" s="19" customFormat="1">
      <c r="A280" s="26"/>
      <c r="B280" s="21"/>
      <c r="C280" s="22"/>
      <c r="D280" s="22"/>
      <c r="E280" s="24"/>
      <c r="F280" s="24"/>
      <c r="G280" s="25"/>
      <c r="H280" s="24"/>
    </row>
    <row r="281" spans="1:8" s="19" customFormat="1">
      <c r="A281" s="26"/>
      <c r="B281" s="21"/>
      <c r="C281" s="22"/>
      <c r="D281" s="22"/>
      <c r="E281" s="24"/>
      <c r="F281" s="24"/>
      <c r="G281" s="25"/>
      <c r="H281" s="24"/>
    </row>
    <row r="282" spans="1:8" s="19" customFormat="1">
      <c r="A282" s="26"/>
      <c r="B282" s="21"/>
      <c r="C282" s="22"/>
      <c r="D282" s="22"/>
      <c r="E282" s="24"/>
      <c r="F282" s="24"/>
      <c r="G282" s="25"/>
      <c r="H282" s="24"/>
    </row>
    <row r="283" spans="1:8" s="19" customFormat="1">
      <c r="A283" s="26"/>
      <c r="B283" s="21"/>
      <c r="C283" s="22"/>
      <c r="D283" s="22"/>
      <c r="E283" s="24"/>
      <c r="F283" s="24"/>
      <c r="G283" s="25"/>
      <c r="H283" s="24"/>
    </row>
    <row r="284" spans="1:8" s="19" customFormat="1">
      <c r="A284" s="26"/>
      <c r="B284" s="21"/>
      <c r="C284" s="22"/>
      <c r="D284" s="22"/>
      <c r="E284" s="24"/>
      <c r="F284" s="24"/>
      <c r="G284" s="25"/>
      <c r="H284" s="24"/>
    </row>
    <row r="285" spans="1:8" s="19" customFormat="1">
      <c r="A285" s="26"/>
      <c r="B285" s="21"/>
      <c r="C285" s="22"/>
      <c r="D285" s="22"/>
      <c r="E285" s="24"/>
      <c r="F285" s="24"/>
      <c r="G285" s="25"/>
      <c r="H285" s="24"/>
    </row>
    <row r="286" spans="1:8" s="19" customFormat="1">
      <c r="A286" s="26"/>
      <c r="B286" s="21"/>
      <c r="C286" s="22"/>
      <c r="D286" s="22"/>
      <c r="E286" s="24"/>
      <c r="F286" s="24"/>
      <c r="G286" s="25"/>
      <c r="H286" s="24"/>
    </row>
    <row r="287" spans="1:8" s="19" customFormat="1">
      <c r="A287" s="26"/>
      <c r="B287" s="21"/>
      <c r="C287" s="22"/>
      <c r="D287" s="22"/>
      <c r="E287" s="24"/>
      <c r="F287" s="24"/>
      <c r="G287" s="25"/>
      <c r="H287" s="24"/>
    </row>
    <row r="288" spans="1:8" s="19" customFormat="1">
      <c r="A288" s="26"/>
      <c r="B288" s="21"/>
      <c r="C288" s="22"/>
      <c r="D288" s="22"/>
      <c r="E288" s="24"/>
      <c r="F288" s="24"/>
      <c r="G288" s="25"/>
      <c r="H288" s="24"/>
    </row>
    <row r="289" spans="1:8" s="19" customFormat="1">
      <c r="A289" s="26"/>
      <c r="B289" s="21"/>
      <c r="C289" s="22"/>
      <c r="D289" s="22"/>
      <c r="E289" s="24"/>
      <c r="F289" s="24"/>
      <c r="G289" s="25"/>
      <c r="H289" s="24"/>
    </row>
    <row r="290" spans="1:8" s="19" customFormat="1">
      <c r="A290" s="26"/>
      <c r="B290" s="21"/>
      <c r="C290" s="22"/>
      <c r="D290" s="22"/>
      <c r="E290" s="24"/>
      <c r="F290" s="24"/>
      <c r="G290" s="25"/>
      <c r="H290" s="24"/>
    </row>
    <row r="291" spans="1:8" s="19" customFormat="1">
      <c r="A291" s="26"/>
      <c r="B291" s="21"/>
      <c r="C291" s="22"/>
      <c r="D291" s="22"/>
      <c r="E291" s="24"/>
      <c r="F291" s="24"/>
      <c r="G291" s="25"/>
      <c r="H291" s="24"/>
    </row>
    <row r="292" spans="1:8" s="19" customFormat="1">
      <c r="A292" s="26"/>
      <c r="B292" s="21"/>
      <c r="C292" s="22"/>
      <c r="D292" s="22"/>
      <c r="E292" s="24"/>
      <c r="F292" s="24"/>
      <c r="G292" s="25"/>
      <c r="H292" s="24"/>
    </row>
    <row r="293" spans="1:8" s="19" customFormat="1">
      <c r="A293" s="26"/>
      <c r="B293" s="21"/>
      <c r="C293" s="22"/>
      <c r="D293" s="22"/>
      <c r="E293" s="24"/>
      <c r="F293" s="24"/>
      <c r="G293" s="25"/>
      <c r="H293" s="24"/>
    </row>
    <row r="294" spans="1:8" s="19" customFormat="1">
      <c r="A294" s="26"/>
      <c r="B294" s="21"/>
      <c r="C294" s="22"/>
      <c r="D294" s="22"/>
      <c r="E294" s="24"/>
      <c r="F294" s="24"/>
      <c r="G294" s="25"/>
      <c r="H294" s="24"/>
    </row>
    <row r="295" spans="1:8" s="19" customFormat="1">
      <c r="A295" s="26"/>
      <c r="B295" s="21"/>
      <c r="C295" s="22"/>
      <c r="D295" s="22"/>
      <c r="E295" s="24"/>
      <c r="F295" s="24"/>
      <c r="G295" s="25"/>
      <c r="H295" s="24"/>
    </row>
    <row r="296" spans="1:8" s="19" customFormat="1">
      <c r="A296" s="26"/>
      <c r="B296" s="21"/>
      <c r="C296" s="22"/>
      <c r="D296" s="22"/>
      <c r="E296" s="24"/>
      <c r="F296" s="24"/>
      <c r="G296" s="25"/>
      <c r="H296" s="24"/>
    </row>
    <row r="297" spans="1:8" s="19" customFormat="1">
      <c r="A297" s="26"/>
      <c r="B297" s="21"/>
      <c r="C297" s="22"/>
      <c r="D297" s="22"/>
      <c r="E297" s="24"/>
      <c r="F297" s="24"/>
      <c r="G297" s="25"/>
      <c r="H297" s="24"/>
    </row>
    <row r="298" spans="1:8" s="19" customFormat="1">
      <c r="A298" s="26"/>
      <c r="B298" s="21"/>
      <c r="C298" s="22"/>
      <c r="D298" s="22"/>
      <c r="E298" s="24"/>
      <c r="F298" s="24"/>
      <c r="G298" s="25"/>
      <c r="H298" s="24"/>
    </row>
    <row r="299" spans="1:8" s="19" customFormat="1">
      <c r="A299" s="26"/>
      <c r="B299" s="21"/>
      <c r="C299" s="22"/>
      <c r="D299" s="22"/>
      <c r="E299" s="24"/>
      <c r="F299" s="24"/>
      <c r="G299" s="25"/>
      <c r="H299" s="24"/>
    </row>
    <row r="300" spans="1:8" s="19" customFormat="1">
      <c r="A300" s="26"/>
      <c r="B300" s="21"/>
      <c r="C300" s="22"/>
      <c r="D300" s="22"/>
      <c r="E300" s="24"/>
      <c r="F300" s="24"/>
      <c r="G300" s="25"/>
      <c r="H300" s="24"/>
    </row>
    <row r="301" spans="1:8" s="19" customFormat="1">
      <c r="A301" s="26"/>
      <c r="B301" s="21"/>
      <c r="C301" s="22"/>
      <c r="D301" s="22"/>
      <c r="E301" s="24"/>
      <c r="F301" s="24"/>
      <c r="G301" s="25"/>
      <c r="H301" s="24"/>
    </row>
    <row r="302" spans="1:8" s="19" customFormat="1">
      <c r="A302" s="26"/>
      <c r="B302" s="21"/>
      <c r="C302" s="22"/>
      <c r="D302" s="22"/>
      <c r="E302" s="24"/>
      <c r="F302" s="24"/>
      <c r="G302" s="25"/>
      <c r="H302" s="24"/>
    </row>
    <row r="303" spans="1:8" s="19" customFormat="1">
      <c r="A303" s="26"/>
      <c r="B303" s="21"/>
      <c r="C303" s="22"/>
      <c r="D303" s="22"/>
      <c r="E303" s="24"/>
      <c r="F303" s="24"/>
      <c r="G303" s="25"/>
      <c r="H303" s="24"/>
    </row>
    <row r="304" spans="1:8" s="19" customFormat="1">
      <c r="A304" s="26"/>
      <c r="B304" s="21"/>
      <c r="C304" s="22"/>
      <c r="D304" s="22"/>
      <c r="E304" s="24"/>
      <c r="F304" s="24"/>
      <c r="G304" s="25"/>
      <c r="H304" s="24"/>
    </row>
    <row r="305" spans="1:8" s="19" customFormat="1">
      <c r="A305" s="26"/>
      <c r="B305" s="21"/>
      <c r="C305" s="22"/>
      <c r="D305" s="22"/>
      <c r="E305" s="24"/>
      <c r="F305" s="24"/>
      <c r="G305" s="25"/>
      <c r="H305" s="24"/>
    </row>
    <row r="306" spans="1:8" s="19" customFormat="1">
      <c r="A306" s="26"/>
      <c r="B306" s="21"/>
      <c r="C306" s="22"/>
      <c r="D306" s="22"/>
      <c r="E306" s="24"/>
      <c r="F306" s="24"/>
      <c r="G306" s="25"/>
      <c r="H306" s="24"/>
    </row>
    <row r="307" spans="1:8" s="19" customFormat="1">
      <c r="A307" s="26"/>
      <c r="B307" s="21"/>
      <c r="C307" s="22"/>
      <c r="D307" s="22"/>
      <c r="E307" s="24"/>
      <c r="F307" s="24"/>
      <c r="G307" s="25"/>
      <c r="H307" s="24"/>
    </row>
    <row r="308" spans="1:8" s="19" customFormat="1">
      <c r="A308" s="26"/>
      <c r="B308" s="21"/>
      <c r="C308" s="22"/>
      <c r="D308" s="22"/>
      <c r="E308" s="24"/>
      <c r="F308" s="24"/>
      <c r="G308" s="25"/>
      <c r="H308" s="24"/>
    </row>
    <row r="309" spans="1:8" s="19" customFormat="1">
      <c r="A309" s="26"/>
      <c r="B309" s="21"/>
      <c r="C309" s="22"/>
      <c r="D309" s="22"/>
      <c r="E309" s="24"/>
      <c r="F309" s="24"/>
      <c r="G309" s="25"/>
      <c r="H309" s="24"/>
    </row>
    <row r="310" spans="1:8" s="19" customFormat="1">
      <c r="A310" s="26"/>
      <c r="B310" s="21"/>
      <c r="C310" s="22"/>
      <c r="D310" s="22"/>
      <c r="E310" s="24"/>
      <c r="F310" s="24"/>
      <c r="G310" s="25"/>
      <c r="H310" s="24"/>
    </row>
    <row r="311" spans="1:8" s="19" customFormat="1">
      <c r="A311" s="26"/>
      <c r="B311" s="21"/>
      <c r="C311" s="22"/>
      <c r="D311" s="22"/>
      <c r="E311" s="24"/>
      <c r="F311" s="24"/>
      <c r="G311" s="25"/>
      <c r="H311" s="24"/>
    </row>
    <row r="312" spans="1:8" s="19" customFormat="1">
      <c r="A312" s="26"/>
      <c r="B312" s="21"/>
      <c r="C312" s="22"/>
      <c r="D312" s="22"/>
      <c r="E312" s="24"/>
      <c r="F312" s="24"/>
      <c r="G312" s="25"/>
      <c r="H312" s="24"/>
    </row>
    <row r="313" spans="1:8" s="19" customFormat="1">
      <c r="A313" s="26"/>
      <c r="B313" s="21"/>
      <c r="C313" s="22"/>
      <c r="D313" s="22"/>
      <c r="E313" s="24"/>
      <c r="F313" s="24"/>
      <c r="G313" s="25"/>
      <c r="H313" s="24"/>
    </row>
    <row r="314" spans="1:8" s="19" customFormat="1">
      <c r="A314" s="26"/>
      <c r="B314" s="21"/>
      <c r="C314" s="22"/>
      <c r="D314" s="22"/>
      <c r="E314" s="24"/>
      <c r="F314" s="24"/>
      <c r="G314" s="25"/>
      <c r="H314" s="24"/>
    </row>
    <row r="315" spans="1:8" s="19" customFormat="1">
      <c r="A315" s="26"/>
      <c r="B315" s="21"/>
      <c r="C315" s="22"/>
      <c r="D315" s="22"/>
      <c r="E315" s="24"/>
      <c r="F315" s="24"/>
      <c r="G315" s="25"/>
      <c r="H315" s="24"/>
    </row>
    <row r="316" spans="1:8" s="19" customFormat="1">
      <c r="A316" s="26"/>
      <c r="B316" s="21"/>
      <c r="C316" s="22"/>
      <c r="D316" s="22"/>
      <c r="E316" s="24"/>
      <c r="F316" s="24"/>
      <c r="G316" s="25"/>
      <c r="H316" s="24"/>
    </row>
    <row r="317" spans="1:8" s="19" customFormat="1">
      <c r="A317" s="26"/>
      <c r="B317" s="21"/>
      <c r="C317" s="22"/>
      <c r="D317" s="22"/>
      <c r="E317" s="24"/>
      <c r="F317" s="24"/>
      <c r="G317" s="25"/>
      <c r="H317" s="24"/>
    </row>
    <row r="318" spans="1:8" s="19" customFormat="1">
      <c r="A318" s="26"/>
      <c r="B318" s="21"/>
      <c r="C318" s="22"/>
      <c r="D318" s="22"/>
      <c r="E318" s="24"/>
      <c r="F318" s="24"/>
      <c r="G318" s="25"/>
      <c r="H318" s="24"/>
    </row>
    <row r="319" spans="1:8" s="19" customFormat="1">
      <c r="A319" s="26"/>
      <c r="B319" s="21"/>
      <c r="C319" s="22"/>
      <c r="D319" s="22"/>
      <c r="E319" s="24"/>
      <c r="F319" s="24"/>
      <c r="G319" s="25"/>
      <c r="H319" s="24"/>
    </row>
    <row r="320" spans="1:8" s="19" customFormat="1">
      <c r="A320" s="26"/>
      <c r="B320" s="21"/>
      <c r="C320" s="22"/>
      <c r="D320" s="22"/>
      <c r="E320" s="24"/>
      <c r="F320" s="24"/>
      <c r="G320" s="25"/>
      <c r="H320" s="24"/>
    </row>
    <row r="321" spans="1:8" s="19" customFormat="1">
      <c r="A321" s="26"/>
      <c r="B321" s="21"/>
      <c r="C321" s="22"/>
      <c r="D321" s="22"/>
      <c r="E321" s="24"/>
      <c r="F321" s="24"/>
      <c r="G321" s="25"/>
      <c r="H321" s="24"/>
    </row>
    <row r="322" spans="1:8" s="19" customFormat="1">
      <c r="A322" s="26"/>
      <c r="B322" s="21"/>
      <c r="C322" s="22"/>
      <c r="D322" s="22"/>
      <c r="E322" s="24"/>
      <c r="F322" s="24"/>
      <c r="G322" s="25"/>
      <c r="H322" s="24"/>
    </row>
    <row r="323" spans="1:8" s="19" customFormat="1">
      <c r="A323" s="26"/>
      <c r="B323" s="21"/>
      <c r="C323" s="22"/>
      <c r="D323" s="22"/>
      <c r="E323" s="24"/>
      <c r="F323" s="24"/>
      <c r="G323" s="25"/>
      <c r="H323" s="24"/>
    </row>
    <row r="324" spans="1:8" s="19" customFormat="1">
      <c r="A324" s="26"/>
      <c r="B324" s="21"/>
      <c r="C324" s="22"/>
      <c r="D324" s="22"/>
      <c r="E324" s="24"/>
      <c r="F324" s="24"/>
      <c r="G324" s="25"/>
      <c r="H324" s="24"/>
    </row>
    <row r="325" spans="1:8" s="19" customFormat="1">
      <c r="A325" s="26"/>
      <c r="B325" s="21"/>
      <c r="C325" s="22"/>
      <c r="D325" s="22"/>
      <c r="E325" s="24"/>
      <c r="F325" s="24"/>
      <c r="G325" s="25"/>
      <c r="H325" s="24"/>
    </row>
    <row r="326" spans="1:8" s="19" customFormat="1">
      <c r="A326" s="26"/>
      <c r="B326" s="21"/>
      <c r="C326" s="22"/>
      <c r="D326" s="22"/>
      <c r="E326" s="24"/>
      <c r="F326" s="24"/>
      <c r="G326" s="25"/>
      <c r="H326" s="24"/>
    </row>
    <row r="327" spans="1:8" s="19" customFormat="1">
      <c r="A327" s="26"/>
      <c r="B327" s="21"/>
      <c r="C327" s="22"/>
      <c r="D327" s="22"/>
      <c r="E327" s="24"/>
      <c r="F327" s="24"/>
      <c r="G327" s="25"/>
      <c r="H327" s="24"/>
    </row>
    <row r="328" spans="1:8" s="19" customFormat="1">
      <c r="A328" s="26"/>
      <c r="B328" s="21"/>
      <c r="C328" s="22"/>
      <c r="D328" s="22"/>
      <c r="E328" s="24"/>
      <c r="F328" s="24"/>
      <c r="G328" s="25"/>
      <c r="H328" s="24"/>
    </row>
    <row r="329" spans="1:8" s="19" customFormat="1">
      <c r="A329" s="26"/>
      <c r="B329" s="21"/>
      <c r="C329" s="22"/>
      <c r="D329" s="22"/>
      <c r="E329" s="24"/>
      <c r="F329" s="24"/>
      <c r="G329" s="25"/>
      <c r="H329" s="24"/>
    </row>
    <row r="330" spans="1:8" s="19" customFormat="1">
      <c r="A330" s="26"/>
      <c r="B330" s="21"/>
      <c r="C330" s="22"/>
      <c r="D330" s="22"/>
      <c r="E330" s="24"/>
      <c r="F330" s="24"/>
      <c r="G330" s="25"/>
      <c r="H330" s="24"/>
    </row>
    <row r="331" spans="1:8" s="19" customFormat="1">
      <c r="A331" s="26"/>
      <c r="B331" s="21"/>
      <c r="C331" s="22"/>
      <c r="D331" s="22"/>
      <c r="E331" s="24"/>
      <c r="F331" s="24"/>
      <c r="G331" s="25"/>
      <c r="H331" s="24"/>
    </row>
    <row r="332" spans="1:8" s="19" customFormat="1">
      <c r="A332" s="26"/>
      <c r="B332" s="21"/>
      <c r="C332" s="22"/>
      <c r="D332" s="22"/>
      <c r="E332" s="24"/>
      <c r="F332" s="24"/>
      <c r="G332" s="25"/>
      <c r="H332" s="24"/>
    </row>
    <row r="333" spans="1:8" s="19" customFormat="1">
      <c r="A333" s="26"/>
      <c r="B333" s="21"/>
      <c r="C333" s="22"/>
      <c r="D333" s="22"/>
      <c r="E333" s="24"/>
      <c r="F333" s="24"/>
      <c r="G333" s="25"/>
      <c r="H333" s="24"/>
    </row>
    <row r="334" spans="1:8" s="19" customFormat="1">
      <c r="A334" s="26"/>
      <c r="B334" s="21"/>
      <c r="C334" s="22"/>
      <c r="D334" s="22"/>
      <c r="E334" s="24"/>
      <c r="F334" s="24"/>
      <c r="G334" s="25"/>
      <c r="H334" s="24"/>
    </row>
    <row r="335" spans="1:8" s="19" customFormat="1">
      <c r="A335" s="26"/>
      <c r="B335" s="21"/>
      <c r="C335" s="22"/>
      <c r="D335" s="22"/>
      <c r="E335" s="24"/>
      <c r="F335" s="24"/>
      <c r="G335" s="25"/>
      <c r="H335" s="24"/>
    </row>
    <row r="336" spans="1:8" s="19" customFormat="1">
      <c r="A336" s="26"/>
      <c r="B336" s="21"/>
      <c r="C336" s="22"/>
      <c r="D336" s="22"/>
      <c r="E336" s="24"/>
      <c r="F336" s="24"/>
      <c r="G336" s="25"/>
      <c r="H336" s="24"/>
    </row>
    <row r="337" spans="1:8" s="19" customFormat="1">
      <c r="A337" s="26"/>
      <c r="B337" s="21"/>
      <c r="C337" s="22"/>
      <c r="D337" s="22"/>
      <c r="E337" s="24"/>
      <c r="F337" s="24"/>
      <c r="G337" s="25"/>
      <c r="H337" s="24"/>
    </row>
    <row r="338" spans="1:8" s="19" customFormat="1">
      <c r="A338" s="26"/>
      <c r="B338" s="21"/>
      <c r="C338" s="22"/>
      <c r="D338" s="22"/>
      <c r="E338" s="24"/>
      <c r="F338" s="24"/>
      <c r="G338" s="25"/>
      <c r="H338" s="24"/>
    </row>
    <row r="339" spans="1:8" s="19" customFormat="1">
      <c r="A339" s="26"/>
      <c r="B339" s="21"/>
      <c r="C339" s="22"/>
      <c r="D339" s="22"/>
      <c r="E339" s="24"/>
      <c r="F339" s="24"/>
      <c r="G339" s="25"/>
      <c r="H339" s="24"/>
    </row>
    <row r="340" spans="1:8" s="19" customFormat="1">
      <c r="A340" s="26"/>
      <c r="B340" s="21"/>
      <c r="C340" s="22"/>
      <c r="D340" s="22"/>
      <c r="E340" s="24"/>
      <c r="F340" s="24"/>
      <c r="G340" s="25"/>
      <c r="H340" s="24"/>
    </row>
    <row r="341" spans="1:8" s="19" customFormat="1">
      <c r="A341" s="26"/>
      <c r="B341" s="21"/>
      <c r="C341" s="22"/>
      <c r="D341" s="22"/>
      <c r="E341" s="24"/>
      <c r="F341" s="24"/>
      <c r="G341" s="25"/>
      <c r="H341" s="24"/>
    </row>
    <row r="342" spans="1:8" s="19" customFormat="1">
      <c r="A342" s="26"/>
      <c r="B342" s="21"/>
      <c r="C342" s="22"/>
      <c r="D342" s="22"/>
      <c r="E342" s="24"/>
      <c r="F342" s="24"/>
      <c r="G342" s="25"/>
      <c r="H342" s="24"/>
    </row>
    <row r="343" spans="1:8" s="19" customFormat="1">
      <c r="A343" s="26"/>
      <c r="B343" s="21"/>
      <c r="C343" s="22"/>
      <c r="D343" s="22"/>
      <c r="E343" s="24"/>
      <c r="F343" s="24"/>
      <c r="G343" s="25"/>
      <c r="H343" s="24"/>
    </row>
    <row r="344" spans="1:8" s="19" customFormat="1">
      <c r="A344" s="26"/>
      <c r="B344" s="21"/>
      <c r="C344" s="22"/>
      <c r="D344" s="22"/>
      <c r="E344" s="24"/>
      <c r="F344" s="24"/>
      <c r="G344" s="25"/>
      <c r="H344" s="24"/>
    </row>
    <row r="345" spans="1:8" s="19" customFormat="1">
      <c r="A345" s="26"/>
      <c r="B345" s="21"/>
      <c r="C345" s="22"/>
      <c r="D345" s="22"/>
      <c r="E345" s="24"/>
      <c r="F345" s="24"/>
      <c r="G345" s="25"/>
      <c r="H345" s="24"/>
    </row>
    <row r="346" spans="1:8" s="19" customFormat="1">
      <c r="A346" s="26"/>
      <c r="B346" s="21"/>
      <c r="C346" s="22"/>
      <c r="D346" s="22"/>
      <c r="E346" s="24"/>
      <c r="F346" s="24"/>
      <c r="G346" s="25"/>
      <c r="H346" s="24"/>
    </row>
    <row r="347" spans="1:8" s="19" customFormat="1">
      <c r="A347" s="26"/>
      <c r="B347" s="21"/>
      <c r="C347" s="22"/>
      <c r="D347" s="22"/>
      <c r="E347" s="24"/>
      <c r="F347" s="24"/>
      <c r="G347" s="25"/>
      <c r="H347" s="24"/>
    </row>
    <row r="348" spans="1:8" s="19" customFormat="1">
      <c r="A348" s="26"/>
      <c r="B348" s="21"/>
      <c r="C348" s="22"/>
      <c r="D348" s="22"/>
      <c r="E348" s="24"/>
      <c r="F348" s="24"/>
      <c r="G348" s="25"/>
      <c r="H348" s="24"/>
    </row>
    <row r="349" spans="1:8" s="19" customFormat="1">
      <c r="A349" s="26"/>
      <c r="B349" s="21"/>
      <c r="C349" s="22"/>
      <c r="D349" s="22"/>
      <c r="E349" s="24"/>
      <c r="F349" s="24"/>
      <c r="G349" s="25"/>
      <c r="H349" s="24"/>
    </row>
    <row r="350" spans="1:8" s="19" customFormat="1">
      <c r="A350" s="26"/>
      <c r="B350" s="21"/>
      <c r="C350" s="22"/>
      <c r="D350" s="22"/>
      <c r="E350" s="24"/>
      <c r="F350" s="24"/>
      <c r="G350" s="25"/>
      <c r="H350" s="24"/>
    </row>
    <row r="351" spans="1:8" s="19" customFormat="1">
      <c r="A351" s="26"/>
      <c r="B351" s="21"/>
      <c r="C351" s="22"/>
      <c r="D351" s="22"/>
      <c r="E351" s="24"/>
      <c r="F351" s="24"/>
      <c r="G351" s="25"/>
      <c r="H351" s="24"/>
    </row>
    <row r="352" spans="1:8" s="19" customFormat="1">
      <c r="A352" s="26"/>
      <c r="B352" s="21"/>
      <c r="C352" s="22"/>
      <c r="D352" s="22"/>
      <c r="E352" s="24"/>
      <c r="F352" s="24"/>
      <c r="G352" s="25"/>
      <c r="H352" s="24"/>
    </row>
    <row r="353" spans="1:8" s="19" customFormat="1">
      <c r="A353" s="26"/>
      <c r="B353" s="21"/>
      <c r="C353" s="22"/>
      <c r="D353" s="22"/>
      <c r="E353" s="24"/>
      <c r="F353" s="24"/>
      <c r="G353" s="25"/>
      <c r="H353" s="24"/>
    </row>
    <row r="354" spans="1:8" s="19" customFormat="1">
      <c r="A354" s="26"/>
      <c r="B354" s="21"/>
      <c r="C354" s="22"/>
      <c r="D354" s="22"/>
      <c r="E354" s="24"/>
      <c r="F354" s="24"/>
      <c r="G354" s="25"/>
      <c r="H354" s="24"/>
    </row>
    <row r="355" spans="1:8" s="19" customFormat="1">
      <c r="A355" s="26"/>
      <c r="B355" s="21"/>
      <c r="C355" s="22"/>
      <c r="D355" s="22"/>
      <c r="E355" s="24"/>
      <c r="F355" s="24"/>
      <c r="G355" s="25"/>
      <c r="H355" s="24"/>
    </row>
    <row r="356" spans="1:8" s="19" customFormat="1">
      <c r="A356" s="26"/>
      <c r="B356" s="21"/>
      <c r="C356" s="22"/>
      <c r="D356" s="22"/>
      <c r="E356" s="24"/>
      <c r="F356" s="24"/>
      <c r="G356" s="25"/>
      <c r="H356" s="24"/>
    </row>
    <row r="357" spans="1:8" s="19" customFormat="1">
      <c r="A357" s="26"/>
      <c r="B357" s="21"/>
      <c r="C357" s="22"/>
      <c r="D357" s="22"/>
      <c r="E357" s="24"/>
      <c r="F357" s="24"/>
      <c r="G357" s="25"/>
      <c r="H357" s="24"/>
    </row>
    <row r="358" spans="1:8" s="19" customFormat="1">
      <c r="A358" s="26"/>
      <c r="B358" s="21"/>
      <c r="C358" s="22"/>
      <c r="D358" s="22"/>
      <c r="E358" s="24"/>
      <c r="F358" s="24"/>
      <c r="G358" s="25"/>
      <c r="H358" s="24"/>
    </row>
    <row r="359" spans="1:8" s="19" customFormat="1">
      <c r="A359" s="26"/>
      <c r="B359" s="21"/>
      <c r="C359" s="22"/>
      <c r="D359" s="22"/>
      <c r="E359" s="24"/>
      <c r="F359" s="24"/>
      <c r="G359" s="25"/>
      <c r="H359" s="24"/>
    </row>
    <row r="360" spans="1:8" s="19" customFormat="1">
      <c r="A360" s="26"/>
      <c r="B360" s="21"/>
      <c r="C360" s="22"/>
      <c r="D360" s="22"/>
      <c r="E360" s="24"/>
      <c r="F360" s="24"/>
      <c r="G360" s="25"/>
      <c r="H360" s="24"/>
    </row>
    <row r="361" spans="1:8" s="19" customFormat="1">
      <c r="A361" s="26"/>
      <c r="B361" s="21"/>
      <c r="C361" s="22"/>
      <c r="D361" s="22"/>
      <c r="E361" s="24"/>
      <c r="F361" s="24"/>
      <c r="G361" s="25"/>
      <c r="H361" s="24"/>
    </row>
    <row r="362" spans="1:8" s="19" customFormat="1">
      <c r="A362" s="26"/>
      <c r="B362" s="21"/>
      <c r="C362" s="22"/>
      <c r="D362" s="22"/>
      <c r="E362" s="24"/>
      <c r="F362" s="24"/>
      <c r="G362" s="25"/>
      <c r="H362" s="24"/>
    </row>
    <row r="363" spans="1:8" s="19" customFormat="1">
      <c r="A363" s="26"/>
      <c r="B363" s="21"/>
      <c r="C363" s="22"/>
      <c r="D363" s="22"/>
      <c r="E363" s="24"/>
      <c r="F363" s="24"/>
      <c r="G363" s="25"/>
      <c r="H363" s="24"/>
    </row>
    <row r="364" spans="1:8" s="19" customFormat="1">
      <c r="A364" s="26"/>
      <c r="B364" s="21"/>
      <c r="C364" s="22"/>
      <c r="D364" s="22"/>
      <c r="E364" s="24"/>
      <c r="F364" s="24"/>
      <c r="G364" s="25"/>
      <c r="H364" s="24"/>
    </row>
    <row r="365" spans="1:8" s="19" customFormat="1">
      <c r="A365" s="26"/>
      <c r="B365" s="21"/>
      <c r="C365" s="22"/>
      <c r="D365" s="22"/>
      <c r="E365" s="24"/>
      <c r="F365" s="24"/>
      <c r="G365" s="25"/>
      <c r="H365" s="24"/>
    </row>
    <row r="366" spans="1:8" s="19" customFormat="1">
      <c r="A366" s="26"/>
      <c r="B366" s="21"/>
      <c r="C366" s="22"/>
      <c r="D366" s="22"/>
      <c r="E366" s="24"/>
      <c r="F366" s="24"/>
      <c r="G366" s="25"/>
      <c r="H366" s="24"/>
    </row>
    <row r="367" spans="1:8" s="19" customFormat="1">
      <c r="A367" s="26"/>
      <c r="B367" s="21"/>
      <c r="C367" s="22"/>
      <c r="D367" s="22"/>
      <c r="E367" s="24"/>
      <c r="F367" s="24"/>
      <c r="G367" s="25"/>
      <c r="H367" s="24"/>
    </row>
    <row r="368" spans="1:8" s="19" customFormat="1">
      <c r="A368" s="26"/>
      <c r="B368" s="21"/>
      <c r="C368" s="22"/>
      <c r="D368" s="22"/>
      <c r="E368" s="24"/>
      <c r="F368" s="24"/>
      <c r="G368" s="25"/>
      <c r="H368" s="24"/>
    </row>
    <row r="369" spans="1:8" s="19" customFormat="1">
      <c r="A369" s="26"/>
      <c r="B369" s="21"/>
      <c r="C369" s="22"/>
      <c r="D369" s="22"/>
      <c r="E369" s="24"/>
      <c r="F369" s="24"/>
      <c r="G369" s="25"/>
      <c r="H369" s="24"/>
    </row>
    <row r="370" spans="1:8" s="19" customFormat="1">
      <c r="A370" s="26"/>
      <c r="B370" s="21"/>
      <c r="C370" s="22"/>
      <c r="D370" s="22"/>
      <c r="E370" s="24"/>
      <c r="F370" s="24"/>
      <c r="G370" s="25"/>
      <c r="H370" s="24"/>
    </row>
    <row r="371" spans="1:8" s="19" customFormat="1">
      <c r="A371" s="26"/>
      <c r="B371" s="21"/>
      <c r="C371" s="22"/>
      <c r="D371" s="22"/>
      <c r="E371" s="24"/>
      <c r="F371" s="24"/>
      <c r="G371" s="25"/>
      <c r="H371" s="24"/>
    </row>
    <row r="372" spans="1:8" s="19" customFormat="1">
      <c r="A372" s="26"/>
      <c r="B372" s="21"/>
      <c r="C372" s="22"/>
      <c r="D372" s="22"/>
      <c r="E372" s="24"/>
      <c r="F372" s="24"/>
      <c r="G372" s="25"/>
      <c r="H372" s="24"/>
    </row>
    <row r="373" spans="1:8" s="19" customFormat="1">
      <c r="A373" s="26"/>
      <c r="B373" s="21"/>
      <c r="C373" s="22"/>
      <c r="D373" s="22"/>
      <c r="E373" s="24"/>
      <c r="F373" s="24"/>
      <c r="G373" s="25"/>
      <c r="H373" s="24"/>
    </row>
    <row r="374" spans="1:8" s="19" customFormat="1">
      <c r="A374" s="26"/>
      <c r="B374" s="21"/>
      <c r="C374" s="22"/>
      <c r="D374" s="22"/>
      <c r="E374" s="24"/>
      <c r="F374" s="24"/>
      <c r="G374" s="25"/>
      <c r="H374" s="24"/>
    </row>
    <row r="375" spans="1:8" s="19" customFormat="1">
      <c r="A375" s="26"/>
      <c r="B375" s="21"/>
      <c r="C375" s="22"/>
      <c r="D375" s="22"/>
      <c r="E375" s="24"/>
      <c r="F375" s="24"/>
      <c r="G375" s="25"/>
      <c r="H375" s="24"/>
    </row>
    <row r="376" spans="1:8" s="19" customFormat="1">
      <c r="A376" s="26"/>
      <c r="B376" s="21"/>
      <c r="C376" s="22"/>
      <c r="D376" s="22"/>
      <c r="E376" s="24"/>
      <c r="F376" s="24"/>
      <c r="G376" s="25"/>
      <c r="H376" s="24"/>
    </row>
    <row r="377" spans="1:8" s="19" customFormat="1">
      <c r="A377" s="26"/>
      <c r="B377" s="21"/>
      <c r="C377" s="22"/>
      <c r="D377" s="22"/>
      <c r="E377" s="24"/>
      <c r="F377" s="24"/>
      <c r="G377" s="25"/>
      <c r="H377" s="24"/>
    </row>
    <row r="378" spans="1:8" s="19" customFormat="1">
      <c r="A378" s="26"/>
      <c r="B378" s="21"/>
      <c r="C378" s="22"/>
      <c r="D378" s="22"/>
      <c r="E378" s="24"/>
      <c r="F378" s="24"/>
      <c r="G378" s="25"/>
      <c r="H378" s="24"/>
    </row>
    <row r="379" spans="1:8" s="19" customFormat="1">
      <c r="A379" s="26"/>
      <c r="B379" s="21"/>
      <c r="C379" s="22"/>
      <c r="D379" s="22"/>
      <c r="E379" s="24"/>
      <c r="F379" s="24"/>
      <c r="G379" s="25"/>
      <c r="H379" s="24"/>
    </row>
    <row r="380" spans="1:8" s="19" customFormat="1">
      <c r="A380" s="26"/>
      <c r="B380" s="21"/>
      <c r="C380" s="22"/>
      <c r="D380" s="22"/>
      <c r="E380" s="24"/>
      <c r="F380" s="24"/>
      <c r="G380" s="25"/>
      <c r="H380" s="24"/>
    </row>
    <row r="381" spans="1:8" s="19" customFormat="1">
      <c r="A381" s="26"/>
      <c r="B381" s="21"/>
      <c r="C381" s="22"/>
      <c r="D381" s="22"/>
      <c r="E381" s="24"/>
      <c r="F381" s="24"/>
      <c r="G381" s="25"/>
      <c r="H381" s="24"/>
    </row>
    <row r="382" spans="1:8" s="19" customFormat="1">
      <c r="A382" s="26"/>
      <c r="B382" s="21"/>
      <c r="C382" s="22"/>
      <c r="D382" s="22"/>
      <c r="E382" s="24"/>
      <c r="F382" s="24"/>
      <c r="G382" s="25"/>
      <c r="H382" s="24"/>
    </row>
    <row r="383" spans="1:8" s="19" customFormat="1">
      <c r="A383" s="26"/>
      <c r="B383" s="21"/>
      <c r="C383" s="22"/>
      <c r="D383" s="22"/>
      <c r="E383" s="24"/>
      <c r="F383" s="24"/>
      <c r="G383" s="25"/>
      <c r="H383" s="24"/>
    </row>
    <row r="384" spans="1:8" s="19" customFormat="1">
      <c r="A384" s="26"/>
      <c r="B384" s="21"/>
      <c r="C384" s="22"/>
      <c r="D384" s="22"/>
      <c r="E384" s="24"/>
      <c r="F384" s="24"/>
      <c r="G384" s="25"/>
      <c r="H384" s="24"/>
    </row>
    <row r="385" spans="1:8" s="19" customFormat="1">
      <c r="A385" s="26"/>
      <c r="B385" s="21"/>
      <c r="C385" s="22"/>
      <c r="D385" s="22"/>
      <c r="E385" s="24"/>
      <c r="F385" s="24"/>
      <c r="G385" s="25"/>
      <c r="H385" s="24"/>
    </row>
    <row r="386" spans="1:8" s="19" customFormat="1">
      <c r="A386" s="26"/>
      <c r="B386" s="21"/>
      <c r="C386" s="22"/>
      <c r="D386" s="22"/>
      <c r="E386" s="24"/>
      <c r="F386" s="24"/>
      <c r="G386" s="25"/>
      <c r="H386" s="24"/>
    </row>
    <row r="387" spans="1:8" s="19" customFormat="1">
      <c r="A387" s="26"/>
      <c r="B387" s="21"/>
      <c r="C387" s="22"/>
      <c r="D387" s="22"/>
      <c r="E387" s="24"/>
      <c r="F387" s="24"/>
      <c r="G387" s="25"/>
      <c r="H387" s="24"/>
    </row>
    <row r="388" spans="1:8" s="19" customFormat="1">
      <c r="A388" s="26"/>
      <c r="B388" s="21"/>
      <c r="C388" s="22"/>
      <c r="D388" s="22"/>
      <c r="E388" s="24"/>
      <c r="F388" s="24"/>
      <c r="G388" s="25"/>
      <c r="H388" s="24"/>
    </row>
    <row r="389" spans="1:8" s="19" customFormat="1">
      <c r="A389" s="26"/>
      <c r="B389" s="21"/>
      <c r="C389" s="22"/>
      <c r="D389" s="22"/>
      <c r="E389" s="24"/>
      <c r="F389" s="24"/>
      <c r="G389" s="25"/>
      <c r="H389" s="24"/>
    </row>
    <row r="390" spans="1:8" s="19" customFormat="1">
      <c r="A390" s="26"/>
      <c r="B390" s="21"/>
      <c r="C390" s="22"/>
      <c r="D390" s="22"/>
      <c r="E390" s="24"/>
      <c r="F390" s="24"/>
      <c r="G390" s="25"/>
      <c r="H390" s="24"/>
    </row>
    <row r="391" spans="1:8" s="19" customFormat="1">
      <c r="A391" s="26"/>
      <c r="B391" s="21"/>
      <c r="C391" s="22"/>
      <c r="D391" s="22"/>
      <c r="E391" s="24"/>
      <c r="F391" s="24"/>
      <c r="G391" s="25"/>
      <c r="H391" s="24"/>
    </row>
    <row r="392" spans="1:8" s="19" customFormat="1">
      <c r="A392" s="26"/>
      <c r="B392" s="21"/>
      <c r="C392" s="22"/>
      <c r="D392" s="22"/>
      <c r="E392" s="24"/>
      <c r="F392" s="24"/>
      <c r="G392" s="25"/>
      <c r="H392" s="24"/>
    </row>
    <row r="393" spans="1:8" s="19" customFormat="1">
      <c r="A393" s="26"/>
      <c r="B393" s="21"/>
      <c r="C393" s="22"/>
      <c r="D393" s="22"/>
      <c r="E393" s="24"/>
      <c r="F393" s="24"/>
      <c r="G393" s="25"/>
      <c r="H393" s="24"/>
    </row>
    <row r="394" spans="1:8" s="19" customFormat="1">
      <c r="A394" s="26"/>
      <c r="B394" s="21"/>
      <c r="C394" s="22"/>
      <c r="D394" s="22"/>
      <c r="E394" s="24"/>
      <c r="F394" s="24"/>
      <c r="G394" s="25"/>
      <c r="H394" s="24"/>
    </row>
    <row r="395" spans="1:8" s="19" customFormat="1">
      <c r="A395" s="26"/>
      <c r="B395" s="21"/>
      <c r="C395" s="22"/>
      <c r="D395" s="22"/>
      <c r="E395" s="24"/>
      <c r="F395" s="24"/>
      <c r="G395" s="25"/>
      <c r="H395" s="24"/>
    </row>
  </sheetData>
  <mergeCells count="7">
    <mergeCell ref="A63:A84"/>
    <mergeCell ref="G8:G9"/>
    <mergeCell ref="B8:C8"/>
    <mergeCell ref="B1:C6"/>
    <mergeCell ref="A1:A62"/>
    <mergeCell ref="B7:C7"/>
    <mergeCell ref="G7:H7"/>
  </mergeCells>
  <phoneticPr fontId="71"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r:id="rId1"/>
  <headerFooter alignWithMargins="0"/>
  <rowBreaks count="1" manualBreakCount="1">
    <brk id="62" max="11" man="1"/>
  </rowBreaks>
  <colBreaks count="1" manualBreakCount="1">
    <brk id="8"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1"/>
  <sheetViews>
    <sheetView view="pageBreakPreview" zoomScale="23" zoomScaleNormal="40" zoomScaleSheetLayoutView="23" workbookViewId="0">
      <selection activeCell="G13" sqref="G13"/>
    </sheetView>
  </sheetViews>
  <sheetFormatPr defaultColWidth="9.140625" defaultRowHeight="44.25"/>
  <cols>
    <col min="1" max="1" width="19.7109375" style="27" customWidth="1"/>
    <col min="2" max="2" width="21.42578125" style="28" customWidth="1"/>
    <col min="3" max="3" width="221" style="29" customWidth="1"/>
    <col min="4" max="4" width="64.7109375" style="30" customWidth="1"/>
    <col min="5" max="5" width="64.28515625" style="31" customWidth="1"/>
    <col min="6" max="6" width="26.7109375" style="32" customWidth="1"/>
    <col min="7" max="7" width="163.85546875" style="24" customWidth="1"/>
    <col min="8" max="8" width="32.5703125" style="2" customWidth="1"/>
    <col min="9" max="9" width="34.85546875" style="2" customWidth="1"/>
    <col min="10" max="10" width="38.85546875" style="2" customWidth="1"/>
    <col min="11" max="11" width="9.140625" style="2"/>
    <col min="12" max="14" width="22.85546875" style="84" customWidth="1"/>
    <col min="15" max="16384" width="9.140625" style="2"/>
  </cols>
  <sheetData>
    <row r="1" spans="1:14" ht="123.6" customHeight="1">
      <c r="A1" s="671" t="s">
        <v>1113</v>
      </c>
      <c r="B1" s="640" t="s">
        <v>680</v>
      </c>
      <c r="C1" s="674"/>
      <c r="D1" s="310" t="s">
        <v>681</v>
      </c>
      <c r="E1" s="310" t="s">
        <v>681</v>
      </c>
      <c r="F1" s="311"/>
      <c r="G1" s="312"/>
      <c r="H1" s="1"/>
    </row>
    <row r="2" spans="1:14" ht="72.599999999999994" customHeight="1">
      <c r="A2" s="672"/>
      <c r="B2" s="642"/>
      <c r="C2" s="675"/>
      <c r="D2" s="313" t="s">
        <v>576</v>
      </c>
      <c r="E2" s="313" t="s">
        <v>576</v>
      </c>
      <c r="F2" s="314"/>
      <c r="G2" s="315"/>
      <c r="H2" s="1"/>
    </row>
    <row r="3" spans="1:14" ht="63.75" customHeight="1">
      <c r="A3" s="672"/>
      <c r="B3" s="642"/>
      <c r="C3" s="675"/>
      <c r="D3" s="313">
        <v>1248</v>
      </c>
      <c r="E3" s="313">
        <v>1248</v>
      </c>
      <c r="F3" s="314"/>
      <c r="G3" s="315"/>
      <c r="H3" s="1"/>
    </row>
    <row r="4" spans="1:14" ht="63.75" customHeight="1">
      <c r="A4" s="672"/>
      <c r="B4" s="642"/>
      <c r="C4" s="675"/>
      <c r="D4" s="313" t="s">
        <v>239</v>
      </c>
      <c r="E4" s="313" t="s">
        <v>239</v>
      </c>
      <c r="F4" s="314"/>
      <c r="G4" s="315"/>
      <c r="H4" s="1"/>
    </row>
    <row r="5" spans="1:14" ht="63.75" customHeight="1">
      <c r="A5" s="672"/>
      <c r="B5" s="642"/>
      <c r="C5" s="675"/>
      <c r="D5" s="313" t="s">
        <v>35</v>
      </c>
      <c r="E5" s="313" t="s">
        <v>567</v>
      </c>
      <c r="F5" s="314"/>
      <c r="G5" s="315"/>
      <c r="H5" s="1"/>
    </row>
    <row r="6" spans="1:14" ht="63.75" customHeight="1">
      <c r="A6" s="672"/>
      <c r="B6" s="642"/>
      <c r="C6" s="675"/>
      <c r="D6" s="313" t="s">
        <v>332</v>
      </c>
      <c r="E6" s="313" t="s">
        <v>332</v>
      </c>
      <c r="F6" s="314"/>
      <c r="G6" s="315"/>
      <c r="H6" s="1"/>
    </row>
    <row r="7" spans="1:14" ht="78" customHeight="1">
      <c r="A7" s="672"/>
      <c r="B7" s="676" t="s">
        <v>546</v>
      </c>
      <c r="C7" s="677"/>
      <c r="D7" s="199">
        <v>14050</v>
      </c>
      <c r="E7" s="199">
        <v>14450</v>
      </c>
      <c r="F7" s="615"/>
      <c r="G7" s="616"/>
      <c r="H7" s="1"/>
    </row>
    <row r="8" spans="1:14" s="4" customFormat="1" ht="78" customHeight="1">
      <c r="A8" s="672"/>
      <c r="B8" s="601" t="s">
        <v>550</v>
      </c>
      <c r="C8" s="602"/>
      <c r="D8" s="155" t="s">
        <v>1372</v>
      </c>
      <c r="E8" s="155" t="s">
        <v>1373</v>
      </c>
      <c r="F8" s="667" t="s">
        <v>551</v>
      </c>
      <c r="G8" s="156" t="s">
        <v>581</v>
      </c>
      <c r="H8" s="3"/>
      <c r="L8" s="85"/>
      <c r="M8" s="85"/>
      <c r="N8" s="85"/>
    </row>
    <row r="9" spans="1:14" s="6" customFormat="1" ht="78" customHeight="1">
      <c r="A9" s="672"/>
      <c r="B9" s="317" t="s">
        <v>129</v>
      </c>
      <c r="C9" s="318"/>
      <c r="D9" s="319"/>
      <c r="E9" s="319"/>
      <c r="F9" s="668"/>
      <c r="G9" s="316"/>
      <c r="H9" s="5"/>
      <c r="L9" s="84"/>
      <c r="M9" s="84"/>
      <c r="N9" s="84"/>
    </row>
    <row r="10" spans="1:14" s="6" customFormat="1" ht="107.25" customHeight="1">
      <c r="A10" s="672"/>
      <c r="B10" s="321" t="s">
        <v>103</v>
      </c>
      <c r="C10" s="7" t="s">
        <v>1352</v>
      </c>
      <c r="D10" s="340" t="s">
        <v>131</v>
      </c>
      <c r="E10" s="340" t="s">
        <v>131</v>
      </c>
      <c r="F10" s="334" t="s">
        <v>103</v>
      </c>
      <c r="G10" s="124"/>
      <c r="H10" s="5"/>
      <c r="L10" s="84"/>
      <c r="M10" s="84"/>
      <c r="N10" s="84"/>
    </row>
    <row r="11" spans="1:14" s="6" customFormat="1" ht="97.5" customHeight="1">
      <c r="A11" s="672"/>
      <c r="B11" s="321" t="s">
        <v>103</v>
      </c>
      <c r="C11" s="7" t="s">
        <v>394</v>
      </c>
      <c r="D11" s="340" t="s">
        <v>131</v>
      </c>
      <c r="E11" s="340" t="s">
        <v>131</v>
      </c>
      <c r="F11" s="334" t="s">
        <v>103</v>
      </c>
      <c r="G11" s="124"/>
      <c r="H11" s="5"/>
      <c r="L11" s="84"/>
      <c r="M11" s="84"/>
      <c r="N11" s="84"/>
    </row>
    <row r="12" spans="1:14" s="6" customFormat="1" ht="78" customHeight="1">
      <c r="A12" s="672"/>
      <c r="B12" s="322" t="s">
        <v>568</v>
      </c>
      <c r="C12" s="7" t="s">
        <v>523</v>
      </c>
      <c r="D12" s="340" t="s">
        <v>131</v>
      </c>
      <c r="E12" s="340" t="s">
        <v>131</v>
      </c>
      <c r="F12" s="334" t="s">
        <v>568</v>
      </c>
      <c r="G12" s="124"/>
      <c r="H12" s="5"/>
      <c r="L12" s="84"/>
      <c r="M12" s="84"/>
      <c r="N12" s="84"/>
    </row>
    <row r="13" spans="1:14" s="6" customFormat="1" ht="78" customHeight="1">
      <c r="A13" s="672"/>
      <c r="B13" s="322" t="s">
        <v>130</v>
      </c>
      <c r="C13" s="7" t="s">
        <v>524</v>
      </c>
      <c r="D13" s="340" t="s">
        <v>131</v>
      </c>
      <c r="E13" s="340" t="s">
        <v>131</v>
      </c>
      <c r="F13" s="334" t="s">
        <v>130</v>
      </c>
      <c r="G13" s="124"/>
      <c r="H13" s="5"/>
      <c r="L13" s="84"/>
      <c r="M13" s="84"/>
      <c r="N13" s="84"/>
    </row>
    <row r="14" spans="1:14" s="6" customFormat="1" ht="78" customHeight="1">
      <c r="A14" s="672"/>
      <c r="B14" s="322" t="s">
        <v>525</v>
      </c>
      <c r="C14" s="7" t="s">
        <v>482</v>
      </c>
      <c r="D14" s="340" t="s">
        <v>131</v>
      </c>
      <c r="E14" s="340" t="s">
        <v>131</v>
      </c>
      <c r="F14" s="334" t="s">
        <v>525</v>
      </c>
      <c r="G14" s="124"/>
      <c r="H14" s="5"/>
      <c r="L14" s="84"/>
      <c r="M14" s="84"/>
      <c r="N14" s="84"/>
    </row>
    <row r="15" spans="1:14" s="6" customFormat="1" ht="90" customHeight="1">
      <c r="A15" s="672"/>
      <c r="B15" s="322" t="s">
        <v>483</v>
      </c>
      <c r="C15" s="10" t="s">
        <v>151</v>
      </c>
      <c r="D15" s="9" t="s">
        <v>152</v>
      </c>
      <c r="E15" s="9" t="s">
        <v>152</v>
      </c>
      <c r="F15" s="335" t="s">
        <v>483</v>
      </c>
      <c r="G15" s="124"/>
      <c r="H15" s="5"/>
      <c r="L15" s="84"/>
      <c r="M15" s="84"/>
      <c r="N15" s="84"/>
    </row>
    <row r="16" spans="1:14" s="6" customFormat="1" ht="78" customHeight="1">
      <c r="A16" s="672"/>
      <c r="B16" s="322" t="s">
        <v>132</v>
      </c>
      <c r="C16" s="7" t="s">
        <v>133</v>
      </c>
      <c r="D16" s="340" t="s">
        <v>131</v>
      </c>
      <c r="E16" s="340" t="s">
        <v>131</v>
      </c>
      <c r="F16" s="334" t="s">
        <v>132</v>
      </c>
      <c r="G16" s="124"/>
      <c r="H16" s="5"/>
      <c r="L16" s="84"/>
      <c r="M16" s="84"/>
      <c r="N16" s="84"/>
    </row>
    <row r="17" spans="1:14" s="6" customFormat="1" ht="111.75" customHeight="1">
      <c r="A17" s="672"/>
      <c r="B17" s="322" t="s">
        <v>5</v>
      </c>
      <c r="C17" s="7" t="s">
        <v>1353</v>
      </c>
      <c r="D17" s="8">
        <v>110</v>
      </c>
      <c r="E17" s="8">
        <v>110</v>
      </c>
      <c r="F17" s="334" t="s">
        <v>5</v>
      </c>
      <c r="G17" s="124"/>
      <c r="H17" s="5"/>
    </row>
    <row r="18" spans="1:14" s="88" customFormat="1" ht="90.75" customHeight="1">
      <c r="A18" s="672"/>
      <c r="B18" s="323" t="s">
        <v>538</v>
      </c>
      <c r="C18" s="140" t="s">
        <v>539</v>
      </c>
      <c r="D18" s="341" t="s">
        <v>131</v>
      </c>
      <c r="E18" s="341" t="s">
        <v>131</v>
      </c>
      <c r="F18" s="323" t="s">
        <v>538</v>
      </c>
      <c r="H18" s="5"/>
      <c r="I18" s="6"/>
      <c r="J18" s="6"/>
      <c r="K18" s="6"/>
    </row>
    <row r="19" spans="1:14" s="6" customFormat="1" ht="90" customHeight="1">
      <c r="A19" s="672"/>
      <c r="B19" s="322" t="s">
        <v>143</v>
      </c>
      <c r="C19" s="7" t="s">
        <v>144</v>
      </c>
      <c r="D19" s="8">
        <v>130</v>
      </c>
      <c r="E19" s="8">
        <v>130</v>
      </c>
      <c r="F19" s="334" t="s">
        <v>143</v>
      </c>
      <c r="G19" s="124"/>
      <c r="H19" s="5"/>
      <c r="L19" s="84"/>
      <c r="M19" s="84"/>
      <c r="N19" s="84"/>
    </row>
    <row r="20" spans="1:14" s="6" customFormat="1" ht="77.25" customHeight="1">
      <c r="A20" s="672"/>
      <c r="B20" s="321" t="s">
        <v>230</v>
      </c>
      <c r="C20" s="10" t="s">
        <v>621</v>
      </c>
      <c r="D20" s="8">
        <v>450</v>
      </c>
      <c r="E20" s="8">
        <v>450</v>
      </c>
      <c r="F20" s="334" t="s">
        <v>230</v>
      </c>
      <c r="G20" s="124"/>
      <c r="H20" s="5"/>
      <c r="L20" s="84"/>
      <c r="M20" s="84"/>
      <c r="N20" s="84"/>
    </row>
    <row r="21" spans="1:14" s="6" customFormat="1" ht="77.25" customHeight="1">
      <c r="A21" s="672"/>
      <c r="B21" s="321" t="s">
        <v>135</v>
      </c>
      <c r="C21" s="7" t="s">
        <v>691</v>
      </c>
      <c r="D21" s="340" t="s">
        <v>131</v>
      </c>
      <c r="E21" s="340" t="s">
        <v>131</v>
      </c>
      <c r="F21" s="334" t="s">
        <v>135</v>
      </c>
      <c r="G21" s="124"/>
      <c r="H21" s="5"/>
      <c r="L21" s="84"/>
      <c r="M21" s="84"/>
      <c r="N21" s="84"/>
    </row>
    <row r="22" spans="1:14" s="6" customFormat="1" ht="83.25" customHeight="1">
      <c r="A22" s="672"/>
      <c r="B22" s="321" t="s">
        <v>247</v>
      </c>
      <c r="C22" s="7" t="s">
        <v>248</v>
      </c>
      <c r="D22" s="9">
        <v>110</v>
      </c>
      <c r="E22" s="9">
        <v>110</v>
      </c>
      <c r="F22" s="334" t="s">
        <v>247</v>
      </c>
    </row>
    <row r="23" spans="1:14" s="6" customFormat="1" ht="83.25" customHeight="1">
      <c r="A23" s="672"/>
      <c r="B23" s="321" t="s">
        <v>249</v>
      </c>
      <c r="C23" s="7" t="s">
        <v>250</v>
      </c>
      <c r="D23" s="9" t="s">
        <v>152</v>
      </c>
      <c r="E23" s="9" t="s">
        <v>152</v>
      </c>
      <c r="F23" s="334" t="s">
        <v>249</v>
      </c>
    </row>
    <row r="24" spans="1:14" s="6" customFormat="1" ht="77.25" customHeight="1">
      <c r="A24" s="672"/>
      <c r="B24" s="321" t="s">
        <v>136</v>
      </c>
      <c r="C24" s="10" t="s">
        <v>251</v>
      </c>
      <c r="D24" s="340" t="s">
        <v>131</v>
      </c>
      <c r="E24" s="340" t="s">
        <v>131</v>
      </c>
      <c r="F24" s="334" t="s">
        <v>136</v>
      </c>
      <c r="G24" s="124"/>
      <c r="H24" s="5"/>
      <c r="L24" s="84"/>
      <c r="M24" s="84"/>
      <c r="N24" s="84"/>
    </row>
    <row r="25" spans="1:14" s="19" customFormat="1" ht="92.25" customHeight="1">
      <c r="A25" s="672"/>
      <c r="B25" s="321" t="s">
        <v>137</v>
      </c>
      <c r="C25" s="10" t="s">
        <v>1394</v>
      </c>
      <c r="D25" s="9">
        <v>150</v>
      </c>
      <c r="E25" s="9">
        <v>150</v>
      </c>
      <c r="F25" s="334" t="s">
        <v>137</v>
      </c>
      <c r="G25" s="124"/>
      <c r="H25" s="5"/>
      <c r="I25" s="6"/>
      <c r="J25" s="6"/>
      <c r="L25" s="87"/>
      <c r="M25" s="87"/>
      <c r="N25" s="87"/>
    </row>
    <row r="26" spans="1:14" s="6" customFormat="1" ht="77.25" customHeight="1">
      <c r="A26" s="672"/>
      <c r="B26" s="325" t="s">
        <v>446</v>
      </c>
      <c r="C26" s="309" t="s">
        <v>447</v>
      </c>
      <c r="D26" s="342" t="s">
        <v>131</v>
      </c>
      <c r="E26" s="342" t="s">
        <v>131</v>
      </c>
      <c r="F26" s="336" t="s">
        <v>446</v>
      </c>
      <c r="G26" s="261"/>
      <c r="H26" s="5"/>
      <c r="L26" s="84"/>
      <c r="M26" s="84"/>
      <c r="N26" s="84"/>
    </row>
    <row r="27" spans="1:14" s="6" customFormat="1" ht="96.75" customHeight="1">
      <c r="A27" s="672"/>
      <c r="B27" s="325" t="s">
        <v>22</v>
      </c>
      <c r="C27" s="309" t="s">
        <v>193</v>
      </c>
      <c r="D27" s="342" t="s">
        <v>131</v>
      </c>
      <c r="E27" s="342" t="s">
        <v>131</v>
      </c>
      <c r="F27" s="337" t="s">
        <v>22</v>
      </c>
      <c r="G27" s="261"/>
      <c r="H27" s="5"/>
      <c r="L27" s="84"/>
      <c r="M27" s="84"/>
      <c r="N27" s="84"/>
    </row>
    <row r="28" spans="1:14" s="6" customFormat="1" ht="124.9" customHeight="1">
      <c r="A28" s="672"/>
      <c r="B28" s="321" t="s">
        <v>138</v>
      </c>
      <c r="C28" s="7" t="s">
        <v>255</v>
      </c>
      <c r="D28" s="8">
        <v>160</v>
      </c>
      <c r="E28" s="8">
        <v>160</v>
      </c>
      <c r="F28" s="334" t="s">
        <v>138</v>
      </c>
      <c r="G28" s="124"/>
      <c r="H28" s="5"/>
      <c r="L28" s="84"/>
      <c r="M28" s="84"/>
      <c r="N28" s="84"/>
    </row>
    <row r="29" spans="1:14" s="19" customFormat="1" ht="105" customHeight="1">
      <c r="A29" s="672"/>
      <c r="B29" s="321" t="s">
        <v>257</v>
      </c>
      <c r="C29" s="253" t="s">
        <v>225</v>
      </c>
      <c r="D29" s="340" t="s">
        <v>131</v>
      </c>
      <c r="E29" s="340" t="s">
        <v>131</v>
      </c>
      <c r="F29" s="334" t="s">
        <v>257</v>
      </c>
      <c r="G29" s="124"/>
      <c r="H29" s="249"/>
      <c r="I29" s="250"/>
      <c r="J29" s="250"/>
      <c r="L29" s="87"/>
      <c r="M29" s="87"/>
      <c r="N29" s="87"/>
    </row>
    <row r="30" spans="1:14" s="11" customFormat="1" ht="77.25" customHeight="1">
      <c r="A30" s="672"/>
      <c r="B30" s="321" t="s">
        <v>237</v>
      </c>
      <c r="C30" s="7" t="s">
        <v>60</v>
      </c>
      <c r="D30" s="80">
        <v>350</v>
      </c>
      <c r="E30" s="80">
        <v>350</v>
      </c>
      <c r="F30" s="334" t="s">
        <v>237</v>
      </c>
      <c r="G30" s="124"/>
      <c r="H30" s="5"/>
      <c r="I30" s="6"/>
      <c r="J30" s="6"/>
      <c r="L30" s="86"/>
      <c r="M30" s="86"/>
      <c r="N30" s="86"/>
    </row>
    <row r="31" spans="1:14" s="6" customFormat="1" ht="115.5" customHeight="1">
      <c r="A31" s="672"/>
      <c r="B31" s="321" t="s">
        <v>252</v>
      </c>
      <c r="C31" s="7" t="s">
        <v>204</v>
      </c>
      <c r="D31" s="9">
        <v>250</v>
      </c>
      <c r="E31" s="9">
        <v>250</v>
      </c>
      <c r="F31" s="334" t="s">
        <v>252</v>
      </c>
      <c r="G31" s="124" t="s">
        <v>1337</v>
      </c>
      <c r="H31" s="5"/>
      <c r="L31" s="84"/>
      <c r="M31" s="84"/>
      <c r="N31" s="84"/>
    </row>
    <row r="32" spans="1:14" ht="138" customHeight="1">
      <c r="A32" s="672"/>
      <c r="B32" s="321" t="s">
        <v>272</v>
      </c>
      <c r="C32" s="10" t="s">
        <v>697</v>
      </c>
      <c r="D32" s="9">
        <v>110</v>
      </c>
      <c r="E32" s="9">
        <v>110</v>
      </c>
      <c r="F32" s="334" t="s">
        <v>272</v>
      </c>
      <c r="G32" s="124" t="s">
        <v>1338</v>
      </c>
      <c r="H32" s="6"/>
      <c r="L32" s="2"/>
      <c r="M32" s="2"/>
      <c r="N32" s="2"/>
    </row>
    <row r="33" spans="1:14" s="6" customFormat="1" ht="112.5" customHeight="1">
      <c r="A33" s="672"/>
      <c r="B33" s="321" t="s">
        <v>74</v>
      </c>
      <c r="C33" s="10" t="s">
        <v>107</v>
      </c>
      <c r="D33" s="340" t="s">
        <v>131</v>
      </c>
      <c r="E33" s="340" t="s">
        <v>131</v>
      </c>
      <c r="F33" s="334" t="s">
        <v>74</v>
      </c>
      <c r="G33" s="124"/>
      <c r="H33" s="5"/>
    </row>
    <row r="34" spans="1:14" s="11" customFormat="1" ht="87" customHeight="1">
      <c r="A34" s="672"/>
      <c r="B34" s="321" t="s">
        <v>71</v>
      </c>
      <c r="C34" s="10" t="s">
        <v>638</v>
      </c>
      <c r="D34" s="9">
        <v>950</v>
      </c>
      <c r="E34" s="9">
        <v>950</v>
      </c>
      <c r="F34" s="334" t="s">
        <v>71</v>
      </c>
      <c r="G34" s="124"/>
      <c r="H34" s="5"/>
      <c r="I34" s="6"/>
      <c r="J34" s="6"/>
      <c r="L34" s="86"/>
      <c r="M34" s="86"/>
      <c r="N34" s="86"/>
    </row>
    <row r="35" spans="1:14" s="6" customFormat="1" ht="86.25" customHeight="1">
      <c r="A35" s="672"/>
      <c r="B35" s="321" t="s">
        <v>72</v>
      </c>
      <c r="C35" s="7" t="s">
        <v>261</v>
      </c>
      <c r="D35" s="9">
        <v>250</v>
      </c>
      <c r="E35" s="9">
        <v>250</v>
      </c>
      <c r="F35" s="334" t="s">
        <v>72</v>
      </c>
      <c r="G35" s="124"/>
    </row>
    <row r="36" spans="1:14" s="6" customFormat="1" ht="77.25" customHeight="1">
      <c r="A36" s="672"/>
      <c r="B36" s="321" t="s">
        <v>262</v>
      </c>
      <c r="C36" s="10" t="s">
        <v>31</v>
      </c>
      <c r="D36" s="9">
        <v>320</v>
      </c>
      <c r="E36" s="9">
        <v>320</v>
      </c>
      <c r="F36" s="334" t="s">
        <v>262</v>
      </c>
      <c r="G36" s="124" t="s">
        <v>275</v>
      </c>
      <c r="H36" s="5"/>
      <c r="L36" s="84"/>
      <c r="M36" s="84"/>
      <c r="N36" s="84"/>
    </row>
    <row r="37" spans="1:14" s="6" customFormat="1" ht="77.25" customHeight="1">
      <c r="A37" s="672"/>
      <c r="B37" s="321" t="s">
        <v>362</v>
      </c>
      <c r="C37" s="10" t="s">
        <v>273</v>
      </c>
      <c r="D37" s="9">
        <v>0</v>
      </c>
      <c r="E37" s="9">
        <v>0</v>
      </c>
      <c r="F37" s="334" t="s">
        <v>362</v>
      </c>
      <c r="G37" s="124" t="s">
        <v>69</v>
      </c>
      <c r="H37" s="5"/>
      <c r="L37" s="84"/>
      <c r="M37" s="84"/>
      <c r="N37" s="84"/>
    </row>
    <row r="38" spans="1:14" s="6" customFormat="1" ht="99.75" customHeight="1">
      <c r="A38" s="672"/>
      <c r="B38" s="501" t="s">
        <v>215</v>
      </c>
      <c r="C38" s="10" t="s">
        <v>778</v>
      </c>
      <c r="D38" s="9">
        <v>120</v>
      </c>
      <c r="E38" s="9">
        <v>120</v>
      </c>
      <c r="F38" s="334" t="s">
        <v>215</v>
      </c>
      <c r="G38" s="124"/>
      <c r="H38" s="5"/>
      <c r="L38" s="84"/>
      <c r="M38" s="84"/>
      <c r="N38" s="84"/>
    </row>
    <row r="39" spans="1:14" s="17" customFormat="1" ht="83.25" customHeight="1">
      <c r="A39" s="672"/>
      <c r="B39" s="501" t="s">
        <v>390</v>
      </c>
      <c r="C39" s="10" t="s">
        <v>391</v>
      </c>
      <c r="D39" s="340" t="s">
        <v>131</v>
      </c>
      <c r="E39" s="340" t="s">
        <v>131</v>
      </c>
      <c r="F39" s="326" t="s">
        <v>390</v>
      </c>
      <c r="G39" s="264"/>
      <c r="H39" s="249"/>
      <c r="I39" s="250"/>
      <c r="J39" s="250"/>
    </row>
    <row r="40" spans="1:14" s="17" customFormat="1" ht="89.25" customHeight="1">
      <c r="A40" s="672"/>
      <c r="B40" s="327" t="s">
        <v>686</v>
      </c>
      <c r="C40" s="251" t="s">
        <v>687</v>
      </c>
      <c r="D40" s="340" t="s">
        <v>131</v>
      </c>
      <c r="E40" s="340" t="s">
        <v>131</v>
      </c>
      <c r="F40" s="326" t="s">
        <v>686</v>
      </c>
      <c r="G40" s="252"/>
      <c r="H40" s="249"/>
      <c r="I40" s="250"/>
      <c r="J40" s="250"/>
    </row>
    <row r="41" spans="1:14" ht="77.25" customHeight="1">
      <c r="A41" s="672"/>
      <c r="B41" s="321" t="s">
        <v>32</v>
      </c>
      <c r="C41" s="10" t="s">
        <v>637</v>
      </c>
      <c r="D41" s="340" t="s">
        <v>131</v>
      </c>
      <c r="E41" s="340" t="s">
        <v>131</v>
      </c>
      <c r="F41" s="334" t="s">
        <v>32</v>
      </c>
      <c r="G41" s="124"/>
      <c r="H41" s="5"/>
      <c r="I41" s="6"/>
      <c r="J41" s="6"/>
    </row>
    <row r="42" spans="1:14" ht="77.25" customHeight="1">
      <c r="A42" s="672"/>
      <c r="B42" s="321" t="s">
        <v>140</v>
      </c>
      <c r="C42" s="10" t="s">
        <v>141</v>
      </c>
      <c r="D42" s="340" t="s">
        <v>131</v>
      </c>
      <c r="E42" s="340" t="s">
        <v>131</v>
      </c>
      <c r="F42" s="334" t="s">
        <v>140</v>
      </c>
      <c r="G42" s="124"/>
      <c r="H42" s="5"/>
      <c r="I42" s="6"/>
      <c r="J42" s="6"/>
    </row>
    <row r="43" spans="1:14" ht="77.25" customHeight="1">
      <c r="A43" s="672"/>
      <c r="B43" s="321" t="s">
        <v>146</v>
      </c>
      <c r="C43" s="10" t="s">
        <v>303</v>
      </c>
      <c r="D43" s="340" t="s">
        <v>131</v>
      </c>
      <c r="E43" s="340" t="s">
        <v>131</v>
      </c>
      <c r="F43" s="334" t="s">
        <v>146</v>
      </c>
      <c r="G43" s="124"/>
      <c r="H43" s="5"/>
      <c r="I43" s="6"/>
      <c r="J43" s="6"/>
    </row>
    <row r="44" spans="1:14" ht="84" customHeight="1">
      <c r="A44" s="672"/>
      <c r="B44" s="321" t="s">
        <v>28</v>
      </c>
      <c r="C44" s="10" t="s">
        <v>29</v>
      </c>
      <c r="D44" s="9">
        <v>250</v>
      </c>
      <c r="E44" s="9">
        <v>250</v>
      </c>
      <c r="F44" s="334" t="s">
        <v>28</v>
      </c>
      <c r="G44" s="124" t="s">
        <v>277</v>
      </c>
      <c r="H44" s="5"/>
      <c r="I44" s="6"/>
      <c r="J44" s="6"/>
    </row>
    <row r="45" spans="1:14" ht="84" customHeight="1">
      <c r="A45" s="672"/>
      <c r="B45" s="321" t="s">
        <v>30</v>
      </c>
      <c r="C45" s="10" t="s">
        <v>461</v>
      </c>
      <c r="D45" s="9">
        <v>200</v>
      </c>
      <c r="E45" s="9">
        <v>200</v>
      </c>
      <c r="F45" s="347">
        <v>508</v>
      </c>
      <c r="G45" s="124"/>
      <c r="H45" s="5"/>
      <c r="I45" s="6"/>
      <c r="J45" s="6"/>
    </row>
    <row r="46" spans="1:14" s="13" customFormat="1" ht="80.25" customHeight="1">
      <c r="A46" s="672"/>
      <c r="B46" s="321" t="s">
        <v>195</v>
      </c>
      <c r="C46" s="10" t="s">
        <v>196</v>
      </c>
      <c r="D46" s="8">
        <v>100</v>
      </c>
      <c r="E46" s="8">
        <v>100</v>
      </c>
      <c r="F46" s="334" t="s">
        <v>195</v>
      </c>
      <c r="G46" s="124"/>
      <c r="H46" s="5"/>
      <c r="I46" s="6"/>
      <c r="J46" s="6"/>
      <c r="L46" s="86"/>
      <c r="M46" s="86"/>
      <c r="N46" s="86"/>
    </row>
    <row r="47" spans="1:14" s="15" customFormat="1" ht="80.25" customHeight="1">
      <c r="A47" s="672"/>
      <c r="B47" s="321" t="s">
        <v>580</v>
      </c>
      <c r="C47" s="14" t="s">
        <v>213</v>
      </c>
      <c r="D47" s="9" t="s">
        <v>152</v>
      </c>
      <c r="E47" s="9" t="s">
        <v>152</v>
      </c>
      <c r="F47" s="334" t="s">
        <v>580</v>
      </c>
      <c r="G47" s="16"/>
      <c r="H47" s="178"/>
      <c r="I47" s="6"/>
      <c r="J47" s="6"/>
      <c r="K47" s="6"/>
      <c r="L47" s="6"/>
    </row>
    <row r="48" spans="1:14" s="15" customFormat="1" ht="80.25" customHeight="1">
      <c r="A48" s="672"/>
      <c r="B48" s="321" t="s">
        <v>241</v>
      </c>
      <c r="C48" s="115" t="s">
        <v>242</v>
      </c>
      <c r="D48" s="9">
        <v>0</v>
      </c>
      <c r="E48" s="9">
        <v>0</v>
      </c>
      <c r="F48" s="338" t="s">
        <v>241</v>
      </c>
      <c r="G48" s="124" t="s">
        <v>243</v>
      </c>
      <c r="H48" s="187"/>
      <c r="I48" s="6"/>
      <c r="J48" s="6"/>
      <c r="K48" s="6"/>
      <c r="L48" s="6"/>
    </row>
    <row r="49" spans="1:14" s="6" customFormat="1" ht="77.25" customHeight="1">
      <c r="A49" s="672"/>
      <c r="B49" s="321" t="s">
        <v>197</v>
      </c>
      <c r="C49" s="7" t="s">
        <v>198</v>
      </c>
      <c r="D49" s="12">
        <v>300</v>
      </c>
      <c r="E49" s="12">
        <v>300</v>
      </c>
      <c r="F49" s="334" t="s">
        <v>197</v>
      </c>
      <c r="G49" s="124" t="s">
        <v>274</v>
      </c>
      <c r="H49" s="5"/>
      <c r="L49" s="84"/>
      <c r="M49" s="84"/>
      <c r="N49" s="84"/>
    </row>
    <row r="50" spans="1:14" s="19" customFormat="1" ht="92.25" customHeight="1">
      <c r="A50" s="672"/>
      <c r="B50" s="328" t="s">
        <v>418</v>
      </c>
      <c r="C50" s="115" t="s">
        <v>240</v>
      </c>
      <c r="D50" s="340" t="s">
        <v>131</v>
      </c>
      <c r="E50" s="340" t="s">
        <v>131</v>
      </c>
      <c r="F50" s="334" t="s">
        <v>418</v>
      </c>
      <c r="G50" s="124"/>
      <c r="H50" s="5"/>
      <c r="I50" s="6"/>
      <c r="J50" s="6"/>
      <c r="L50" s="87"/>
      <c r="M50" s="87"/>
      <c r="N50" s="87"/>
    </row>
    <row r="51" spans="1:14" s="19" customFormat="1" ht="92.25" customHeight="1" thickBot="1">
      <c r="A51" s="672"/>
      <c r="B51" s="328" t="s">
        <v>650</v>
      </c>
      <c r="C51" s="83" t="s">
        <v>113</v>
      </c>
      <c r="D51" s="343" t="s">
        <v>131</v>
      </c>
      <c r="E51" s="343" t="s">
        <v>131</v>
      </c>
      <c r="F51" s="326" t="s">
        <v>650</v>
      </c>
      <c r="G51" s="415"/>
      <c r="H51" s="5"/>
      <c r="I51" s="6"/>
      <c r="J51" s="6"/>
      <c r="L51" s="87"/>
      <c r="M51" s="87"/>
      <c r="N51" s="87"/>
    </row>
    <row r="52" spans="1:14" s="19" customFormat="1" ht="92.25" customHeight="1">
      <c r="A52" s="672"/>
      <c r="B52" s="329" t="s">
        <v>1057</v>
      </c>
      <c r="C52" s="348" t="s">
        <v>1363</v>
      </c>
      <c r="D52" s="349">
        <v>500</v>
      </c>
      <c r="E52" s="349">
        <v>500</v>
      </c>
      <c r="F52" s="444" t="str">
        <f>B52</f>
        <v>4CA</v>
      </c>
      <c r="G52" s="350"/>
      <c r="H52" s="5"/>
      <c r="I52" s="6"/>
      <c r="J52" s="6"/>
      <c r="L52" s="87"/>
      <c r="M52" s="87"/>
      <c r="N52" s="87"/>
    </row>
    <row r="53" spans="1:14" s="19" customFormat="1" ht="102" customHeight="1">
      <c r="A53" s="672"/>
      <c r="B53" s="502" t="s">
        <v>143</v>
      </c>
      <c r="C53" s="181" t="s">
        <v>144</v>
      </c>
      <c r="D53" s="117">
        <v>130</v>
      </c>
      <c r="E53" s="117">
        <v>130</v>
      </c>
      <c r="F53" s="335" t="s">
        <v>143</v>
      </c>
      <c r="G53" s="157"/>
      <c r="H53" s="5"/>
      <c r="I53" s="6"/>
      <c r="J53" s="6"/>
      <c r="L53" s="87"/>
      <c r="M53" s="87"/>
      <c r="N53" s="87"/>
    </row>
    <row r="54" spans="1:14" s="19" customFormat="1" ht="102" customHeight="1">
      <c r="A54" s="672"/>
      <c r="B54" s="330" t="s">
        <v>230</v>
      </c>
      <c r="C54" s="182" t="s">
        <v>621</v>
      </c>
      <c r="D54" s="117">
        <v>450</v>
      </c>
      <c r="E54" s="117">
        <v>450</v>
      </c>
      <c r="F54" s="347">
        <v>108</v>
      </c>
      <c r="G54" s="157"/>
      <c r="H54" s="5"/>
      <c r="I54" s="6"/>
      <c r="J54" s="6"/>
      <c r="L54" s="87"/>
      <c r="M54" s="87"/>
      <c r="N54" s="87"/>
    </row>
    <row r="55" spans="1:14" s="19" customFormat="1" ht="92.25" customHeight="1" thickBot="1">
      <c r="A55" s="672"/>
      <c r="B55" s="331" t="s">
        <v>138</v>
      </c>
      <c r="C55" s="183" t="s">
        <v>255</v>
      </c>
      <c r="D55" s="118">
        <v>160</v>
      </c>
      <c r="E55" s="118">
        <v>160</v>
      </c>
      <c r="F55" s="503">
        <v>320</v>
      </c>
      <c r="G55" s="158"/>
      <c r="H55" s="5"/>
      <c r="I55" s="6"/>
      <c r="J55" s="6"/>
      <c r="L55" s="87"/>
      <c r="M55" s="87"/>
      <c r="N55" s="87"/>
    </row>
    <row r="56" spans="1:14" s="19" customFormat="1" ht="92.25" customHeight="1">
      <c r="A56" s="672"/>
      <c r="B56" s="329" t="s">
        <v>1059</v>
      </c>
      <c r="C56" s="348" t="s">
        <v>1364</v>
      </c>
      <c r="D56" s="349">
        <v>500</v>
      </c>
      <c r="E56" s="349">
        <v>500</v>
      </c>
      <c r="F56" s="444" t="str">
        <f>B56</f>
        <v>4CB</v>
      </c>
      <c r="G56" s="350"/>
      <c r="H56" s="5"/>
      <c r="I56" s="6"/>
      <c r="J56" s="6"/>
      <c r="L56" s="87"/>
      <c r="M56" s="87"/>
      <c r="N56" s="87"/>
    </row>
    <row r="57" spans="1:14" s="19" customFormat="1" ht="147" customHeight="1">
      <c r="A57" s="672"/>
      <c r="B57" s="324" t="s">
        <v>5</v>
      </c>
      <c r="C57" s="181" t="s">
        <v>561</v>
      </c>
      <c r="D57" s="117">
        <v>110</v>
      </c>
      <c r="E57" s="117">
        <v>110</v>
      </c>
      <c r="F57" s="334" t="str">
        <f>B57</f>
        <v>041</v>
      </c>
      <c r="G57" s="157"/>
      <c r="H57" s="5"/>
      <c r="I57" s="6"/>
      <c r="J57" s="6"/>
      <c r="L57" s="87"/>
      <c r="M57" s="87"/>
      <c r="N57" s="87"/>
    </row>
    <row r="58" spans="1:14" s="19" customFormat="1" ht="95.25" customHeight="1">
      <c r="A58" s="672"/>
      <c r="B58" s="324" t="s">
        <v>137</v>
      </c>
      <c r="C58" s="181" t="s">
        <v>1394</v>
      </c>
      <c r="D58" s="117">
        <v>150</v>
      </c>
      <c r="E58" s="117">
        <v>150</v>
      </c>
      <c r="F58" s="347">
        <v>195</v>
      </c>
      <c r="G58" s="157"/>
      <c r="H58" s="5"/>
      <c r="I58" s="6"/>
      <c r="J58" s="6"/>
      <c r="L58" s="87"/>
      <c r="M58" s="87"/>
      <c r="N58" s="87"/>
    </row>
    <row r="59" spans="1:14" s="19" customFormat="1" ht="95.25" customHeight="1">
      <c r="A59" s="672"/>
      <c r="B59" s="346" t="s">
        <v>72</v>
      </c>
      <c r="C59" s="445" t="s">
        <v>261</v>
      </c>
      <c r="D59" s="117">
        <v>250</v>
      </c>
      <c r="E59" s="117">
        <v>250</v>
      </c>
      <c r="F59" s="504" t="str">
        <f>B59</f>
        <v>416</v>
      </c>
      <c r="G59" s="446"/>
      <c r="H59" s="5"/>
      <c r="I59" s="6"/>
      <c r="J59" s="6"/>
      <c r="L59" s="87"/>
      <c r="M59" s="87"/>
      <c r="N59" s="87"/>
    </row>
    <row r="60" spans="1:14" s="19" customFormat="1" ht="95.25" customHeight="1">
      <c r="A60" s="672"/>
      <c r="B60" s="346" t="s">
        <v>30</v>
      </c>
      <c r="C60" s="445" t="s">
        <v>461</v>
      </c>
      <c r="D60" s="117">
        <v>200</v>
      </c>
      <c r="E60" s="117">
        <v>200</v>
      </c>
      <c r="F60" s="504" t="str">
        <f>B60</f>
        <v>508</v>
      </c>
      <c r="G60" s="446"/>
      <c r="H60" s="5"/>
      <c r="I60" s="6"/>
      <c r="J60" s="6"/>
      <c r="L60" s="87"/>
      <c r="M60" s="87"/>
      <c r="N60" s="87"/>
    </row>
    <row r="61" spans="1:14" s="19" customFormat="1" ht="105.75" customHeight="1" thickBot="1">
      <c r="A61" s="672"/>
      <c r="B61" s="332" t="s">
        <v>195</v>
      </c>
      <c r="C61" s="183" t="s">
        <v>196</v>
      </c>
      <c r="D61" s="119">
        <v>100</v>
      </c>
      <c r="E61" s="119">
        <v>100</v>
      </c>
      <c r="F61" s="339" t="str">
        <f>B61</f>
        <v>511</v>
      </c>
      <c r="G61" s="158"/>
      <c r="H61" s="5"/>
      <c r="I61" s="6"/>
      <c r="J61" s="6"/>
      <c r="L61" s="87"/>
      <c r="M61" s="87"/>
      <c r="N61" s="87"/>
    </row>
    <row r="62" spans="1:14" ht="77.25" customHeight="1">
      <c r="A62" s="672"/>
      <c r="B62" s="325" t="s">
        <v>294</v>
      </c>
      <c r="C62" s="116" t="s">
        <v>267</v>
      </c>
      <c r="D62" s="120">
        <v>0</v>
      </c>
      <c r="E62" s="120">
        <v>0</v>
      </c>
      <c r="F62" s="337" t="s">
        <v>294</v>
      </c>
      <c r="G62" s="261"/>
      <c r="H62" s="5"/>
      <c r="I62" s="6"/>
      <c r="J62" s="6"/>
    </row>
    <row r="63" spans="1:14" ht="77.25" customHeight="1">
      <c r="A63" s="672"/>
      <c r="B63" s="321" t="s">
        <v>295</v>
      </c>
      <c r="C63" s="10" t="s">
        <v>1341</v>
      </c>
      <c r="D63" s="9">
        <v>380</v>
      </c>
      <c r="E63" s="9">
        <v>380</v>
      </c>
      <c r="F63" s="334" t="s">
        <v>295</v>
      </c>
      <c r="G63" s="124"/>
      <c r="H63" s="5"/>
      <c r="I63" s="6"/>
      <c r="J63" s="6"/>
    </row>
    <row r="64" spans="1:14" ht="77.25" customHeight="1">
      <c r="A64" s="672"/>
      <c r="B64" s="321" t="s">
        <v>296</v>
      </c>
      <c r="C64" s="10" t="s">
        <v>268</v>
      </c>
      <c r="D64" s="9">
        <v>450</v>
      </c>
      <c r="E64" s="9">
        <v>450</v>
      </c>
      <c r="F64" s="334" t="s">
        <v>296</v>
      </c>
      <c r="G64" s="124"/>
      <c r="H64" s="5"/>
      <c r="I64" s="6"/>
      <c r="J64" s="6"/>
    </row>
    <row r="65" spans="1:14" ht="77.25" customHeight="1">
      <c r="A65" s="672"/>
      <c r="B65" s="328" t="s">
        <v>297</v>
      </c>
      <c r="C65" s="113" t="s">
        <v>1339</v>
      </c>
      <c r="D65" s="9">
        <v>450</v>
      </c>
      <c r="E65" s="9">
        <v>450</v>
      </c>
      <c r="F65" s="334" t="s">
        <v>297</v>
      </c>
      <c r="G65" s="124"/>
      <c r="H65" s="5"/>
      <c r="I65" s="6"/>
      <c r="J65" s="6"/>
    </row>
    <row r="66" spans="1:14" ht="77.25" customHeight="1">
      <c r="A66" s="672"/>
      <c r="B66" s="328" t="s">
        <v>298</v>
      </c>
      <c r="C66" s="113" t="s">
        <v>392</v>
      </c>
      <c r="D66" s="9">
        <v>450</v>
      </c>
      <c r="E66" s="9">
        <v>450</v>
      </c>
      <c r="F66" s="334" t="s">
        <v>298</v>
      </c>
      <c r="G66" s="124"/>
      <c r="H66" s="5"/>
      <c r="I66" s="6"/>
      <c r="J66" s="6"/>
    </row>
    <row r="67" spans="1:14" ht="77.25" customHeight="1">
      <c r="A67" s="672"/>
      <c r="B67" s="328" t="s">
        <v>300</v>
      </c>
      <c r="C67" s="113" t="s">
        <v>569</v>
      </c>
      <c r="D67" s="9">
        <v>380</v>
      </c>
      <c r="E67" s="9">
        <v>380</v>
      </c>
      <c r="F67" s="334" t="s">
        <v>300</v>
      </c>
      <c r="G67" s="124"/>
      <c r="H67" s="5"/>
      <c r="I67" s="6"/>
      <c r="J67" s="6"/>
    </row>
    <row r="68" spans="1:14" ht="77.25" customHeight="1">
      <c r="A68" s="672"/>
      <c r="B68" s="328" t="s">
        <v>301</v>
      </c>
      <c r="C68" s="113" t="s">
        <v>684</v>
      </c>
      <c r="D68" s="9">
        <v>450</v>
      </c>
      <c r="E68" s="9">
        <v>450</v>
      </c>
      <c r="F68" s="334" t="s">
        <v>301</v>
      </c>
      <c r="G68" s="124"/>
      <c r="H68" s="5"/>
      <c r="I68" s="6"/>
      <c r="J68" s="6"/>
    </row>
    <row r="69" spans="1:14" ht="77.25" customHeight="1">
      <c r="A69" s="672"/>
      <c r="B69" s="328" t="s">
        <v>570</v>
      </c>
      <c r="C69" s="113" t="s">
        <v>269</v>
      </c>
      <c r="D69" s="9">
        <v>450</v>
      </c>
      <c r="E69" s="9">
        <v>450</v>
      </c>
      <c r="F69" s="334" t="s">
        <v>570</v>
      </c>
      <c r="G69" s="124"/>
      <c r="H69" s="5"/>
      <c r="I69" s="6"/>
      <c r="J69" s="6"/>
    </row>
    <row r="70" spans="1:14" ht="77.25" customHeight="1">
      <c r="A70" s="672"/>
      <c r="B70" s="328" t="s">
        <v>571</v>
      </c>
      <c r="C70" s="113" t="s">
        <v>270</v>
      </c>
      <c r="D70" s="9">
        <v>450</v>
      </c>
      <c r="E70" s="9">
        <v>450</v>
      </c>
      <c r="F70" s="334" t="s">
        <v>571</v>
      </c>
      <c r="G70" s="124"/>
      <c r="H70" s="5"/>
      <c r="I70" s="6"/>
      <c r="J70" s="6"/>
    </row>
    <row r="71" spans="1:14" ht="77.25" customHeight="1">
      <c r="A71" s="672"/>
      <c r="B71" s="328" t="s">
        <v>1340</v>
      </c>
      <c r="C71" s="113" t="s">
        <v>1387</v>
      </c>
      <c r="D71" s="9">
        <v>450</v>
      </c>
      <c r="E71" s="9">
        <v>450</v>
      </c>
      <c r="F71" s="334" t="s">
        <v>1340</v>
      </c>
      <c r="G71" s="124"/>
      <c r="H71" s="5"/>
      <c r="I71" s="6"/>
      <c r="J71" s="6"/>
    </row>
    <row r="72" spans="1:14" ht="77.25" customHeight="1">
      <c r="A72" s="672"/>
      <c r="B72" s="328" t="s">
        <v>313</v>
      </c>
      <c r="C72" s="113" t="s">
        <v>683</v>
      </c>
      <c r="D72" s="9">
        <v>450</v>
      </c>
      <c r="E72" s="9">
        <v>450</v>
      </c>
      <c r="F72" s="334" t="s">
        <v>313</v>
      </c>
      <c r="G72" s="124"/>
      <c r="H72" s="5"/>
      <c r="I72" s="6"/>
      <c r="J72" s="6"/>
    </row>
    <row r="73" spans="1:14" ht="77.25" customHeight="1" thickBot="1">
      <c r="A73" s="673"/>
      <c r="B73" s="333" t="s">
        <v>314</v>
      </c>
      <c r="C73" s="160" t="s">
        <v>688</v>
      </c>
      <c r="D73" s="184">
        <v>450</v>
      </c>
      <c r="E73" s="184">
        <v>450</v>
      </c>
      <c r="F73" s="339" t="s">
        <v>314</v>
      </c>
      <c r="G73" s="180"/>
      <c r="H73" s="5"/>
      <c r="I73" s="6"/>
      <c r="J73" s="6"/>
    </row>
    <row r="74" spans="1:14" s="19" customFormat="1">
      <c r="A74" s="96"/>
      <c r="B74" s="97"/>
      <c r="C74" s="669" t="s">
        <v>353</v>
      </c>
      <c r="D74" s="669"/>
      <c r="E74" s="669"/>
      <c r="F74" s="98"/>
      <c r="G74" s="159"/>
      <c r="H74" s="5"/>
      <c r="I74" s="6"/>
      <c r="J74" s="6"/>
      <c r="L74" s="87"/>
      <c r="M74" s="87"/>
      <c r="N74" s="87"/>
    </row>
    <row r="75" spans="1:14" s="19" customFormat="1">
      <c r="A75" s="96"/>
      <c r="B75" s="97"/>
      <c r="C75" s="670" t="s">
        <v>354</v>
      </c>
      <c r="D75" s="670"/>
      <c r="E75" s="670"/>
      <c r="F75" s="98"/>
      <c r="G75" s="159"/>
      <c r="H75" s="18"/>
      <c r="L75" s="87"/>
      <c r="M75" s="87"/>
      <c r="N75" s="87"/>
    </row>
    <row r="76" spans="1:14" s="19" customFormat="1">
      <c r="A76" s="20"/>
      <c r="B76" s="34"/>
      <c r="C76" s="22"/>
      <c r="D76" s="23"/>
      <c r="E76" s="24"/>
      <c r="F76" s="36"/>
      <c r="G76" s="35"/>
      <c r="L76" s="87"/>
      <c r="M76" s="87"/>
      <c r="N76" s="87"/>
    </row>
    <row r="77" spans="1:14" s="19" customFormat="1">
      <c r="A77" s="26"/>
      <c r="B77" s="21"/>
      <c r="C77" s="22"/>
      <c r="D77" s="23"/>
      <c r="E77" s="24"/>
      <c r="F77" s="25"/>
      <c r="G77" s="24"/>
      <c r="L77" s="87"/>
      <c r="M77" s="87"/>
      <c r="N77" s="87"/>
    </row>
    <row r="78" spans="1:14" s="19" customFormat="1">
      <c r="A78" s="26"/>
      <c r="B78" s="21"/>
      <c r="C78" s="22"/>
      <c r="D78" s="23"/>
      <c r="E78" s="24"/>
      <c r="F78" s="25"/>
      <c r="G78" s="24"/>
      <c r="L78" s="87"/>
      <c r="M78" s="87"/>
      <c r="N78" s="87"/>
    </row>
    <row r="79" spans="1:14" s="19" customFormat="1">
      <c r="A79" s="26"/>
      <c r="B79" s="21"/>
      <c r="C79" s="22"/>
      <c r="D79" s="23"/>
      <c r="E79" s="24"/>
      <c r="F79" s="25"/>
      <c r="G79" s="24"/>
      <c r="L79" s="87"/>
      <c r="M79" s="87"/>
      <c r="N79" s="87"/>
    </row>
    <row r="80" spans="1:14" s="19" customFormat="1">
      <c r="A80" s="26"/>
      <c r="B80" s="21"/>
      <c r="C80" s="22"/>
      <c r="D80" s="23"/>
      <c r="E80" s="24"/>
      <c r="F80" s="25"/>
      <c r="G80" s="24"/>
      <c r="L80" s="87"/>
      <c r="M80" s="87"/>
      <c r="N80" s="87"/>
    </row>
    <row r="81" spans="1:14" s="19" customFormat="1">
      <c r="A81" s="26"/>
      <c r="B81" s="21"/>
      <c r="C81" s="22"/>
      <c r="D81" s="23"/>
      <c r="E81" s="24"/>
      <c r="F81" s="25"/>
      <c r="G81" s="24"/>
      <c r="L81" s="87"/>
      <c r="M81" s="87"/>
      <c r="N81" s="87"/>
    </row>
    <row r="82" spans="1:14" s="19" customFormat="1">
      <c r="A82" s="26"/>
      <c r="B82" s="21"/>
      <c r="C82" s="22"/>
      <c r="D82" s="23"/>
      <c r="E82" s="24"/>
      <c r="F82" s="25"/>
      <c r="G82" s="24"/>
      <c r="L82" s="87"/>
      <c r="M82" s="87"/>
      <c r="N82" s="87"/>
    </row>
    <row r="83" spans="1:14" s="19" customFormat="1">
      <c r="A83" s="26"/>
      <c r="B83" s="21"/>
      <c r="C83" s="22"/>
      <c r="D83" s="23"/>
      <c r="E83" s="24"/>
      <c r="F83" s="25"/>
      <c r="G83" s="24"/>
      <c r="L83" s="87"/>
      <c r="M83" s="87"/>
      <c r="N83" s="87"/>
    </row>
    <row r="84" spans="1:14" s="19" customFormat="1">
      <c r="A84" s="26"/>
      <c r="B84" s="21"/>
      <c r="C84" s="22"/>
      <c r="D84" s="23"/>
      <c r="E84" s="24"/>
      <c r="F84" s="25"/>
      <c r="G84" s="24"/>
      <c r="L84" s="87"/>
      <c r="M84" s="87"/>
      <c r="N84" s="87"/>
    </row>
    <row r="85" spans="1:14" s="19" customFormat="1">
      <c r="A85" s="26"/>
      <c r="B85" s="21"/>
      <c r="C85" s="22"/>
      <c r="D85" s="23"/>
      <c r="E85" s="24"/>
      <c r="F85" s="25"/>
      <c r="G85" s="24"/>
      <c r="L85" s="87"/>
      <c r="M85" s="87"/>
      <c r="N85" s="87"/>
    </row>
    <row r="86" spans="1:14" s="19" customFormat="1">
      <c r="A86" s="26"/>
      <c r="B86" s="21"/>
      <c r="C86" s="22"/>
      <c r="D86" s="23"/>
      <c r="E86" s="24"/>
      <c r="F86" s="25"/>
      <c r="G86" s="24"/>
      <c r="L86" s="87"/>
      <c r="M86" s="87"/>
      <c r="N86" s="87"/>
    </row>
    <row r="87" spans="1:14" s="19" customFormat="1">
      <c r="A87" s="26"/>
      <c r="B87" s="21"/>
      <c r="C87" s="22"/>
      <c r="D87" s="23"/>
      <c r="E87" s="24"/>
      <c r="F87" s="25"/>
      <c r="G87" s="24"/>
      <c r="L87" s="87"/>
      <c r="M87" s="87"/>
      <c r="N87" s="87"/>
    </row>
    <row r="88" spans="1:14" s="19" customFormat="1">
      <c r="A88" s="26"/>
      <c r="B88" s="21"/>
      <c r="C88" s="22"/>
      <c r="D88" s="23"/>
      <c r="E88" s="24"/>
      <c r="F88" s="25"/>
      <c r="G88" s="24"/>
      <c r="L88" s="87"/>
      <c r="M88" s="87"/>
      <c r="N88" s="87"/>
    </row>
    <row r="89" spans="1:14" s="19" customFormat="1">
      <c r="A89" s="26"/>
      <c r="B89" s="21"/>
      <c r="C89" s="22"/>
      <c r="D89" s="23"/>
      <c r="E89" s="24"/>
      <c r="F89" s="25"/>
      <c r="G89" s="24"/>
      <c r="L89" s="87"/>
      <c r="M89" s="87"/>
      <c r="N89" s="87"/>
    </row>
    <row r="90" spans="1:14" s="19" customFormat="1">
      <c r="A90" s="26"/>
      <c r="B90" s="21"/>
      <c r="C90" s="22"/>
      <c r="D90" s="23"/>
      <c r="E90" s="24"/>
      <c r="F90" s="25"/>
      <c r="G90" s="24"/>
      <c r="L90" s="87"/>
      <c r="M90" s="87"/>
      <c r="N90" s="87"/>
    </row>
    <row r="91" spans="1:14" s="19" customFormat="1">
      <c r="A91" s="26"/>
      <c r="B91" s="21"/>
      <c r="C91" s="22"/>
      <c r="D91" s="23"/>
      <c r="E91" s="24"/>
      <c r="F91" s="25"/>
      <c r="G91" s="24"/>
      <c r="L91" s="87"/>
      <c r="M91" s="87"/>
      <c r="N91" s="87"/>
    </row>
    <row r="92" spans="1:14" s="19" customFormat="1">
      <c r="A92" s="26"/>
      <c r="B92" s="21"/>
      <c r="C92" s="22"/>
      <c r="D92" s="23"/>
      <c r="E92" s="24"/>
      <c r="F92" s="25"/>
      <c r="G92" s="24"/>
      <c r="L92" s="87"/>
      <c r="M92" s="87"/>
      <c r="N92" s="87"/>
    </row>
    <row r="93" spans="1:14" s="19" customFormat="1">
      <c r="A93" s="26"/>
      <c r="B93" s="21"/>
      <c r="C93" s="22"/>
      <c r="D93" s="23"/>
      <c r="E93" s="24"/>
      <c r="F93" s="25"/>
      <c r="G93" s="24"/>
      <c r="L93" s="87"/>
      <c r="M93" s="87"/>
      <c r="N93" s="87"/>
    </row>
    <row r="94" spans="1:14" s="19" customFormat="1">
      <c r="A94" s="26"/>
      <c r="B94" s="21"/>
      <c r="C94" s="22"/>
      <c r="D94" s="23"/>
      <c r="E94" s="24"/>
      <c r="F94" s="25"/>
      <c r="G94" s="24"/>
      <c r="L94" s="87"/>
      <c r="M94" s="87"/>
      <c r="N94" s="87"/>
    </row>
    <row r="95" spans="1:14" s="19" customFormat="1">
      <c r="A95" s="26"/>
      <c r="B95" s="21"/>
      <c r="C95" s="22"/>
      <c r="D95" s="23"/>
      <c r="E95" s="24"/>
      <c r="F95" s="25"/>
      <c r="G95" s="24"/>
      <c r="L95" s="87"/>
      <c r="M95" s="87"/>
      <c r="N95" s="87"/>
    </row>
    <row r="96" spans="1:14" s="19" customFormat="1">
      <c r="A96" s="26"/>
      <c r="B96" s="21"/>
      <c r="C96" s="22"/>
      <c r="D96" s="23"/>
      <c r="E96" s="24"/>
      <c r="F96" s="25"/>
      <c r="G96" s="24"/>
      <c r="L96" s="87"/>
      <c r="M96" s="87"/>
      <c r="N96" s="87"/>
    </row>
    <row r="97" spans="1:14" s="19" customFormat="1">
      <c r="A97" s="26"/>
      <c r="B97" s="21"/>
      <c r="C97" s="22"/>
      <c r="D97" s="23"/>
      <c r="E97" s="24"/>
      <c r="F97" s="25"/>
      <c r="G97" s="24"/>
      <c r="L97" s="87"/>
      <c r="M97" s="87"/>
      <c r="N97" s="87"/>
    </row>
    <row r="98" spans="1:14" s="19" customFormat="1">
      <c r="A98" s="26"/>
      <c r="B98" s="21"/>
      <c r="C98" s="22"/>
      <c r="D98" s="23"/>
      <c r="E98" s="24"/>
      <c r="F98" s="25"/>
      <c r="G98" s="24"/>
      <c r="L98" s="87"/>
      <c r="M98" s="87"/>
      <c r="N98" s="87"/>
    </row>
    <row r="99" spans="1:14" s="19" customFormat="1">
      <c r="A99" s="26"/>
      <c r="B99" s="21"/>
      <c r="C99" s="22"/>
      <c r="D99" s="23"/>
      <c r="E99" s="24"/>
      <c r="F99" s="25"/>
      <c r="G99" s="24"/>
      <c r="L99" s="87"/>
      <c r="M99" s="87"/>
      <c r="N99" s="87"/>
    </row>
    <row r="100" spans="1:14" s="19" customFormat="1">
      <c r="A100" s="26"/>
      <c r="B100" s="21"/>
      <c r="C100" s="22"/>
      <c r="D100" s="23"/>
      <c r="E100" s="24"/>
      <c r="F100" s="25"/>
      <c r="G100" s="24"/>
      <c r="L100" s="87"/>
      <c r="M100" s="87"/>
      <c r="N100" s="87"/>
    </row>
    <row r="101" spans="1:14" s="19" customFormat="1">
      <c r="A101" s="26"/>
      <c r="B101" s="21"/>
      <c r="C101" s="22"/>
      <c r="D101" s="23"/>
      <c r="E101" s="24"/>
      <c r="F101" s="25"/>
      <c r="G101" s="24"/>
      <c r="L101" s="87"/>
      <c r="M101" s="87"/>
      <c r="N101" s="87"/>
    </row>
    <row r="102" spans="1:14" s="19" customFormat="1">
      <c r="A102" s="26"/>
      <c r="B102" s="21"/>
      <c r="C102" s="22"/>
      <c r="D102" s="23"/>
      <c r="E102" s="24"/>
      <c r="F102" s="25"/>
      <c r="G102" s="24"/>
      <c r="L102" s="87"/>
      <c r="M102" s="87"/>
      <c r="N102" s="87"/>
    </row>
    <row r="103" spans="1:14" s="19" customFormat="1">
      <c r="A103" s="26"/>
      <c r="B103" s="21"/>
      <c r="C103" s="22"/>
      <c r="D103" s="23"/>
      <c r="E103" s="24"/>
      <c r="F103" s="25"/>
      <c r="G103" s="24"/>
      <c r="L103" s="87"/>
      <c r="M103" s="87"/>
      <c r="N103" s="87"/>
    </row>
    <row r="104" spans="1:14" s="19" customFormat="1">
      <c r="A104" s="26"/>
      <c r="B104" s="21"/>
      <c r="C104" s="22"/>
      <c r="D104" s="23"/>
      <c r="E104" s="24"/>
      <c r="F104" s="25"/>
      <c r="G104" s="24"/>
      <c r="L104" s="87"/>
      <c r="M104" s="87"/>
      <c r="N104" s="87"/>
    </row>
    <row r="105" spans="1:14" s="19" customFormat="1">
      <c r="A105" s="26"/>
      <c r="B105" s="21"/>
      <c r="C105" s="22"/>
      <c r="D105" s="23"/>
      <c r="E105" s="24"/>
      <c r="F105" s="25"/>
      <c r="G105" s="24"/>
      <c r="L105" s="87"/>
      <c r="M105" s="87"/>
      <c r="N105" s="87"/>
    </row>
    <row r="106" spans="1:14" s="19" customFormat="1">
      <c r="A106" s="26"/>
      <c r="B106" s="21"/>
      <c r="C106" s="22"/>
      <c r="D106" s="23"/>
      <c r="E106" s="24"/>
      <c r="F106" s="25"/>
      <c r="G106" s="24"/>
      <c r="L106" s="87"/>
      <c r="M106" s="87"/>
      <c r="N106" s="87"/>
    </row>
    <row r="107" spans="1:14" s="19" customFormat="1">
      <c r="A107" s="26"/>
      <c r="B107" s="21"/>
      <c r="C107" s="22"/>
      <c r="D107" s="23"/>
      <c r="E107" s="24"/>
      <c r="F107" s="25"/>
      <c r="G107" s="24"/>
      <c r="L107" s="87"/>
      <c r="M107" s="87"/>
      <c r="N107" s="87"/>
    </row>
    <row r="108" spans="1:14" s="19" customFormat="1">
      <c r="A108" s="26"/>
      <c r="B108" s="21"/>
      <c r="C108" s="22"/>
      <c r="D108" s="23"/>
      <c r="E108" s="24"/>
      <c r="F108" s="25"/>
      <c r="G108" s="24"/>
      <c r="L108" s="87"/>
      <c r="M108" s="87"/>
      <c r="N108" s="87"/>
    </row>
    <row r="109" spans="1:14" s="19" customFormat="1">
      <c r="A109" s="26"/>
      <c r="B109" s="21"/>
      <c r="C109" s="22"/>
      <c r="D109" s="23"/>
      <c r="E109" s="24"/>
      <c r="F109" s="25"/>
      <c r="G109" s="24"/>
      <c r="L109" s="87"/>
      <c r="M109" s="87"/>
      <c r="N109" s="87"/>
    </row>
    <row r="110" spans="1:14" s="19" customFormat="1">
      <c r="A110" s="26"/>
      <c r="B110" s="21"/>
      <c r="C110" s="22"/>
      <c r="D110" s="23"/>
      <c r="E110" s="24"/>
      <c r="F110" s="25"/>
      <c r="G110" s="24"/>
      <c r="L110" s="87"/>
      <c r="M110" s="87"/>
      <c r="N110" s="87"/>
    </row>
    <row r="111" spans="1:14" s="19" customFormat="1">
      <c r="A111" s="26"/>
      <c r="B111" s="21"/>
      <c r="C111" s="22"/>
      <c r="D111" s="23"/>
      <c r="E111" s="24"/>
      <c r="F111" s="25"/>
      <c r="G111" s="24"/>
      <c r="L111" s="87"/>
      <c r="M111" s="87"/>
      <c r="N111" s="87"/>
    </row>
    <row r="112" spans="1:14" s="19" customFormat="1">
      <c r="A112" s="26"/>
      <c r="B112" s="21"/>
      <c r="C112" s="22"/>
      <c r="D112" s="23"/>
      <c r="E112" s="24"/>
      <c r="F112" s="25"/>
      <c r="G112" s="24"/>
      <c r="L112" s="87"/>
      <c r="M112" s="87"/>
      <c r="N112" s="87"/>
    </row>
    <row r="113" spans="1:14" s="19" customFormat="1">
      <c r="A113" s="26"/>
      <c r="B113" s="21"/>
      <c r="C113" s="22"/>
      <c r="D113" s="23"/>
      <c r="E113" s="24"/>
      <c r="F113" s="25"/>
      <c r="G113" s="24"/>
      <c r="L113" s="87"/>
      <c r="M113" s="87"/>
      <c r="N113" s="87"/>
    </row>
    <row r="114" spans="1:14" s="19" customFormat="1">
      <c r="A114" s="26"/>
      <c r="B114" s="21"/>
      <c r="C114" s="22"/>
      <c r="D114" s="23"/>
      <c r="E114" s="24"/>
      <c r="F114" s="25"/>
      <c r="G114" s="24"/>
      <c r="L114" s="87"/>
      <c r="M114" s="87"/>
      <c r="N114" s="87"/>
    </row>
    <row r="115" spans="1:14" s="19" customFormat="1">
      <c r="A115" s="26"/>
      <c r="B115" s="21"/>
      <c r="C115" s="22"/>
      <c r="D115" s="23"/>
      <c r="E115" s="24"/>
      <c r="F115" s="25"/>
      <c r="G115" s="24"/>
      <c r="L115" s="87"/>
      <c r="M115" s="87"/>
      <c r="N115" s="87"/>
    </row>
    <row r="116" spans="1:14" s="19" customFormat="1">
      <c r="A116" s="26"/>
      <c r="B116" s="21"/>
      <c r="C116" s="22"/>
      <c r="D116" s="23"/>
      <c r="E116" s="24"/>
      <c r="F116" s="25"/>
      <c r="G116" s="24"/>
      <c r="L116" s="87"/>
      <c r="M116" s="87"/>
      <c r="N116" s="87"/>
    </row>
    <row r="117" spans="1:14" s="19" customFormat="1">
      <c r="A117" s="26"/>
      <c r="B117" s="21"/>
      <c r="C117" s="22"/>
      <c r="D117" s="23"/>
      <c r="E117" s="24"/>
      <c r="F117" s="25"/>
      <c r="G117" s="24"/>
      <c r="L117" s="87"/>
      <c r="M117" s="87"/>
      <c r="N117" s="87"/>
    </row>
    <row r="118" spans="1:14" s="19" customFormat="1">
      <c r="A118" s="26"/>
      <c r="B118" s="21"/>
      <c r="C118" s="22"/>
      <c r="D118" s="23"/>
      <c r="E118" s="24"/>
      <c r="F118" s="25"/>
      <c r="G118" s="24"/>
      <c r="L118" s="87"/>
      <c r="M118" s="87"/>
      <c r="N118" s="87"/>
    </row>
    <row r="119" spans="1:14" s="19" customFormat="1">
      <c r="A119" s="26"/>
      <c r="B119" s="21"/>
      <c r="C119" s="22"/>
      <c r="D119" s="23"/>
      <c r="E119" s="24"/>
      <c r="F119" s="25"/>
      <c r="G119" s="24"/>
      <c r="L119" s="87"/>
      <c r="M119" s="87"/>
      <c r="N119" s="87"/>
    </row>
    <row r="120" spans="1:14" s="19" customFormat="1">
      <c r="A120" s="26"/>
      <c r="B120" s="21"/>
      <c r="C120" s="22"/>
      <c r="D120" s="23"/>
      <c r="E120" s="24"/>
      <c r="F120" s="25"/>
      <c r="G120" s="24"/>
      <c r="L120" s="87"/>
      <c r="M120" s="87"/>
      <c r="N120" s="87"/>
    </row>
    <row r="121" spans="1:14" s="19" customFormat="1">
      <c r="A121" s="26"/>
      <c r="B121" s="21"/>
      <c r="C121" s="22"/>
      <c r="D121" s="23"/>
      <c r="E121" s="24"/>
      <c r="F121" s="25"/>
      <c r="G121" s="24"/>
      <c r="L121" s="87"/>
      <c r="M121" s="87"/>
      <c r="N121" s="87"/>
    </row>
    <row r="122" spans="1:14" s="19" customFormat="1">
      <c r="A122" s="26"/>
      <c r="B122" s="21"/>
      <c r="C122" s="22"/>
      <c r="D122" s="23"/>
      <c r="E122" s="24"/>
      <c r="F122" s="25"/>
      <c r="G122" s="24"/>
      <c r="L122" s="87"/>
      <c r="M122" s="87"/>
      <c r="N122" s="87"/>
    </row>
    <row r="123" spans="1:14" s="19" customFormat="1">
      <c r="A123" s="26"/>
      <c r="B123" s="21"/>
      <c r="C123" s="22"/>
      <c r="D123" s="23"/>
      <c r="E123" s="24"/>
      <c r="F123" s="25"/>
      <c r="G123" s="24"/>
      <c r="L123" s="87"/>
      <c r="M123" s="87"/>
      <c r="N123" s="87"/>
    </row>
    <row r="124" spans="1:14" s="19" customFormat="1">
      <c r="A124" s="26"/>
      <c r="B124" s="21"/>
      <c r="C124" s="22"/>
      <c r="D124" s="23"/>
      <c r="E124" s="24"/>
      <c r="F124" s="25"/>
      <c r="G124" s="24"/>
      <c r="L124" s="87"/>
      <c r="M124" s="87"/>
      <c r="N124" s="87"/>
    </row>
    <row r="125" spans="1:14" s="19" customFormat="1">
      <c r="A125" s="26"/>
      <c r="B125" s="21"/>
      <c r="C125" s="22"/>
      <c r="D125" s="23"/>
      <c r="E125" s="24"/>
      <c r="F125" s="25"/>
      <c r="G125" s="24"/>
      <c r="L125" s="87"/>
      <c r="M125" s="87"/>
      <c r="N125" s="87"/>
    </row>
    <row r="126" spans="1:14" s="19" customFormat="1">
      <c r="A126" s="26"/>
      <c r="B126" s="21"/>
      <c r="C126" s="22"/>
      <c r="D126" s="23"/>
      <c r="E126" s="24"/>
      <c r="F126" s="25"/>
      <c r="G126" s="24"/>
      <c r="L126" s="87"/>
      <c r="M126" s="87"/>
      <c r="N126" s="87"/>
    </row>
    <row r="127" spans="1:14" s="19" customFormat="1">
      <c r="A127" s="26"/>
      <c r="B127" s="21"/>
      <c r="C127" s="22"/>
      <c r="D127" s="23"/>
      <c r="E127" s="24"/>
      <c r="F127" s="25"/>
      <c r="G127" s="24"/>
      <c r="L127" s="87"/>
      <c r="M127" s="87"/>
      <c r="N127" s="87"/>
    </row>
    <row r="128" spans="1:14" s="19" customFormat="1">
      <c r="A128" s="26"/>
      <c r="B128" s="21"/>
      <c r="C128" s="22"/>
      <c r="D128" s="23"/>
      <c r="E128" s="24"/>
      <c r="F128" s="25"/>
      <c r="G128" s="24"/>
      <c r="L128" s="87"/>
      <c r="M128" s="87"/>
      <c r="N128" s="87"/>
    </row>
    <row r="129" spans="1:14" s="19" customFormat="1">
      <c r="A129" s="26"/>
      <c r="B129" s="21"/>
      <c r="C129" s="22"/>
      <c r="D129" s="23"/>
      <c r="E129" s="24"/>
      <c r="F129" s="25"/>
      <c r="G129" s="24"/>
      <c r="L129" s="87"/>
      <c r="M129" s="87"/>
      <c r="N129" s="87"/>
    </row>
    <row r="130" spans="1:14" s="19" customFormat="1">
      <c r="A130" s="26"/>
      <c r="B130" s="21"/>
      <c r="C130" s="22"/>
      <c r="D130" s="23"/>
      <c r="E130" s="24"/>
      <c r="F130" s="25"/>
      <c r="G130" s="24"/>
      <c r="L130" s="87"/>
      <c r="M130" s="87"/>
      <c r="N130" s="87"/>
    </row>
    <row r="131" spans="1:14" s="19" customFormat="1">
      <c r="A131" s="26"/>
      <c r="B131" s="21"/>
      <c r="C131" s="22"/>
      <c r="D131" s="23"/>
      <c r="E131" s="24"/>
      <c r="F131" s="25"/>
      <c r="G131" s="24"/>
      <c r="L131" s="87"/>
      <c r="M131" s="87"/>
      <c r="N131" s="87"/>
    </row>
    <row r="132" spans="1:14" s="19" customFormat="1">
      <c r="A132" s="26"/>
      <c r="B132" s="21"/>
      <c r="C132" s="22"/>
      <c r="D132" s="23"/>
      <c r="E132" s="24"/>
      <c r="F132" s="25"/>
      <c r="G132" s="24"/>
      <c r="L132" s="87"/>
      <c r="M132" s="87"/>
      <c r="N132" s="87"/>
    </row>
    <row r="133" spans="1:14" s="19" customFormat="1">
      <c r="A133" s="26"/>
      <c r="B133" s="21"/>
      <c r="C133" s="22"/>
      <c r="D133" s="23"/>
      <c r="E133" s="24"/>
      <c r="F133" s="25"/>
      <c r="G133" s="24"/>
      <c r="L133" s="87"/>
      <c r="M133" s="87"/>
      <c r="N133" s="87"/>
    </row>
    <row r="134" spans="1:14" s="19" customFormat="1">
      <c r="A134" s="26"/>
      <c r="B134" s="21"/>
      <c r="C134" s="22"/>
      <c r="D134" s="23"/>
      <c r="E134" s="24"/>
      <c r="F134" s="25"/>
      <c r="G134" s="24"/>
      <c r="L134" s="87"/>
      <c r="M134" s="87"/>
      <c r="N134" s="87"/>
    </row>
    <row r="135" spans="1:14" s="19" customFormat="1">
      <c r="A135" s="26"/>
      <c r="B135" s="21"/>
      <c r="C135" s="22"/>
      <c r="D135" s="23"/>
      <c r="E135" s="24"/>
      <c r="F135" s="25"/>
      <c r="G135" s="24"/>
      <c r="L135" s="87"/>
      <c r="M135" s="87"/>
      <c r="N135" s="87"/>
    </row>
    <row r="136" spans="1:14" s="19" customFormat="1">
      <c r="A136" s="26"/>
      <c r="B136" s="21"/>
      <c r="C136" s="22"/>
      <c r="D136" s="23"/>
      <c r="E136" s="24"/>
      <c r="F136" s="25"/>
      <c r="G136" s="24"/>
      <c r="L136" s="87"/>
      <c r="M136" s="87"/>
      <c r="N136" s="87"/>
    </row>
    <row r="137" spans="1:14" s="19" customFormat="1">
      <c r="A137" s="26"/>
      <c r="B137" s="21"/>
      <c r="C137" s="22"/>
      <c r="D137" s="23"/>
      <c r="E137" s="24"/>
      <c r="F137" s="25"/>
      <c r="G137" s="24"/>
      <c r="L137" s="87"/>
      <c r="M137" s="87"/>
      <c r="N137" s="87"/>
    </row>
    <row r="138" spans="1:14" s="19" customFormat="1">
      <c r="A138" s="26"/>
      <c r="B138" s="21"/>
      <c r="C138" s="22"/>
      <c r="D138" s="23"/>
      <c r="E138" s="24"/>
      <c r="F138" s="25"/>
      <c r="G138" s="24"/>
      <c r="L138" s="87"/>
      <c r="M138" s="87"/>
      <c r="N138" s="87"/>
    </row>
    <row r="139" spans="1:14" s="19" customFormat="1">
      <c r="A139" s="26"/>
      <c r="B139" s="21"/>
      <c r="C139" s="22"/>
      <c r="D139" s="23"/>
      <c r="E139" s="24"/>
      <c r="F139" s="25"/>
      <c r="G139" s="24"/>
      <c r="L139" s="87"/>
      <c r="M139" s="87"/>
      <c r="N139" s="87"/>
    </row>
    <row r="140" spans="1:14" s="19" customFormat="1">
      <c r="A140" s="26"/>
      <c r="B140" s="21"/>
      <c r="C140" s="22"/>
      <c r="D140" s="23"/>
      <c r="E140" s="24"/>
      <c r="F140" s="25"/>
      <c r="G140" s="24"/>
      <c r="L140" s="87"/>
      <c r="M140" s="87"/>
      <c r="N140" s="87"/>
    </row>
    <row r="141" spans="1:14" s="19" customFormat="1">
      <c r="A141" s="26"/>
      <c r="B141" s="21"/>
      <c r="C141" s="22"/>
      <c r="D141" s="23"/>
      <c r="E141" s="24"/>
      <c r="F141" s="25"/>
      <c r="G141" s="24"/>
      <c r="L141" s="87"/>
      <c r="M141" s="87"/>
      <c r="N141" s="87"/>
    </row>
    <row r="142" spans="1:14" s="19" customFormat="1">
      <c r="A142" s="26"/>
      <c r="B142" s="21"/>
      <c r="C142" s="22"/>
      <c r="D142" s="23"/>
      <c r="E142" s="24"/>
      <c r="F142" s="25"/>
      <c r="G142" s="24"/>
      <c r="L142" s="87"/>
      <c r="M142" s="87"/>
      <c r="N142" s="87"/>
    </row>
    <row r="143" spans="1:14" s="19" customFormat="1">
      <c r="A143" s="26"/>
      <c r="B143" s="21"/>
      <c r="C143" s="22"/>
      <c r="D143" s="23"/>
      <c r="E143" s="24"/>
      <c r="F143" s="25"/>
      <c r="G143" s="24"/>
      <c r="L143" s="87"/>
      <c r="M143" s="87"/>
      <c r="N143" s="87"/>
    </row>
    <row r="144" spans="1:14" s="19" customFormat="1">
      <c r="A144" s="26"/>
      <c r="B144" s="21"/>
      <c r="C144" s="22"/>
      <c r="D144" s="23"/>
      <c r="E144" s="24"/>
      <c r="F144" s="25"/>
      <c r="G144" s="24"/>
      <c r="L144" s="87"/>
      <c r="M144" s="87"/>
      <c r="N144" s="87"/>
    </row>
    <row r="145" spans="1:14" s="19" customFormat="1">
      <c r="A145" s="26"/>
      <c r="B145" s="21"/>
      <c r="C145" s="22"/>
      <c r="D145" s="23"/>
      <c r="E145" s="24"/>
      <c r="F145" s="25"/>
      <c r="G145" s="24"/>
      <c r="L145" s="87"/>
      <c r="M145" s="87"/>
      <c r="N145" s="87"/>
    </row>
    <row r="146" spans="1:14" s="19" customFormat="1">
      <c r="A146" s="26"/>
      <c r="B146" s="21"/>
      <c r="C146" s="22"/>
      <c r="D146" s="23"/>
      <c r="E146" s="24"/>
      <c r="F146" s="25"/>
      <c r="G146" s="24"/>
      <c r="L146" s="87"/>
      <c r="M146" s="87"/>
      <c r="N146" s="87"/>
    </row>
    <row r="147" spans="1:14" s="19" customFormat="1">
      <c r="A147" s="26"/>
      <c r="B147" s="21"/>
      <c r="C147" s="22"/>
      <c r="D147" s="23"/>
      <c r="E147" s="24"/>
      <c r="F147" s="25"/>
      <c r="G147" s="24"/>
      <c r="L147" s="87"/>
      <c r="M147" s="87"/>
      <c r="N147" s="87"/>
    </row>
    <row r="148" spans="1:14" s="19" customFormat="1">
      <c r="A148" s="26"/>
      <c r="B148" s="21"/>
      <c r="C148" s="22"/>
      <c r="D148" s="23"/>
      <c r="E148" s="24"/>
      <c r="F148" s="25"/>
      <c r="G148" s="24"/>
      <c r="L148" s="87"/>
      <c r="M148" s="87"/>
      <c r="N148" s="87"/>
    </row>
    <row r="149" spans="1:14" s="19" customFormat="1">
      <c r="A149" s="26"/>
      <c r="B149" s="21"/>
      <c r="C149" s="22"/>
      <c r="D149" s="23"/>
      <c r="E149" s="24"/>
      <c r="F149" s="25"/>
      <c r="G149" s="24"/>
      <c r="L149" s="87"/>
      <c r="M149" s="87"/>
      <c r="N149" s="87"/>
    </row>
    <row r="150" spans="1:14" s="19" customFormat="1">
      <c r="A150" s="26"/>
      <c r="B150" s="21"/>
      <c r="C150" s="22"/>
      <c r="D150" s="23"/>
      <c r="E150" s="24"/>
      <c r="F150" s="25"/>
      <c r="G150" s="24"/>
      <c r="L150" s="87"/>
      <c r="M150" s="87"/>
      <c r="N150" s="87"/>
    </row>
    <row r="151" spans="1:14" s="19" customFormat="1">
      <c r="A151" s="26"/>
      <c r="B151" s="21"/>
      <c r="C151" s="22"/>
      <c r="D151" s="23"/>
      <c r="E151" s="24"/>
      <c r="F151" s="25"/>
      <c r="G151" s="24"/>
      <c r="L151" s="87"/>
      <c r="M151" s="87"/>
      <c r="N151" s="87"/>
    </row>
    <row r="152" spans="1:14" s="19" customFormat="1">
      <c r="A152" s="26"/>
      <c r="B152" s="21"/>
      <c r="C152" s="22"/>
      <c r="D152" s="23"/>
      <c r="E152" s="24"/>
      <c r="F152" s="25"/>
      <c r="G152" s="24"/>
      <c r="L152" s="87"/>
      <c r="M152" s="87"/>
      <c r="N152" s="87"/>
    </row>
    <row r="153" spans="1:14" s="19" customFormat="1">
      <c r="A153" s="26"/>
      <c r="B153" s="21"/>
      <c r="C153" s="22"/>
      <c r="D153" s="23"/>
      <c r="E153" s="24"/>
      <c r="F153" s="25"/>
      <c r="G153" s="24"/>
      <c r="L153" s="87"/>
      <c r="M153" s="87"/>
      <c r="N153" s="87"/>
    </row>
    <row r="154" spans="1:14" s="19" customFormat="1">
      <c r="A154" s="26"/>
      <c r="B154" s="21"/>
      <c r="C154" s="22"/>
      <c r="D154" s="23"/>
      <c r="E154" s="24"/>
      <c r="F154" s="25"/>
      <c r="G154" s="24"/>
      <c r="L154" s="87"/>
      <c r="M154" s="87"/>
      <c r="N154" s="87"/>
    </row>
    <row r="155" spans="1:14" s="19" customFormat="1">
      <c r="A155" s="26"/>
      <c r="B155" s="21"/>
      <c r="C155" s="22"/>
      <c r="D155" s="23"/>
      <c r="E155" s="24"/>
      <c r="F155" s="25"/>
      <c r="G155" s="24"/>
      <c r="L155" s="87"/>
      <c r="M155" s="87"/>
      <c r="N155" s="87"/>
    </row>
    <row r="156" spans="1:14" s="19" customFormat="1">
      <c r="A156" s="26"/>
      <c r="B156" s="21"/>
      <c r="C156" s="22"/>
      <c r="D156" s="23"/>
      <c r="E156" s="24"/>
      <c r="F156" s="25"/>
      <c r="G156" s="24"/>
      <c r="L156" s="87"/>
      <c r="M156" s="87"/>
      <c r="N156" s="87"/>
    </row>
    <row r="157" spans="1:14" s="19" customFormat="1">
      <c r="A157" s="26"/>
      <c r="B157" s="21"/>
      <c r="C157" s="22"/>
      <c r="D157" s="23"/>
      <c r="E157" s="24"/>
      <c r="F157" s="25"/>
      <c r="G157" s="24"/>
      <c r="L157" s="87"/>
      <c r="M157" s="87"/>
      <c r="N157" s="87"/>
    </row>
    <row r="158" spans="1:14" s="19" customFormat="1">
      <c r="A158" s="26"/>
      <c r="B158" s="21"/>
      <c r="C158" s="22"/>
      <c r="D158" s="23"/>
      <c r="E158" s="24"/>
      <c r="F158" s="25"/>
      <c r="G158" s="24"/>
      <c r="L158" s="87"/>
      <c r="M158" s="87"/>
      <c r="N158" s="87"/>
    </row>
    <row r="159" spans="1:14" s="19" customFormat="1">
      <c r="A159" s="26"/>
      <c r="B159" s="21"/>
      <c r="C159" s="22"/>
      <c r="D159" s="23"/>
      <c r="E159" s="24"/>
      <c r="F159" s="25"/>
      <c r="G159" s="24"/>
      <c r="L159" s="87"/>
      <c r="M159" s="87"/>
      <c r="N159" s="87"/>
    </row>
    <row r="160" spans="1:14" s="19" customFormat="1">
      <c r="A160" s="26"/>
      <c r="B160" s="21"/>
      <c r="C160" s="22"/>
      <c r="D160" s="23"/>
      <c r="E160" s="24"/>
      <c r="F160" s="25"/>
      <c r="G160" s="24"/>
      <c r="L160" s="87"/>
      <c r="M160" s="87"/>
      <c r="N160" s="87"/>
    </row>
    <row r="161" spans="1:14" s="19" customFormat="1">
      <c r="A161" s="26"/>
      <c r="B161" s="21"/>
      <c r="C161" s="22"/>
      <c r="D161" s="23"/>
      <c r="E161" s="24"/>
      <c r="F161" s="25"/>
      <c r="G161" s="24"/>
      <c r="L161" s="87"/>
      <c r="M161" s="87"/>
      <c r="N161" s="87"/>
    </row>
    <row r="162" spans="1:14" s="19" customFormat="1">
      <c r="A162" s="26"/>
      <c r="B162" s="21"/>
      <c r="C162" s="22"/>
      <c r="D162" s="23"/>
      <c r="E162" s="24"/>
      <c r="F162" s="25"/>
      <c r="G162" s="24"/>
      <c r="L162" s="87"/>
      <c r="M162" s="87"/>
      <c r="N162" s="87"/>
    </row>
    <row r="163" spans="1:14" s="19" customFormat="1">
      <c r="A163" s="26"/>
      <c r="B163" s="21"/>
      <c r="C163" s="22"/>
      <c r="D163" s="23"/>
      <c r="E163" s="24"/>
      <c r="F163" s="25"/>
      <c r="G163" s="24"/>
      <c r="L163" s="87"/>
      <c r="M163" s="87"/>
      <c r="N163" s="87"/>
    </row>
    <row r="164" spans="1:14" s="19" customFormat="1">
      <c r="A164" s="26"/>
      <c r="B164" s="21"/>
      <c r="C164" s="22"/>
      <c r="D164" s="23"/>
      <c r="E164" s="24"/>
      <c r="F164" s="25"/>
      <c r="G164" s="24"/>
      <c r="L164" s="87"/>
      <c r="M164" s="87"/>
      <c r="N164" s="87"/>
    </row>
    <row r="165" spans="1:14" s="19" customFormat="1">
      <c r="A165" s="26"/>
      <c r="B165" s="21"/>
      <c r="C165" s="22"/>
      <c r="D165" s="23"/>
      <c r="E165" s="24"/>
      <c r="F165" s="25"/>
      <c r="G165" s="24"/>
      <c r="L165" s="87"/>
      <c r="M165" s="87"/>
      <c r="N165" s="87"/>
    </row>
    <row r="166" spans="1:14" s="19" customFormat="1">
      <c r="A166" s="26"/>
      <c r="B166" s="21"/>
      <c r="C166" s="22"/>
      <c r="D166" s="23"/>
      <c r="E166" s="24"/>
      <c r="F166" s="25"/>
      <c r="G166" s="24"/>
      <c r="L166" s="87"/>
      <c r="M166" s="87"/>
      <c r="N166" s="87"/>
    </row>
    <row r="167" spans="1:14" s="19" customFormat="1">
      <c r="A167" s="26"/>
      <c r="B167" s="21"/>
      <c r="C167" s="22"/>
      <c r="D167" s="23"/>
      <c r="E167" s="24"/>
      <c r="F167" s="25"/>
      <c r="G167" s="24"/>
      <c r="L167" s="87"/>
      <c r="M167" s="87"/>
      <c r="N167" s="87"/>
    </row>
    <row r="168" spans="1:14" s="19" customFormat="1">
      <c r="A168" s="26"/>
      <c r="B168" s="21"/>
      <c r="C168" s="22"/>
      <c r="D168" s="23"/>
      <c r="E168" s="24"/>
      <c r="F168" s="25"/>
      <c r="G168" s="24"/>
      <c r="L168" s="87"/>
      <c r="M168" s="87"/>
      <c r="N168" s="87"/>
    </row>
    <row r="169" spans="1:14" s="19" customFormat="1">
      <c r="A169" s="26"/>
      <c r="B169" s="21"/>
      <c r="C169" s="22"/>
      <c r="D169" s="23"/>
      <c r="E169" s="24"/>
      <c r="F169" s="25"/>
      <c r="G169" s="24"/>
      <c r="L169" s="87"/>
      <c r="M169" s="87"/>
      <c r="N169" s="87"/>
    </row>
    <row r="170" spans="1:14" s="19" customFormat="1">
      <c r="A170" s="26"/>
      <c r="B170" s="21"/>
      <c r="C170" s="22"/>
      <c r="D170" s="23"/>
      <c r="E170" s="24"/>
      <c r="F170" s="25"/>
      <c r="G170" s="24"/>
      <c r="L170" s="87"/>
      <c r="M170" s="87"/>
      <c r="N170" s="87"/>
    </row>
    <row r="171" spans="1:14" s="19" customFormat="1">
      <c r="A171" s="26"/>
      <c r="B171" s="21"/>
      <c r="C171" s="22"/>
      <c r="D171" s="23"/>
      <c r="E171" s="24"/>
      <c r="F171" s="25"/>
      <c r="G171" s="24"/>
      <c r="L171" s="87"/>
      <c r="M171" s="87"/>
      <c r="N171" s="87"/>
    </row>
    <row r="172" spans="1:14" s="19" customFormat="1">
      <c r="A172" s="26"/>
      <c r="B172" s="21"/>
      <c r="C172" s="22"/>
      <c r="D172" s="23"/>
      <c r="E172" s="24"/>
      <c r="F172" s="25"/>
      <c r="G172" s="24"/>
      <c r="L172" s="87"/>
      <c r="M172" s="87"/>
      <c r="N172" s="87"/>
    </row>
    <row r="173" spans="1:14" s="19" customFormat="1">
      <c r="A173" s="26"/>
      <c r="B173" s="21"/>
      <c r="C173" s="22"/>
      <c r="D173" s="23"/>
      <c r="E173" s="24"/>
      <c r="F173" s="25"/>
      <c r="G173" s="24"/>
      <c r="L173" s="87"/>
      <c r="M173" s="87"/>
      <c r="N173" s="87"/>
    </row>
    <row r="174" spans="1:14" s="19" customFormat="1">
      <c r="A174" s="26"/>
      <c r="B174" s="21"/>
      <c r="C174" s="22"/>
      <c r="D174" s="23"/>
      <c r="E174" s="24"/>
      <c r="F174" s="25"/>
      <c r="G174" s="24"/>
      <c r="L174" s="87"/>
      <c r="M174" s="87"/>
      <c r="N174" s="87"/>
    </row>
    <row r="175" spans="1:14" s="19" customFormat="1">
      <c r="A175" s="26"/>
      <c r="B175" s="21"/>
      <c r="C175" s="22"/>
      <c r="D175" s="23"/>
      <c r="E175" s="24"/>
      <c r="F175" s="25"/>
      <c r="G175" s="24"/>
      <c r="L175" s="87"/>
      <c r="M175" s="87"/>
      <c r="N175" s="87"/>
    </row>
    <row r="176" spans="1:14" s="19" customFormat="1">
      <c r="A176" s="26"/>
      <c r="B176" s="21"/>
      <c r="C176" s="22"/>
      <c r="D176" s="23"/>
      <c r="E176" s="24"/>
      <c r="F176" s="25"/>
      <c r="G176" s="24"/>
      <c r="L176" s="87"/>
      <c r="M176" s="87"/>
      <c r="N176" s="87"/>
    </row>
    <row r="177" spans="1:14" s="19" customFormat="1">
      <c r="A177" s="26"/>
      <c r="B177" s="21"/>
      <c r="C177" s="22"/>
      <c r="D177" s="23"/>
      <c r="E177" s="24"/>
      <c r="F177" s="25"/>
      <c r="G177" s="24"/>
      <c r="L177" s="87"/>
      <c r="M177" s="87"/>
      <c r="N177" s="87"/>
    </row>
    <row r="178" spans="1:14" s="19" customFormat="1">
      <c r="A178" s="26"/>
      <c r="B178" s="21"/>
      <c r="C178" s="22"/>
      <c r="D178" s="23"/>
      <c r="E178" s="24"/>
      <c r="F178" s="25"/>
      <c r="G178" s="24"/>
      <c r="L178" s="87"/>
      <c r="M178" s="87"/>
      <c r="N178" s="87"/>
    </row>
    <row r="179" spans="1:14" s="19" customFormat="1">
      <c r="A179" s="26"/>
      <c r="B179" s="21"/>
      <c r="C179" s="22"/>
      <c r="D179" s="23"/>
      <c r="E179" s="24"/>
      <c r="F179" s="25"/>
      <c r="G179" s="24"/>
      <c r="L179" s="87"/>
      <c r="M179" s="87"/>
      <c r="N179" s="87"/>
    </row>
    <row r="180" spans="1:14" s="19" customFormat="1">
      <c r="A180" s="26"/>
      <c r="B180" s="21"/>
      <c r="C180" s="22"/>
      <c r="D180" s="23"/>
      <c r="E180" s="24"/>
      <c r="F180" s="25"/>
      <c r="G180" s="24"/>
      <c r="L180" s="87"/>
      <c r="M180" s="87"/>
      <c r="N180" s="87"/>
    </row>
    <row r="181" spans="1:14" s="19" customFormat="1">
      <c r="A181" s="26"/>
      <c r="B181" s="21"/>
      <c r="C181" s="22"/>
      <c r="D181" s="23"/>
      <c r="E181" s="24"/>
      <c r="F181" s="25"/>
      <c r="G181" s="24"/>
      <c r="L181" s="87"/>
      <c r="M181" s="87"/>
      <c r="N181" s="87"/>
    </row>
    <row r="182" spans="1:14" s="19" customFormat="1">
      <c r="A182" s="26"/>
      <c r="B182" s="21"/>
      <c r="C182" s="22"/>
      <c r="D182" s="23"/>
      <c r="E182" s="24"/>
      <c r="F182" s="25"/>
      <c r="G182" s="24"/>
      <c r="L182" s="87"/>
      <c r="M182" s="87"/>
      <c r="N182" s="87"/>
    </row>
    <row r="183" spans="1:14" s="19" customFormat="1">
      <c r="A183" s="26"/>
      <c r="B183" s="21"/>
      <c r="C183" s="22"/>
      <c r="D183" s="23"/>
      <c r="E183" s="24"/>
      <c r="F183" s="25"/>
      <c r="G183" s="24"/>
      <c r="L183" s="87"/>
      <c r="M183" s="87"/>
      <c r="N183" s="87"/>
    </row>
    <row r="184" spans="1:14" s="19" customFormat="1">
      <c r="A184" s="26"/>
      <c r="B184" s="21"/>
      <c r="C184" s="22"/>
      <c r="D184" s="23"/>
      <c r="E184" s="24"/>
      <c r="F184" s="25"/>
      <c r="G184" s="24"/>
      <c r="L184" s="87"/>
      <c r="M184" s="87"/>
      <c r="N184" s="87"/>
    </row>
    <row r="185" spans="1:14" s="19" customFormat="1">
      <c r="A185" s="26"/>
      <c r="B185" s="21"/>
      <c r="C185" s="22"/>
      <c r="D185" s="23"/>
      <c r="E185" s="24"/>
      <c r="F185" s="25"/>
      <c r="G185" s="24"/>
      <c r="L185" s="87"/>
      <c r="M185" s="87"/>
      <c r="N185" s="87"/>
    </row>
    <row r="186" spans="1:14" s="19" customFormat="1">
      <c r="A186" s="26"/>
      <c r="B186" s="21"/>
      <c r="C186" s="22"/>
      <c r="D186" s="23"/>
      <c r="E186" s="24"/>
      <c r="F186" s="25"/>
      <c r="G186" s="24"/>
      <c r="L186" s="87"/>
      <c r="M186" s="87"/>
      <c r="N186" s="87"/>
    </row>
    <row r="187" spans="1:14" s="19" customFormat="1">
      <c r="A187" s="26"/>
      <c r="B187" s="21"/>
      <c r="C187" s="22"/>
      <c r="D187" s="23"/>
      <c r="E187" s="24"/>
      <c r="F187" s="25"/>
      <c r="G187" s="24"/>
      <c r="L187" s="87"/>
      <c r="M187" s="87"/>
      <c r="N187" s="87"/>
    </row>
    <row r="188" spans="1:14" s="19" customFormat="1">
      <c r="A188" s="26"/>
      <c r="B188" s="21"/>
      <c r="C188" s="22"/>
      <c r="D188" s="23"/>
      <c r="E188" s="24"/>
      <c r="F188" s="25"/>
      <c r="G188" s="24"/>
      <c r="L188" s="87"/>
      <c r="M188" s="87"/>
      <c r="N188" s="87"/>
    </row>
    <row r="189" spans="1:14" s="19" customFormat="1">
      <c r="A189" s="26"/>
      <c r="B189" s="21"/>
      <c r="C189" s="22"/>
      <c r="D189" s="23"/>
      <c r="E189" s="24"/>
      <c r="F189" s="25"/>
      <c r="G189" s="24"/>
      <c r="L189" s="87"/>
      <c r="M189" s="87"/>
      <c r="N189" s="87"/>
    </row>
    <row r="190" spans="1:14" s="19" customFormat="1">
      <c r="A190" s="26"/>
      <c r="B190" s="21"/>
      <c r="C190" s="22"/>
      <c r="D190" s="23"/>
      <c r="E190" s="24"/>
      <c r="F190" s="25"/>
      <c r="G190" s="24"/>
      <c r="L190" s="87"/>
      <c r="M190" s="87"/>
      <c r="N190" s="87"/>
    </row>
    <row r="191" spans="1:14" s="19" customFormat="1">
      <c r="A191" s="26"/>
      <c r="B191" s="21"/>
      <c r="C191" s="22"/>
      <c r="D191" s="23"/>
      <c r="E191" s="24"/>
      <c r="F191" s="25"/>
      <c r="G191" s="24"/>
      <c r="L191" s="87"/>
      <c r="M191" s="87"/>
      <c r="N191" s="87"/>
    </row>
    <row r="192" spans="1:14" s="19" customFormat="1">
      <c r="A192" s="26"/>
      <c r="B192" s="21"/>
      <c r="C192" s="22"/>
      <c r="D192" s="23"/>
      <c r="E192" s="24"/>
      <c r="F192" s="25"/>
      <c r="G192" s="24"/>
      <c r="L192" s="87"/>
      <c r="M192" s="87"/>
      <c r="N192" s="87"/>
    </row>
    <row r="193" spans="1:14" s="19" customFormat="1">
      <c r="A193" s="26"/>
      <c r="B193" s="21"/>
      <c r="C193" s="22"/>
      <c r="D193" s="23"/>
      <c r="E193" s="24"/>
      <c r="F193" s="25"/>
      <c r="G193" s="24"/>
      <c r="L193" s="87"/>
      <c r="M193" s="87"/>
      <c r="N193" s="87"/>
    </row>
    <row r="194" spans="1:14" s="19" customFormat="1">
      <c r="A194" s="26"/>
      <c r="B194" s="21"/>
      <c r="C194" s="22"/>
      <c r="D194" s="23"/>
      <c r="E194" s="24"/>
      <c r="F194" s="25"/>
      <c r="G194" s="24"/>
      <c r="L194" s="87"/>
      <c r="M194" s="87"/>
      <c r="N194" s="87"/>
    </row>
    <row r="195" spans="1:14" s="19" customFormat="1">
      <c r="A195" s="26"/>
      <c r="B195" s="21"/>
      <c r="C195" s="22"/>
      <c r="D195" s="23"/>
      <c r="E195" s="24"/>
      <c r="F195" s="25"/>
      <c r="G195" s="24"/>
      <c r="L195" s="87"/>
      <c r="M195" s="87"/>
      <c r="N195" s="87"/>
    </row>
    <row r="196" spans="1:14" s="19" customFormat="1">
      <c r="A196" s="26"/>
      <c r="B196" s="21"/>
      <c r="C196" s="22"/>
      <c r="D196" s="23"/>
      <c r="E196" s="24"/>
      <c r="F196" s="25"/>
      <c r="G196" s="24"/>
      <c r="L196" s="87"/>
      <c r="M196" s="87"/>
      <c r="N196" s="87"/>
    </row>
    <row r="197" spans="1:14" s="19" customFormat="1">
      <c r="A197" s="26"/>
      <c r="B197" s="21"/>
      <c r="C197" s="22"/>
      <c r="D197" s="23"/>
      <c r="E197" s="24"/>
      <c r="F197" s="25"/>
      <c r="G197" s="24"/>
      <c r="L197" s="87"/>
      <c r="M197" s="87"/>
      <c r="N197" s="87"/>
    </row>
    <row r="198" spans="1:14" s="19" customFormat="1">
      <c r="A198" s="26"/>
      <c r="B198" s="21"/>
      <c r="C198" s="22"/>
      <c r="D198" s="23"/>
      <c r="E198" s="24"/>
      <c r="F198" s="25"/>
      <c r="G198" s="24"/>
      <c r="L198" s="87"/>
      <c r="M198" s="87"/>
      <c r="N198" s="87"/>
    </row>
    <row r="199" spans="1:14" s="19" customFormat="1">
      <c r="A199" s="26"/>
      <c r="B199" s="21"/>
      <c r="C199" s="22"/>
      <c r="D199" s="23"/>
      <c r="E199" s="24"/>
      <c r="F199" s="25"/>
      <c r="G199" s="24"/>
      <c r="L199" s="87"/>
      <c r="M199" s="87"/>
      <c r="N199" s="87"/>
    </row>
    <row r="200" spans="1:14" s="19" customFormat="1">
      <c r="A200" s="26"/>
      <c r="B200" s="21"/>
      <c r="C200" s="22"/>
      <c r="D200" s="23"/>
      <c r="E200" s="24"/>
      <c r="F200" s="25"/>
      <c r="G200" s="24"/>
      <c r="L200" s="87"/>
      <c r="M200" s="87"/>
      <c r="N200" s="87"/>
    </row>
    <row r="201" spans="1:14" s="19" customFormat="1">
      <c r="A201" s="26"/>
      <c r="B201" s="21"/>
      <c r="C201" s="22"/>
      <c r="D201" s="23"/>
      <c r="E201" s="24"/>
      <c r="F201" s="25"/>
      <c r="G201" s="24"/>
      <c r="L201" s="87"/>
      <c r="M201" s="87"/>
      <c r="N201" s="87"/>
    </row>
    <row r="202" spans="1:14" s="19" customFormat="1">
      <c r="A202" s="26"/>
      <c r="B202" s="21"/>
      <c r="C202" s="22"/>
      <c r="D202" s="23"/>
      <c r="E202" s="24"/>
      <c r="F202" s="25"/>
      <c r="G202" s="24"/>
      <c r="L202" s="87"/>
      <c r="M202" s="87"/>
      <c r="N202" s="87"/>
    </row>
    <row r="203" spans="1:14" s="19" customFormat="1">
      <c r="A203" s="26"/>
      <c r="B203" s="21"/>
      <c r="C203" s="22"/>
      <c r="D203" s="23"/>
      <c r="E203" s="24"/>
      <c r="F203" s="25"/>
      <c r="G203" s="24"/>
      <c r="L203" s="87"/>
      <c r="M203" s="87"/>
      <c r="N203" s="87"/>
    </row>
    <row r="204" spans="1:14" s="19" customFormat="1">
      <c r="A204" s="26"/>
      <c r="B204" s="21"/>
      <c r="C204" s="22"/>
      <c r="D204" s="23"/>
      <c r="E204" s="24"/>
      <c r="F204" s="25"/>
      <c r="G204" s="24"/>
      <c r="L204" s="87"/>
      <c r="M204" s="87"/>
      <c r="N204" s="87"/>
    </row>
    <row r="205" spans="1:14" s="19" customFormat="1">
      <c r="A205" s="26"/>
      <c r="B205" s="21"/>
      <c r="C205" s="22"/>
      <c r="D205" s="23"/>
      <c r="E205" s="24"/>
      <c r="F205" s="25"/>
      <c r="G205" s="24"/>
      <c r="L205" s="87"/>
      <c r="M205" s="87"/>
      <c r="N205" s="87"/>
    </row>
    <row r="206" spans="1:14" s="19" customFormat="1">
      <c r="A206" s="26"/>
      <c r="B206" s="21"/>
      <c r="C206" s="22"/>
      <c r="D206" s="23"/>
      <c r="E206" s="24"/>
      <c r="F206" s="25"/>
      <c r="G206" s="24"/>
      <c r="L206" s="87"/>
      <c r="M206" s="87"/>
      <c r="N206" s="87"/>
    </row>
    <row r="207" spans="1:14" s="19" customFormat="1">
      <c r="A207" s="26"/>
      <c r="B207" s="21"/>
      <c r="C207" s="22"/>
      <c r="D207" s="23"/>
      <c r="E207" s="24"/>
      <c r="F207" s="25"/>
      <c r="G207" s="24"/>
      <c r="L207" s="87"/>
      <c r="M207" s="87"/>
      <c r="N207" s="87"/>
    </row>
    <row r="208" spans="1:14" s="19" customFormat="1">
      <c r="A208" s="26"/>
      <c r="B208" s="21"/>
      <c r="C208" s="22"/>
      <c r="D208" s="23"/>
      <c r="E208" s="24"/>
      <c r="F208" s="25"/>
      <c r="G208" s="24"/>
      <c r="L208" s="87"/>
      <c r="M208" s="87"/>
      <c r="N208" s="87"/>
    </row>
    <row r="209" spans="1:14" s="19" customFormat="1">
      <c r="A209" s="26"/>
      <c r="B209" s="21"/>
      <c r="C209" s="22"/>
      <c r="D209" s="23"/>
      <c r="E209" s="24"/>
      <c r="F209" s="25"/>
      <c r="G209" s="24"/>
      <c r="L209" s="87"/>
      <c r="M209" s="87"/>
      <c r="N209" s="87"/>
    </row>
    <row r="210" spans="1:14" s="19" customFormat="1">
      <c r="A210" s="26"/>
      <c r="B210" s="21"/>
      <c r="C210" s="22"/>
      <c r="D210" s="23"/>
      <c r="E210" s="24"/>
      <c r="F210" s="25"/>
      <c r="G210" s="24"/>
      <c r="L210" s="87"/>
      <c r="M210" s="87"/>
      <c r="N210" s="87"/>
    </row>
    <row r="211" spans="1:14" s="19" customFormat="1">
      <c r="A211" s="26"/>
      <c r="B211" s="21"/>
      <c r="C211" s="22"/>
      <c r="D211" s="23"/>
      <c r="E211" s="24"/>
      <c r="F211" s="25"/>
      <c r="G211" s="24"/>
      <c r="L211" s="87"/>
      <c r="M211" s="87"/>
      <c r="N211" s="87"/>
    </row>
    <row r="212" spans="1:14" s="19" customFormat="1">
      <c r="A212" s="26"/>
      <c r="B212" s="21"/>
      <c r="C212" s="22"/>
      <c r="D212" s="23"/>
      <c r="E212" s="24"/>
      <c r="F212" s="25"/>
      <c r="G212" s="24"/>
      <c r="L212" s="87"/>
      <c r="M212" s="87"/>
      <c r="N212" s="87"/>
    </row>
    <row r="213" spans="1:14" s="19" customFormat="1">
      <c r="A213" s="26"/>
      <c r="B213" s="21"/>
      <c r="C213" s="22"/>
      <c r="D213" s="23"/>
      <c r="E213" s="24"/>
      <c r="F213" s="25"/>
      <c r="G213" s="24"/>
      <c r="L213" s="87"/>
      <c r="M213" s="87"/>
      <c r="N213" s="87"/>
    </row>
    <row r="214" spans="1:14" s="19" customFormat="1">
      <c r="A214" s="26"/>
      <c r="B214" s="21"/>
      <c r="C214" s="22"/>
      <c r="D214" s="23"/>
      <c r="E214" s="24"/>
      <c r="F214" s="25"/>
      <c r="G214" s="24"/>
      <c r="L214" s="87"/>
      <c r="M214" s="87"/>
      <c r="N214" s="87"/>
    </row>
    <row r="215" spans="1:14" s="19" customFormat="1">
      <c r="A215" s="26"/>
      <c r="B215" s="21"/>
      <c r="C215" s="22"/>
      <c r="D215" s="23"/>
      <c r="E215" s="24"/>
      <c r="F215" s="25"/>
      <c r="G215" s="24"/>
      <c r="L215" s="87"/>
      <c r="M215" s="87"/>
      <c r="N215" s="87"/>
    </row>
    <row r="216" spans="1:14" s="19" customFormat="1">
      <c r="A216" s="26"/>
      <c r="B216" s="21"/>
      <c r="C216" s="22"/>
      <c r="D216" s="23"/>
      <c r="E216" s="24"/>
      <c r="F216" s="25"/>
      <c r="G216" s="24"/>
      <c r="L216" s="87"/>
      <c r="M216" s="87"/>
      <c r="N216" s="87"/>
    </row>
    <row r="217" spans="1:14" s="19" customFormat="1">
      <c r="A217" s="26"/>
      <c r="B217" s="21"/>
      <c r="C217" s="22"/>
      <c r="D217" s="23"/>
      <c r="E217" s="24"/>
      <c r="F217" s="25"/>
      <c r="G217" s="24"/>
      <c r="L217" s="87"/>
      <c r="M217" s="87"/>
      <c r="N217" s="87"/>
    </row>
    <row r="218" spans="1:14" s="19" customFormat="1">
      <c r="A218" s="26"/>
      <c r="B218" s="21"/>
      <c r="C218" s="22"/>
      <c r="D218" s="23"/>
      <c r="E218" s="24"/>
      <c r="F218" s="25"/>
      <c r="G218" s="24"/>
      <c r="L218" s="87"/>
      <c r="M218" s="87"/>
      <c r="N218" s="87"/>
    </row>
    <row r="219" spans="1:14" s="19" customFormat="1">
      <c r="A219" s="26"/>
      <c r="B219" s="21"/>
      <c r="C219" s="22"/>
      <c r="D219" s="23"/>
      <c r="E219" s="24"/>
      <c r="F219" s="25"/>
      <c r="G219" s="24"/>
      <c r="L219" s="87"/>
      <c r="M219" s="87"/>
      <c r="N219" s="87"/>
    </row>
    <row r="220" spans="1:14" s="19" customFormat="1">
      <c r="A220" s="26"/>
      <c r="B220" s="21"/>
      <c r="C220" s="22"/>
      <c r="D220" s="23"/>
      <c r="E220" s="24"/>
      <c r="F220" s="25"/>
      <c r="G220" s="24"/>
      <c r="L220" s="87"/>
      <c r="M220" s="87"/>
      <c r="N220" s="87"/>
    </row>
    <row r="221" spans="1:14" s="19" customFormat="1">
      <c r="A221" s="26"/>
      <c r="B221" s="21"/>
      <c r="C221" s="22"/>
      <c r="D221" s="23"/>
      <c r="E221" s="24"/>
      <c r="F221" s="25"/>
      <c r="G221" s="24"/>
      <c r="L221" s="87"/>
      <c r="M221" s="87"/>
      <c r="N221" s="87"/>
    </row>
    <row r="222" spans="1:14" s="19" customFormat="1">
      <c r="A222" s="26"/>
      <c r="B222" s="21"/>
      <c r="C222" s="22"/>
      <c r="D222" s="23"/>
      <c r="E222" s="24"/>
      <c r="F222" s="25"/>
      <c r="G222" s="24"/>
      <c r="L222" s="87"/>
      <c r="M222" s="87"/>
      <c r="N222" s="87"/>
    </row>
    <row r="223" spans="1:14" s="19" customFormat="1">
      <c r="A223" s="26"/>
      <c r="B223" s="21"/>
      <c r="C223" s="22"/>
      <c r="D223" s="23"/>
      <c r="E223" s="24"/>
      <c r="F223" s="25"/>
      <c r="G223" s="24"/>
      <c r="L223" s="87"/>
      <c r="M223" s="87"/>
      <c r="N223" s="87"/>
    </row>
    <row r="224" spans="1:14" s="19" customFormat="1">
      <c r="A224" s="26"/>
      <c r="B224" s="21"/>
      <c r="C224" s="22"/>
      <c r="D224" s="23"/>
      <c r="E224" s="24"/>
      <c r="F224" s="25"/>
      <c r="G224" s="24"/>
      <c r="L224" s="87"/>
      <c r="M224" s="87"/>
      <c r="N224" s="87"/>
    </row>
    <row r="225" spans="1:14" s="19" customFormat="1">
      <c r="A225" s="26"/>
      <c r="B225" s="21"/>
      <c r="C225" s="22"/>
      <c r="D225" s="23"/>
      <c r="E225" s="24"/>
      <c r="F225" s="25"/>
      <c r="G225" s="24"/>
      <c r="L225" s="87"/>
      <c r="M225" s="87"/>
      <c r="N225" s="87"/>
    </row>
    <row r="226" spans="1:14" s="19" customFormat="1">
      <c r="A226" s="26"/>
      <c r="B226" s="21"/>
      <c r="C226" s="22"/>
      <c r="D226" s="23"/>
      <c r="E226" s="24"/>
      <c r="F226" s="25"/>
      <c r="G226" s="24"/>
      <c r="L226" s="87"/>
      <c r="M226" s="87"/>
      <c r="N226" s="87"/>
    </row>
    <row r="227" spans="1:14" s="19" customFormat="1">
      <c r="A227" s="26"/>
      <c r="B227" s="21"/>
      <c r="C227" s="22"/>
      <c r="D227" s="23"/>
      <c r="E227" s="24"/>
      <c r="F227" s="25"/>
      <c r="G227" s="24"/>
      <c r="L227" s="87"/>
      <c r="M227" s="87"/>
      <c r="N227" s="87"/>
    </row>
    <row r="228" spans="1:14" s="19" customFormat="1">
      <c r="A228" s="26"/>
      <c r="B228" s="21"/>
      <c r="C228" s="22"/>
      <c r="D228" s="23"/>
      <c r="E228" s="24"/>
      <c r="F228" s="25"/>
      <c r="G228" s="24"/>
      <c r="L228" s="87"/>
      <c r="M228" s="87"/>
      <c r="N228" s="87"/>
    </row>
    <row r="229" spans="1:14" s="19" customFormat="1">
      <c r="A229" s="26"/>
      <c r="B229" s="21"/>
      <c r="C229" s="22"/>
      <c r="D229" s="23"/>
      <c r="E229" s="24"/>
      <c r="F229" s="25"/>
      <c r="G229" s="24"/>
      <c r="L229" s="87"/>
      <c r="M229" s="87"/>
      <c r="N229" s="87"/>
    </row>
    <row r="230" spans="1:14" s="19" customFormat="1">
      <c r="A230" s="26"/>
      <c r="B230" s="21"/>
      <c r="C230" s="22"/>
      <c r="D230" s="23"/>
      <c r="E230" s="24"/>
      <c r="F230" s="25"/>
      <c r="G230" s="24"/>
      <c r="L230" s="87"/>
      <c r="M230" s="87"/>
      <c r="N230" s="87"/>
    </row>
    <row r="231" spans="1:14" s="19" customFormat="1">
      <c r="A231" s="26"/>
      <c r="B231" s="21"/>
      <c r="C231" s="22"/>
      <c r="D231" s="23"/>
      <c r="E231" s="24"/>
      <c r="F231" s="25"/>
      <c r="G231" s="24"/>
      <c r="L231" s="87"/>
      <c r="M231" s="87"/>
      <c r="N231" s="87"/>
    </row>
    <row r="232" spans="1:14" s="19" customFormat="1">
      <c r="A232" s="26"/>
      <c r="B232" s="21"/>
      <c r="C232" s="22"/>
      <c r="D232" s="23"/>
      <c r="E232" s="24"/>
      <c r="F232" s="25"/>
      <c r="G232" s="24"/>
      <c r="L232" s="87"/>
      <c r="M232" s="87"/>
      <c r="N232" s="87"/>
    </row>
    <row r="233" spans="1:14" s="19" customFormat="1">
      <c r="A233" s="26"/>
      <c r="B233" s="21"/>
      <c r="C233" s="22"/>
      <c r="D233" s="23"/>
      <c r="E233" s="24"/>
      <c r="F233" s="25"/>
      <c r="G233" s="24"/>
      <c r="L233" s="87"/>
      <c r="M233" s="87"/>
      <c r="N233" s="87"/>
    </row>
    <row r="234" spans="1:14" s="19" customFormat="1">
      <c r="A234" s="26"/>
      <c r="B234" s="21"/>
      <c r="C234" s="22"/>
      <c r="D234" s="23"/>
      <c r="E234" s="24"/>
      <c r="F234" s="25"/>
      <c r="G234" s="24"/>
      <c r="L234" s="87"/>
      <c r="M234" s="87"/>
      <c r="N234" s="87"/>
    </row>
    <row r="235" spans="1:14" s="19" customFormat="1">
      <c r="A235" s="26"/>
      <c r="B235" s="21"/>
      <c r="C235" s="22"/>
      <c r="D235" s="23"/>
      <c r="E235" s="24"/>
      <c r="F235" s="25"/>
      <c r="G235" s="24"/>
      <c r="L235" s="87"/>
      <c r="M235" s="87"/>
      <c r="N235" s="87"/>
    </row>
    <row r="236" spans="1:14" s="19" customFormat="1">
      <c r="A236" s="26"/>
      <c r="B236" s="21"/>
      <c r="C236" s="22"/>
      <c r="D236" s="23"/>
      <c r="E236" s="24"/>
      <c r="F236" s="25"/>
      <c r="G236" s="24"/>
      <c r="L236" s="87"/>
      <c r="M236" s="87"/>
      <c r="N236" s="87"/>
    </row>
    <row r="237" spans="1:14" s="19" customFormat="1">
      <c r="A237" s="26"/>
      <c r="B237" s="21"/>
      <c r="C237" s="22"/>
      <c r="D237" s="23"/>
      <c r="E237" s="24"/>
      <c r="F237" s="25"/>
      <c r="G237" s="24"/>
      <c r="L237" s="87"/>
      <c r="M237" s="87"/>
      <c r="N237" s="87"/>
    </row>
    <row r="238" spans="1:14" s="19" customFormat="1">
      <c r="A238" s="26"/>
      <c r="B238" s="21"/>
      <c r="C238" s="22"/>
      <c r="D238" s="23"/>
      <c r="E238" s="24"/>
      <c r="F238" s="25"/>
      <c r="G238" s="24"/>
      <c r="L238" s="87"/>
      <c r="M238" s="87"/>
      <c r="N238" s="87"/>
    </row>
    <row r="239" spans="1:14" s="19" customFormat="1">
      <c r="A239" s="26"/>
      <c r="B239" s="21"/>
      <c r="C239" s="22"/>
      <c r="D239" s="23"/>
      <c r="E239" s="24"/>
      <c r="F239" s="25"/>
      <c r="G239" s="24"/>
      <c r="L239" s="87"/>
      <c r="M239" s="87"/>
      <c r="N239" s="87"/>
    </row>
    <row r="240" spans="1:14" s="19" customFormat="1">
      <c r="A240" s="26"/>
      <c r="B240" s="21"/>
      <c r="C240" s="22"/>
      <c r="D240" s="23"/>
      <c r="E240" s="24"/>
      <c r="F240" s="25"/>
      <c r="G240" s="24"/>
      <c r="L240" s="87"/>
      <c r="M240" s="87"/>
      <c r="N240" s="87"/>
    </row>
    <row r="241" spans="1:14" s="19" customFormat="1">
      <c r="A241" s="26"/>
      <c r="B241" s="21"/>
      <c r="C241" s="22"/>
      <c r="D241" s="23"/>
      <c r="E241" s="24"/>
      <c r="F241" s="25"/>
      <c r="G241" s="24"/>
      <c r="L241" s="87"/>
      <c r="M241" s="87"/>
      <c r="N241" s="87"/>
    </row>
    <row r="242" spans="1:14" s="19" customFormat="1">
      <c r="A242" s="26"/>
      <c r="B242" s="21"/>
      <c r="C242" s="22"/>
      <c r="D242" s="23"/>
      <c r="E242" s="24"/>
      <c r="F242" s="25"/>
      <c r="G242" s="24"/>
      <c r="L242" s="87"/>
      <c r="M242" s="87"/>
      <c r="N242" s="87"/>
    </row>
    <row r="243" spans="1:14" s="19" customFormat="1">
      <c r="A243" s="26"/>
      <c r="B243" s="21"/>
      <c r="C243" s="22"/>
      <c r="D243" s="23"/>
      <c r="E243" s="24"/>
      <c r="F243" s="25"/>
      <c r="G243" s="24"/>
      <c r="L243" s="87"/>
      <c r="M243" s="87"/>
      <c r="N243" s="87"/>
    </row>
    <row r="244" spans="1:14" s="19" customFormat="1">
      <c r="A244" s="26"/>
      <c r="B244" s="21"/>
      <c r="C244" s="22"/>
      <c r="D244" s="23"/>
      <c r="E244" s="24"/>
      <c r="F244" s="25"/>
      <c r="G244" s="24"/>
      <c r="L244" s="87"/>
      <c r="M244" s="87"/>
      <c r="N244" s="87"/>
    </row>
    <row r="245" spans="1:14" s="19" customFormat="1">
      <c r="A245" s="26"/>
      <c r="B245" s="21"/>
      <c r="C245" s="22"/>
      <c r="D245" s="23"/>
      <c r="E245" s="24"/>
      <c r="F245" s="25"/>
      <c r="G245" s="24"/>
      <c r="L245" s="87"/>
      <c r="M245" s="87"/>
      <c r="N245" s="87"/>
    </row>
    <row r="246" spans="1:14" s="19" customFormat="1">
      <c r="A246" s="26"/>
      <c r="B246" s="21"/>
      <c r="C246" s="22"/>
      <c r="D246" s="23"/>
      <c r="E246" s="24"/>
      <c r="F246" s="25"/>
      <c r="G246" s="24"/>
      <c r="L246" s="87"/>
      <c r="M246" s="87"/>
      <c r="N246" s="87"/>
    </row>
    <row r="247" spans="1:14" s="19" customFormat="1">
      <c r="A247" s="26"/>
      <c r="B247" s="21"/>
      <c r="C247" s="22"/>
      <c r="D247" s="23"/>
      <c r="E247" s="24"/>
      <c r="F247" s="25"/>
      <c r="G247" s="24"/>
      <c r="L247" s="87"/>
      <c r="M247" s="87"/>
      <c r="N247" s="87"/>
    </row>
    <row r="248" spans="1:14" s="19" customFormat="1">
      <c r="A248" s="26"/>
      <c r="B248" s="21"/>
      <c r="C248" s="22"/>
      <c r="D248" s="23"/>
      <c r="E248" s="24"/>
      <c r="F248" s="25"/>
      <c r="G248" s="24"/>
      <c r="L248" s="87"/>
      <c r="M248" s="87"/>
      <c r="N248" s="87"/>
    </row>
    <row r="249" spans="1:14" s="19" customFormat="1">
      <c r="A249" s="26"/>
      <c r="B249" s="21"/>
      <c r="C249" s="22"/>
      <c r="D249" s="23"/>
      <c r="E249" s="24"/>
      <c r="F249" s="25"/>
      <c r="G249" s="24"/>
      <c r="L249" s="87"/>
      <c r="M249" s="87"/>
      <c r="N249" s="87"/>
    </row>
    <row r="250" spans="1:14" s="19" customFormat="1">
      <c r="A250" s="26"/>
      <c r="B250" s="21"/>
      <c r="C250" s="22"/>
      <c r="D250" s="23"/>
      <c r="E250" s="24"/>
      <c r="F250" s="25"/>
      <c r="G250" s="24"/>
      <c r="L250" s="87"/>
      <c r="M250" s="87"/>
      <c r="N250" s="87"/>
    </row>
    <row r="251" spans="1:14" s="19" customFormat="1">
      <c r="A251" s="26"/>
      <c r="B251" s="21"/>
      <c r="C251" s="22"/>
      <c r="D251" s="23"/>
      <c r="E251" s="24"/>
      <c r="F251" s="25"/>
      <c r="G251" s="24"/>
      <c r="L251" s="87"/>
      <c r="M251" s="87"/>
      <c r="N251" s="87"/>
    </row>
    <row r="252" spans="1:14" s="19" customFormat="1">
      <c r="A252" s="26"/>
      <c r="B252" s="21"/>
      <c r="C252" s="22"/>
      <c r="D252" s="23"/>
      <c r="E252" s="24"/>
      <c r="F252" s="25"/>
      <c r="G252" s="24"/>
      <c r="L252" s="87"/>
      <c r="M252" s="87"/>
      <c r="N252" s="87"/>
    </row>
    <row r="253" spans="1:14" s="19" customFormat="1">
      <c r="A253" s="26"/>
      <c r="B253" s="21"/>
      <c r="C253" s="22"/>
      <c r="D253" s="23"/>
      <c r="E253" s="24"/>
      <c r="F253" s="25"/>
      <c r="G253" s="24"/>
      <c r="L253" s="87"/>
      <c r="M253" s="87"/>
      <c r="N253" s="87"/>
    </row>
    <row r="254" spans="1:14" s="19" customFormat="1">
      <c r="A254" s="26"/>
      <c r="B254" s="21"/>
      <c r="C254" s="22"/>
      <c r="D254" s="23"/>
      <c r="E254" s="24"/>
      <c r="F254" s="25"/>
      <c r="G254" s="24"/>
      <c r="L254" s="87"/>
      <c r="M254" s="87"/>
      <c r="N254" s="87"/>
    </row>
    <row r="255" spans="1:14" s="19" customFormat="1">
      <c r="A255" s="26"/>
      <c r="B255" s="21"/>
      <c r="C255" s="22"/>
      <c r="D255" s="23"/>
      <c r="E255" s="24"/>
      <c r="F255" s="25"/>
      <c r="G255" s="24"/>
      <c r="L255" s="87"/>
      <c r="M255" s="87"/>
      <c r="N255" s="87"/>
    </row>
    <row r="256" spans="1:14" s="19" customFormat="1">
      <c r="A256" s="26"/>
      <c r="B256" s="21"/>
      <c r="C256" s="22"/>
      <c r="D256" s="23"/>
      <c r="E256" s="24"/>
      <c r="F256" s="25"/>
      <c r="G256" s="24"/>
      <c r="L256" s="87"/>
      <c r="M256" s="87"/>
      <c r="N256" s="87"/>
    </row>
    <row r="257" spans="1:14" s="19" customFormat="1">
      <c r="A257" s="26"/>
      <c r="B257" s="21"/>
      <c r="C257" s="22"/>
      <c r="D257" s="23"/>
      <c r="E257" s="24"/>
      <c r="F257" s="25"/>
      <c r="G257" s="24"/>
      <c r="L257" s="87"/>
      <c r="M257" s="87"/>
      <c r="N257" s="87"/>
    </row>
    <row r="258" spans="1:14" s="19" customFormat="1">
      <c r="A258" s="26"/>
      <c r="B258" s="21"/>
      <c r="C258" s="22"/>
      <c r="D258" s="23"/>
      <c r="E258" s="24"/>
      <c r="F258" s="25"/>
      <c r="G258" s="24"/>
      <c r="L258" s="87"/>
      <c r="M258" s="87"/>
      <c r="N258" s="87"/>
    </row>
    <row r="259" spans="1:14" s="19" customFormat="1">
      <c r="A259" s="26"/>
      <c r="B259" s="21"/>
      <c r="C259" s="22"/>
      <c r="D259" s="23"/>
      <c r="E259" s="24"/>
      <c r="F259" s="25"/>
      <c r="G259" s="24"/>
      <c r="L259" s="87"/>
      <c r="M259" s="87"/>
      <c r="N259" s="87"/>
    </row>
    <row r="260" spans="1:14" s="19" customFormat="1">
      <c r="A260" s="26"/>
      <c r="B260" s="21"/>
      <c r="C260" s="22"/>
      <c r="D260" s="23"/>
      <c r="E260" s="24"/>
      <c r="F260" s="25"/>
      <c r="G260" s="24"/>
      <c r="L260" s="87"/>
      <c r="M260" s="87"/>
      <c r="N260" s="87"/>
    </row>
    <row r="261" spans="1:14" s="19" customFormat="1">
      <c r="A261" s="26"/>
      <c r="B261" s="21"/>
      <c r="C261" s="22"/>
      <c r="D261" s="23"/>
      <c r="E261" s="24"/>
      <c r="F261" s="25"/>
      <c r="G261" s="24"/>
      <c r="L261" s="87"/>
      <c r="M261" s="87"/>
      <c r="N261" s="87"/>
    </row>
    <row r="262" spans="1:14" s="19" customFormat="1">
      <c r="A262" s="26"/>
      <c r="B262" s="21"/>
      <c r="C262" s="22"/>
      <c r="D262" s="23"/>
      <c r="E262" s="24"/>
      <c r="F262" s="25"/>
      <c r="G262" s="24"/>
      <c r="L262" s="87"/>
      <c r="M262" s="87"/>
      <c r="N262" s="87"/>
    </row>
    <row r="263" spans="1:14" s="19" customFormat="1">
      <c r="A263" s="26"/>
      <c r="B263" s="21"/>
      <c r="C263" s="22"/>
      <c r="D263" s="23"/>
      <c r="E263" s="24"/>
      <c r="F263" s="25"/>
      <c r="G263" s="24"/>
      <c r="L263" s="87"/>
      <c r="M263" s="87"/>
      <c r="N263" s="87"/>
    </row>
    <row r="264" spans="1:14" s="19" customFormat="1">
      <c r="A264" s="26"/>
      <c r="B264" s="21"/>
      <c r="C264" s="22"/>
      <c r="D264" s="23"/>
      <c r="E264" s="24"/>
      <c r="F264" s="25"/>
      <c r="G264" s="24"/>
      <c r="L264" s="87"/>
      <c r="M264" s="87"/>
      <c r="N264" s="87"/>
    </row>
    <row r="265" spans="1:14" s="19" customFormat="1">
      <c r="A265" s="26"/>
      <c r="B265" s="21"/>
      <c r="C265" s="22"/>
      <c r="D265" s="23"/>
      <c r="E265" s="24"/>
      <c r="F265" s="25"/>
      <c r="G265" s="24"/>
      <c r="L265" s="87"/>
      <c r="M265" s="87"/>
      <c r="N265" s="87"/>
    </row>
    <row r="266" spans="1:14" s="19" customFormat="1">
      <c r="A266" s="26"/>
      <c r="B266" s="21"/>
      <c r="C266" s="22"/>
      <c r="D266" s="23"/>
      <c r="E266" s="24"/>
      <c r="F266" s="25"/>
      <c r="G266" s="24"/>
      <c r="L266" s="87"/>
      <c r="M266" s="87"/>
      <c r="N266" s="87"/>
    </row>
    <row r="267" spans="1:14" s="19" customFormat="1">
      <c r="A267" s="26"/>
      <c r="B267" s="21"/>
      <c r="C267" s="22"/>
      <c r="D267" s="23"/>
      <c r="E267" s="24"/>
      <c r="F267" s="25"/>
      <c r="G267" s="24"/>
      <c r="L267" s="87"/>
      <c r="M267" s="87"/>
      <c r="N267" s="87"/>
    </row>
    <row r="268" spans="1:14" s="19" customFormat="1">
      <c r="A268" s="26"/>
      <c r="B268" s="21"/>
      <c r="C268" s="22"/>
      <c r="D268" s="23"/>
      <c r="E268" s="24"/>
      <c r="F268" s="25"/>
      <c r="G268" s="24"/>
      <c r="L268" s="87"/>
      <c r="M268" s="87"/>
      <c r="N268" s="87"/>
    </row>
    <row r="269" spans="1:14" s="19" customFormat="1">
      <c r="A269" s="26"/>
      <c r="B269" s="21"/>
      <c r="C269" s="22"/>
      <c r="D269" s="23"/>
      <c r="E269" s="24"/>
      <c r="F269" s="25"/>
      <c r="G269" s="24"/>
      <c r="L269" s="87"/>
      <c r="M269" s="87"/>
      <c r="N269" s="87"/>
    </row>
    <row r="270" spans="1:14" s="19" customFormat="1">
      <c r="A270" s="26"/>
      <c r="B270" s="21"/>
      <c r="C270" s="22"/>
      <c r="D270" s="23"/>
      <c r="E270" s="24"/>
      <c r="F270" s="25"/>
      <c r="G270" s="24"/>
      <c r="L270" s="87"/>
      <c r="M270" s="87"/>
      <c r="N270" s="87"/>
    </row>
    <row r="271" spans="1:14" s="19" customFormat="1">
      <c r="A271" s="26"/>
      <c r="B271" s="21"/>
      <c r="C271" s="22"/>
      <c r="D271" s="23"/>
      <c r="E271" s="24"/>
      <c r="F271" s="25"/>
      <c r="G271" s="24"/>
      <c r="L271" s="87"/>
      <c r="M271" s="87"/>
      <c r="N271" s="87"/>
    </row>
    <row r="272" spans="1:14" s="19" customFormat="1">
      <c r="A272" s="26"/>
      <c r="B272" s="21"/>
      <c r="C272" s="22"/>
      <c r="D272" s="23"/>
      <c r="E272" s="24"/>
      <c r="F272" s="25"/>
      <c r="G272" s="24"/>
      <c r="L272" s="87"/>
      <c r="M272" s="87"/>
      <c r="N272" s="87"/>
    </row>
    <row r="273" spans="1:14" s="19" customFormat="1">
      <c r="A273" s="26"/>
      <c r="B273" s="21"/>
      <c r="C273" s="22"/>
      <c r="D273" s="23"/>
      <c r="E273" s="24"/>
      <c r="F273" s="25"/>
      <c r="G273" s="24"/>
      <c r="L273" s="87"/>
      <c r="M273" s="87"/>
      <c r="N273" s="87"/>
    </row>
    <row r="274" spans="1:14" s="19" customFormat="1">
      <c r="A274" s="26"/>
      <c r="B274" s="21"/>
      <c r="C274" s="22"/>
      <c r="D274" s="23"/>
      <c r="E274" s="24"/>
      <c r="F274" s="25"/>
      <c r="G274" s="24"/>
      <c r="L274" s="87"/>
      <c r="M274" s="87"/>
      <c r="N274" s="87"/>
    </row>
    <row r="275" spans="1:14" s="19" customFormat="1">
      <c r="A275" s="26"/>
      <c r="B275" s="21"/>
      <c r="C275" s="22"/>
      <c r="D275" s="23"/>
      <c r="E275" s="24"/>
      <c r="F275" s="25"/>
      <c r="G275" s="24"/>
      <c r="L275" s="87"/>
      <c r="M275" s="87"/>
      <c r="N275" s="87"/>
    </row>
    <row r="276" spans="1:14" s="19" customFormat="1">
      <c r="A276" s="26"/>
      <c r="B276" s="21"/>
      <c r="C276" s="22"/>
      <c r="D276" s="23"/>
      <c r="E276" s="24"/>
      <c r="F276" s="25"/>
      <c r="G276" s="24"/>
      <c r="L276" s="87"/>
      <c r="M276" s="87"/>
      <c r="N276" s="87"/>
    </row>
    <row r="277" spans="1:14" s="19" customFormat="1">
      <c r="A277" s="26"/>
      <c r="B277" s="21"/>
      <c r="C277" s="22"/>
      <c r="D277" s="23"/>
      <c r="E277" s="24"/>
      <c r="F277" s="25"/>
      <c r="G277" s="24"/>
      <c r="L277" s="87"/>
      <c r="M277" s="87"/>
      <c r="N277" s="87"/>
    </row>
    <row r="278" spans="1:14" s="19" customFormat="1">
      <c r="A278" s="26"/>
      <c r="B278" s="21"/>
      <c r="C278" s="22"/>
      <c r="D278" s="23"/>
      <c r="E278" s="24"/>
      <c r="F278" s="25"/>
      <c r="G278" s="24"/>
      <c r="L278" s="87"/>
      <c r="M278" s="87"/>
      <c r="N278" s="87"/>
    </row>
    <row r="279" spans="1:14" s="19" customFormat="1">
      <c r="A279" s="26"/>
      <c r="B279" s="21"/>
      <c r="C279" s="22"/>
      <c r="D279" s="23"/>
      <c r="E279" s="24"/>
      <c r="F279" s="25"/>
      <c r="G279" s="24"/>
      <c r="L279" s="87"/>
      <c r="M279" s="87"/>
      <c r="N279" s="87"/>
    </row>
    <row r="280" spans="1:14" s="19" customFormat="1">
      <c r="A280" s="26"/>
      <c r="B280" s="21"/>
      <c r="C280" s="22"/>
      <c r="D280" s="23"/>
      <c r="E280" s="24"/>
      <c r="F280" s="25"/>
      <c r="G280" s="24"/>
      <c r="L280" s="87"/>
      <c r="M280" s="87"/>
      <c r="N280" s="87"/>
    </row>
    <row r="281" spans="1:14" s="19" customFormat="1">
      <c r="A281" s="26"/>
      <c r="B281" s="21"/>
      <c r="C281" s="22"/>
      <c r="D281" s="23"/>
      <c r="E281" s="24"/>
      <c r="F281" s="25"/>
      <c r="G281" s="24"/>
      <c r="L281" s="87"/>
      <c r="M281" s="87"/>
      <c r="N281" s="87"/>
    </row>
    <row r="282" spans="1:14" s="19" customFormat="1">
      <c r="A282" s="26"/>
      <c r="B282" s="21"/>
      <c r="C282" s="22"/>
      <c r="D282" s="23"/>
      <c r="E282" s="24"/>
      <c r="F282" s="25"/>
      <c r="G282" s="24"/>
      <c r="L282" s="87"/>
      <c r="M282" s="87"/>
      <c r="N282" s="87"/>
    </row>
    <row r="283" spans="1:14" s="19" customFormat="1">
      <c r="A283" s="26"/>
      <c r="B283" s="21"/>
      <c r="C283" s="22"/>
      <c r="D283" s="23"/>
      <c r="E283" s="24"/>
      <c r="F283" s="25"/>
      <c r="G283" s="24"/>
      <c r="L283" s="87"/>
      <c r="M283" s="87"/>
      <c r="N283" s="87"/>
    </row>
    <row r="284" spans="1:14" s="19" customFormat="1">
      <c r="A284" s="26"/>
      <c r="B284" s="21"/>
      <c r="C284" s="22"/>
      <c r="D284" s="23"/>
      <c r="E284" s="24"/>
      <c r="F284" s="25"/>
      <c r="G284" s="24"/>
      <c r="L284" s="87"/>
      <c r="M284" s="87"/>
      <c r="N284" s="87"/>
    </row>
    <row r="285" spans="1:14" s="19" customFormat="1">
      <c r="A285" s="26"/>
      <c r="B285" s="21"/>
      <c r="C285" s="22"/>
      <c r="D285" s="23"/>
      <c r="E285" s="24"/>
      <c r="F285" s="25"/>
      <c r="G285" s="24"/>
      <c r="L285" s="87"/>
      <c r="M285" s="87"/>
      <c r="N285" s="87"/>
    </row>
    <row r="286" spans="1:14" s="19" customFormat="1">
      <c r="A286" s="26"/>
      <c r="B286" s="21"/>
      <c r="C286" s="22"/>
      <c r="D286" s="23"/>
      <c r="E286" s="24"/>
      <c r="F286" s="25"/>
      <c r="G286" s="24"/>
      <c r="L286" s="87"/>
      <c r="M286" s="87"/>
      <c r="N286" s="87"/>
    </row>
    <row r="287" spans="1:14" s="19" customFormat="1">
      <c r="A287" s="26"/>
      <c r="B287" s="21"/>
      <c r="C287" s="22"/>
      <c r="D287" s="23"/>
      <c r="E287" s="24"/>
      <c r="F287" s="25"/>
      <c r="G287" s="24"/>
      <c r="L287" s="87"/>
      <c r="M287" s="87"/>
      <c r="N287" s="87"/>
    </row>
    <row r="288" spans="1:14" s="19" customFormat="1">
      <c r="A288" s="26"/>
      <c r="B288" s="21"/>
      <c r="C288" s="22"/>
      <c r="D288" s="23"/>
      <c r="E288" s="24"/>
      <c r="F288" s="25"/>
      <c r="G288" s="24"/>
      <c r="L288" s="87"/>
      <c r="M288" s="87"/>
      <c r="N288" s="87"/>
    </row>
    <row r="289" spans="1:14" s="19" customFormat="1">
      <c r="A289" s="26"/>
      <c r="B289" s="21"/>
      <c r="C289" s="22"/>
      <c r="D289" s="23"/>
      <c r="E289" s="24"/>
      <c r="F289" s="25"/>
      <c r="G289" s="24"/>
      <c r="L289" s="87"/>
      <c r="M289" s="87"/>
      <c r="N289" s="87"/>
    </row>
    <row r="290" spans="1:14" s="19" customFormat="1">
      <c r="A290" s="26"/>
      <c r="B290" s="21"/>
      <c r="C290" s="22"/>
      <c r="D290" s="23"/>
      <c r="E290" s="24"/>
      <c r="F290" s="25"/>
      <c r="G290" s="24"/>
      <c r="L290" s="87"/>
      <c r="M290" s="87"/>
      <c r="N290" s="87"/>
    </row>
    <row r="291" spans="1:14" s="19" customFormat="1">
      <c r="A291" s="26"/>
      <c r="B291" s="21"/>
      <c r="C291" s="22"/>
      <c r="D291" s="23"/>
      <c r="E291" s="24"/>
      <c r="F291" s="25"/>
      <c r="G291" s="24"/>
      <c r="L291" s="87"/>
      <c r="M291" s="87"/>
      <c r="N291" s="87"/>
    </row>
    <row r="292" spans="1:14" s="19" customFormat="1">
      <c r="A292" s="26"/>
      <c r="B292" s="21"/>
      <c r="C292" s="22"/>
      <c r="D292" s="23"/>
      <c r="E292" s="24"/>
      <c r="F292" s="25"/>
      <c r="G292" s="24"/>
      <c r="L292" s="87"/>
      <c r="M292" s="87"/>
      <c r="N292" s="87"/>
    </row>
    <row r="293" spans="1:14" s="19" customFormat="1">
      <c r="A293" s="26"/>
      <c r="B293" s="21"/>
      <c r="C293" s="22"/>
      <c r="D293" s="23"/>
      <c r="E293" s="24"/>
      <c r="F293" s="25"/>
      <c r="G293" s="24"/>
      <c r="L293" s="87"/>
      <c r="M293" s="87"/>
      <c r="N293" s="87"/>
    </row>
    <row r="294" spans="1:14" s="19" customFormat="1">
      <c r="A294" s="26"/>
      <c r="B294" s="21"/>
      <c r="C294" s="22"/>
      <c r="D294" s="23"/>
      <c r="E294" s="24"/>
      <c r="F294" s="25"/>
      <c r="G294" s="24"/>
      <c r="L294" s="87"/>
      <c r="M294" s="87"/>
      <c r="N294" s="87"/>
    </row>
    <row r="295" spans="1:14" s="19" customFormat="1">
      <c r="A295" s="26"/>
      <c r="B295" s="21"/>
      <c r="C295" s="22"/>
      <c r="D295" s="23"/>
      <c r="E295" s="24"/>
      <c r="F295" s="25"/>
      <c r="G295" s="24"/>
      <c r="L295" s="87"/>
      <c r="M295" s="87"/>
      <c r="N295" s="87"/>
    </row>
    <row r="296" spans="1:14" s="19" customFormat="1">
      <c r="A296" s="26"/>
      <c r="B296" s="21"/>
      <c r="C296" s="22"/>
      <c r="D296" s="23"/>
      <c r="E296" s="24"/>
      <c r="F296" s="25"/>
      <c r="G296" s="24"/>
      <c r="L296" s="87"/>
      <c r="M296" s="87"/>
      <c r="N296" s="87"/>
    </row>
    <row r="297" spans="1:14" s="19" customFormat="1">
      <c r="A297" s="26"/>
      <c r="B297" s="21"/>
      <c r="C297" s="22"/>
      <c r="D297" s="23"/>
      <c r="E297" s="24"/>
      <c r="F297" s="25"/>
      <c r="G297" s="24"/>
      <c r="L297" s="87"/>
      <c r="M297" s="87"/>
      <c r="N297" s="87"/>
    </row>
    <row r="298" spans="1:14" s="19" customFormat="1">
      <c r="A298" s="26"/>
      <c r="B298" s="21"/>
      <c r="C298" s="22"/>
      <c r="D298" s="23"/>
      <c r="E298" s="24"/>
      <c r="F298" s="25"/>
      <c r="G298" s="24"/>
      <c r="L298" s="87"/>
      <c r="M298" s="87"/>
      <c r="N298" s="87"/>
    </row>
    <row r="299" spans="1:14" s="19" customFormat="1">
      <c r="A299" s="26"/>
      <c r="B299" s="21"/>
      <c r="C299" s="22"/>
      <c r="D299" s="23"/>
      <c r="E299" s="24"/>
      <c r="F299" s="25"/>
      <c r="G299" s="24"/>
      <c r="L299" s="87"/>
      <c r="M299" s="87"/>
      <c r="N299" s="87"/>
    </row>
    <row r="300" spans="1:14" s="19" customFormat="1">
      <c r="A300" s="26"/>
      <c r="B300" s="21"/>
      <c r="C300" s="22"/>
      <c r="D300" s="23"/>
      <c r="E300" s="24"/>
      <c r="F300" s="25"/>
      <c r="G300" s="24"/>
      <c r="L300" s="87"/>
      <c r="M300" s="87"/>
      <c r="N300" s="87"/>
    </row>
    <row r="301" spans="1:14" s="19" customFormat="1">
      <c r="A301" s="26"/>
      <c r="B301" s="21"/>
      <c r="C301" s="22"/>
      <c r="D301" s="23"/>
      <c r="E301" s="24"/>
      <c r="F301" s="25"/>
      <c r="G301" s="24"/>
      <c r="L301" s="87"/>
      <c r="M301" s="87"/>
      <c r="N301" s="87"/>
    </row>
    <row r="302" spans="1:14" s="19" customFormat="1">
      <c r="A302" s="26"/>
      <c r="B302" s="21"/>
      <c r="C302" s="22"/>
      <c r="D302" s="23"/>
      <c r="E302" s="24"/>
      <c r="F302" s="25"/>
      <c r="G302" s="24"/>
      <c r="L302" s="87"/>
      <c r="M302" s="87"/>
      <c r="N302" s="87"/>
    </row>
    <row r="303" spans="1:14" s="19" customFormat="1">
      <c r="A303" s="26"/>
      <c r="B303" s="21"/>
      <c r="C303" s="22"/>
      <c r="D303" s="23"/>
      <c r="E303" s="24"/>
      <c r="F303" s="25"/>
      <c r="G303" s="24"/>
      <c r="L303" s="87"/>
      <c r="M303" s="87"/>
      <c r="N303" s="87"/>
    </row>
    <row r="304" spans="1:14" s="19" customFormat="1">
      <c r="A304" s="26"/>
      <c r="B304" s="21"/>
      <c r="C304" s="22"/>
      <c r="D304" s="23"/>
      <c r="E304" s="24"/>
      <c r="F304" s="25"/>
      <c r="G304" s="24"/>
      <c r="L304" s="87"/>
      <c r="M304" s="87"/>
      <c r="N304" s="87"/>
    </row>
    <row r="305" spans="1:14" s="19" customFormat="1">
      <c r="A305" s="26"/>
      <c r="B305" s="21"/>
      <c r="C305" s="22"/>
      <c r="D305" s="23"/>
      <c r="E305" s="24"/>
      <c r="F305" s="25"/>
      <c r="G305" s="24"/>
      <c r="L305" s="87"/>
      <c r="M305" s="87"/>
      <c r="N305" s="87"/>
    </row>
    <row r="306" spans="1:14" s="19" customFormat="1">
      <c r="A306" s="26"/>
      <c r="B306" s="21"/>
      <c r="C306" s="22"/>
      <c r="D306" s="23"/>
      <c r="E306" s="24"/>
      <c r="F306" s="25"/>
      <c r="G306" s="24"/>
      <c r="L306" s="87"/>
      <c r="M306" s="87"/>
      <c r="N306" s="87"/>
    </row>
    <row r="307" spans="1:14" s="19" customFormat="1">
      <c r="A307" s="26"/>
      <c r="B307" s="21"/>
      <c r="C307" s="22"/>
      <c r="D307" s="23"/>
      <c r="E307" s="24"/>
      <c r="F307" s="25"/>
      <c r="G307" s="24"/>
      <c r="L307" s="87"/>
      <c r="M307" s="87"/>
      <c r="N307" s="87"/>
    </row>
    <row r="308" spans="1:14" s="19" customFormat="1">
      <c r="A308" s="26"/>
      <c r="B308" s="21"/>
      <c r="C308" s="22"/>
      <c r="D308" s="23"/>
      <c r="E308" s="24"/>
      <c r="F308" s="25"/>
      <c r="G308" s="24"/>
      <c r="L308" s="87"/>
      <c r="M308" s="87"/>
      <c r="N308" s="87"/>
    </row>
    <row r="309" spans="1:14" s="19" customFormat="1">
      <c r="A309" s="26"/>
      <c r="B309" s="21"/>
      <c r="C309" s="22"/>
      <c r="D309" s="23"/>
      <c r="E309" s="24"/>
      <c r="F309" s="25"/>
      <c r="G309" s="24"/>
      <c r="L309" s="87"/>
      <c r="M309" s="87"/>
      <c r="N309" s="87"/>
    </row>
    <row r="310" spans="1:14" s="19" customFormat="1">
      <c r="A310" s="26"/>
      <c r="B310" s="21"/>
      <c r="C310" s="22"/>
      <c r="D310" s="23"/>
      <c r="E310" s="24"/>
      <c r="F310" s="25"/>
      <c r="G310" s="24"/>
      <c r="L310" s="87"/>
      <c r="M310" s="87"/>
      <c r="N310" s="87"/>
    </row>
    <row r="311" spans="1:14" s="19" customFormat="1">
      <c r="A311" s="26"/>
      <c r="B311" s="21"/>
      <c r="C311" s="22"/>
      <c r="D311" s="23"/>
      <c r="E311" s="24"/>
      <c r="F311" s="25"/>
      <c r="G311" s="24"/>
      <c r="L311" s="87"/>
      <c r="M311" s="87"/>
      <c r="N311" s="87"/>
    </row>
    <row r="312" spans="1:14" s="19" customFormat="1">
      <c r="A312" s="26"/>
      <c r="B312" s="21"/>
      <c r="C312" s="22"/>
      <c r="D312" s="23"/>
      <c r="E312" s="24"/>
      <c r="F312" s="25"/>
      <c r="G312" s="24"/>
      <c r="L312" s="87"/>
      <c r="M312" s="87"/>
      <c r="N312" s="87"/>
    </row>
    <row r="313" spans="1:14" s="19" customFormat="1">
      <c r="A313" s="26"/>
      <c r="B313" s="21"/>
      <c r="C313" s="22"/>
      <c r="D313" s="23"/>
      <c r="E313" s="24"/>
      <c r="F313" s="25"/>
      <c r="G313" s="24"/>
      <c r="L313" s="87"/>
      <c r="M313" s="87"/>
      <c r="N313" s="87"/>
    </row>
    <row r="314" spans="1:14" s="19" customFormat="1">
      <c r="A314" s="26"/>
      <c r="B314" s="21"/>
      <c r="C314" s="22"/>
      <c r="D314" s="23"/>
      <c r="E314" s="24"/>
      <c r="F314" s="25"/>
      <c r="G314" s="24"/>
      <c r="L314" s="87"/>
      <c r="M314" s="87"/>
      <c r="N314" s="87"/>
    </row>
    <row r="315" spans="1:14" s="19" customFormat="1">
      <c r="A315" s="26"/>
      <c r="B315" s="21"/>
      <c r="C315" s="22"/>
      <c r="D315" s="23"/>
      <c r="E315" s="24"/>
      <c r="F315" s="25"/>
      <c r="G315" s="24"/>
      <c r="L315" s="87"/>
      <c r="M315" s="87"/>
      <c r="N315" s="87"/>
    </row>
    <row r="316" spans="1:14" s="19" customFormat="1">
      <c r="A316" s="26"/>
      <c r="B316" s="21"/>
      <c r="C316" s="22"/>
      <c r="D316" s="23"/>
      <c r="E316" s="24"/>
      <c r="F316" s="25"/>
      <c r="G316" s="24"/>
      <c r="L316" s="87"/>
      <c r="M316" s="87"/>
      <c r="N316" s="87"/>
    </row>
    <row r="317" spans="1:14" s="19" customFormat="1">
      <c r="A317" s="26"/>
      <c r="B317" s="21"/>
      <c r="C317" s="22"/>
      <c r="D317" s="23"/>
      <c r="E317" s="24"/>
      <c r="F317" s="25"/>
      <c r="G317" s="24"/>
      <c r="L317" s="87"/>
      <c r="M317" s="87"/>
      <c r="N317" s="87"/>
    </row>
    <row r="318" spans="1:14" s="19" customFormat="1">
      <c r="A318" s="26"/>
      <c r="B318" s="21"/>
      <c r="C318" s="22"/>
      <c r="D318" s="23"/>
      <c r="E318" s="24"/>
      <c r="F318" s="25"/>
      <c r="G318" s="24"/>
      <c r="L318" s="87"/>
      <c r="M318" s="87"/>
      <c r="N318" s="87"/>
    </row>
    <row r="319" spans="1:14" s="19" customFormat="1">
      <c r="A319" s="26"/>
      <c r="B319" s="21"/>
      <c r="C319" s="22"/>
      <c r="D319" s="23"/>
      <c r="E319" s="24"/>
      <c r="F319" s="25"/>
      <c r="G319" s="24"/>
      <c r="L319" s="87"/>
      <c r="M319" s="87"/>
      <c r="N319" s="87"/>
    </row>
    <row r="320" spans="1:14" s="19" customFormat="1">
      <c r="A320" s="26"/>
      <c r="B320" s="21"/>
      <c r="C320" s="22"/>
      <c r="D320" s="23"/>
      <c r="E320" s="24"/>
      <c r="F320" s="25"/>
      <c r="G320" s="24"/>
      <c r="L320" s="87"/>
      <c r="M320" s="87"/>
      <c r="N320" s="87"/>
    </row>
    <row r="321" spans="1:14" s="19" customFormat="1">
      <c r="A321" s="26"/>
      <c r="B321" s="21"/>
      <c r="C321" s="22"/>
      <c r="D321" s="23"/>
      <c r="E321" s="24"/>
      <c r="F321" s="25"/>
      <c r="G321" s="24"/>
      <c r="L321" s="87"/>
      <c r="M321" s="87"/>
      <c r="N321" s="87"/>
    </row>
    <row r="322" spans="1:14" s="19" customFormat="1">
      <c r="A322" s="26"/>
      <c r="B322" s="21"/>
      <c r="C322" s="22"/>
      <c r="D322" s="23"/>
      <c r="E322" s="24"/>
      <c r="F322" s="25"/>
      <c r="G322" s="24"/>
      <c r="L322" s="87"/>
      <c r="M322" s="87"/>
      <c r="N322" s="87"/>
    </row>
    <row r="323" spans="1:14" s="19" customFormat="1">
      <c r="A323" s="26"/>
      <c r="B323" s="21"/>
      <c r="C323" s="22"/>
      <c r="D323" s="23"/>
      <c r="E323" s="24"/>
      <c r="F323" s="25"/>
      <c r="G323" s="24"/>
      <c r="L323" s="87"/>
      <c r="M323" s="87"/>
      <c r="N323" s="87"/>
    </row>
    <row r="324" spans="1:14" s="19" customFormat="1">
      <c r="A324" s="26"/>
      <c r="B324" s="21"/>
      <c r="C324" s="22"/>
      <c r="D324" s="23"/>
      <c r="E324" s="24"/>
      <c r="F324" s="25"/>
      <c r="G324" s="24"/>
      <c r="L324" s="87"/>
      <c r="M324" s="87"/>
      <c r="N324" s="87"/>
    </row>
    <row r="325" spans="1:14" s="19" customFormat="1">
      <c r="A325" s="26"/>
      <c r="B325" s="21"/>
      <c r="C325" s="22"/>
      <c r="D325" s="23"/>
      <c r="E325" s="24"/>
      <c r="F325" s="25"/>
      <c r="G325" s="24"/>
      <c r="L325" s="87"/>
      <c r="M325" s="87"/>
      <c r="N325" s="87"/>
    </row>
    <row r="326" spans="1:14" s="19" customFormat="1">
      <c r="A326" s="26"/>
      <c r="B326" s="21"/>
      <c r="C326" s="22"/>
      <c r="D326" s="23"/>
      <c r="E326" s="24"/>
      <c r="F326" s="25"/>
      <c r="G326" s="24"/>
      <c r="L326" s="87"/>
      <c r="M326" s="87"/>
      <c r="N326" s="87"/>
    </row>
    <row r="327" spans="1:14" s="19" customFormat="1">
      <c r="A327" s="26"/>
      <c r="B327" s="21"/>
      <c r="C327" s="22"/>
      <c r="D327" s="23"/>
      <c r="E327" s="24"/>
      <c r="F327" s="25"/>
      <c r="G327" s="24"/>
      <c r="L327" s="87"/>
      <c r="M327" s="87"/>
      <c r="N327" s="87"/>
    </row>
    <row r="328" spans="1:14" s="19" customFormat="1">
      <c r="A328" s="26"/>
      <c r="B328" s="21"/>
      <c r="C328" s="22"/>
      <c r="D328" s="23"/>
      <c r="E328" s="24"/>
      <c r="F328" s="25"/>
      <c r="G328" s="24"/>
      <c r="L328" s="87"/>
      <c r="M328" s="87"/>
      <c r="N328" s="87"/>
    </row>
    <row r="329" spans="1:14" s="19" customFormat="1">
      <c r="A329" s="26"/>
      <c r="B329" s="21"/>
      <c r="C329" s="22"/>
      <c r="D329" s="23"/>
      <c r="E329" s="24"/>
      <c r="F329" s="25"/>
      <c r="G329" s="24"/>
      <c r="L329" s="87"/>
      <c r="M329" s="87"/>
      <c r="N329" s="87"/>
    </row>
    <row r="330" spans="1:14" s="19" customFormat="1">
      <c r="A330" s="26"/>
      <c r="B330" s="21"/>
      <c r="C330" s="22"/>
      <c r="D330" s="23"/>
      <c r="E330" s="24"/>
      <c r="F330" s="25"/>
      <c r="G330" s="24"/>
      <c r="L330" s="87"/>
      <c r="M330" s="87"/>
      <c r="N330" s="87"/>
    </row>
    <row r="331" spans="1:14" s="19" customFormat="1">
      <c r="A331" s="26"/>
      <c r="B331" s="21"/>
      <c r="C331" s="22"/>
      <c r="D331" s="23"/>
      <c r="E331" s="24"/>
      <c r="F331" s="25"/>
      <c r="G331" s="24"/>
      <c r="L331" s="87"/>
      <c r="M331" s="87"/>
      <c r="N331" s="87"/>
    </row>
    <row r="332" spans="1:14" s="19" customFormat="1">
      <c r="A332" s="26"/>
      <c r="B332" s="21"/>
      <c r="C332" s="22"/>
      <c r="D332" s="23"/>
      <c r="E332" s="24"/>
      <c r="F332" s="25"/>
      <c r="G332" s="24"/>
      <c r="L332" s="87"/>
      <c r="M332" s="87"/>
      <c r="N332" s="87"/>
    </row>
    <row r="333" spans="1:14" s="19" customFormat="1">
      <c r="A333" s="26"/>
      <c r="B333" s="21"/>
      <c r="C333" s="22"/>
      <c r="D333" s="23"/>
      <c r="E333" s="24"/>
      <c r="F333" s="25"/>
      <c r="G333" s="24"/>
      <c r="L333" s="87"/>
      <c r="M333" s="87"/>
      <c r="N333" s="87"/>
    </row>
    <row r="334" spans="1:14" s="19" customFormat="1">
      <c r="A334" s="26"/>
      <c r="B334" s="21"/>
      <c r="C334" s="22"/>
      <c r="D334" s="23"/>
      <c r="E334" s="24"/>
      <c r="F334" s="25"/>
      <c r="G334" s="24"/>
      <c r="L334" s="87"/>
      <c r="M334" s="87"/>
      <c r="N334" s="87"/>
    </row>
    <row r="335" spans="1:14" s="19" customFormat="1">
      <c r="A335" s="26"/>
      <c r="B335" s="21"/>
      <c r="C335" s="22"/>
      <c r="D335" s="23"/>
      <c r="E335" s="24"/>
      <c r="F335" s="25"/>
      <c r="G335" s="24"/>
      <c r="L335" s="87"/>
      <c r="M335" s="87"/>
      <c r="N335" s="87"/>
    </row>
    <row r="336" spans="1:14" s="19" customFormat="1">
      <c r="A336" s="26"/>
      <c r="B336" s="21"/>
      <c r="C336" s="22"/>
      <c r="D336" s="23"/>
      <c r="E336" s="24"/>
      <c r="F336" s="25"/>
      <c r="G336" s="24"/>
      <c r="L336" s="87"/>
      <c r="M336" s="87"/>
      <c r="N336" s="87"/>
    </row>
    <row r="337" spans="1:14" s="19" customFormat="1">
      <c r="A337" s="26"/>
      <c r="B337" s="21"/>
      <c r="C337" s="22"/>
      <c r="D337" s="23"/>
      <c r="E337" s="24"/>
      <c r="F337" s="25"/>
      <c r="G337" s="24"/>
      <c r="L337" s="87"/>
      <c r="M337" s="87"/>
      <c r="N337" s="87"/>
    </row>
    <row r="338" spans="1:14" s="19" customFormat="1">
      <c r="A338" s="26"/>
      <c r="B338" s="21"/>
      <c r="C338" s="22"/>
      <c r="D338" s="23"/>
      <c r="E338" s="24"/>
      <c r="F338" s="25"/>
      <c r="G338" s="24"/>
      <c r="L338" s="87"/>
      <c r="M338" s="87"/>
      <c r="N338" s="87"/>
    </row>
    <row r="339" spans="1:14" s="19" customFormat="1">
      <c r="A339" s="26"/>
      <c r="B339" s="21"/>
      <c r="C339" s="22"/>
      <c r="D339" s="23"/>
      <c r="E339" s="24"/>
      <c r="F339" s="25"/>
      <c r="G339" s="24"/>
      <c r="L339" s="87"/>
      <c r="M339" s="87"/>
      <c r="N339" s="87"/>
    </row>
    <row r="340" spans="1:14" s="19" customFormat="1">
      <c r="A340" s="26"/>
      <c r="B340" s="21"/>
      <c r="C340" s="22"/>
      <c r="D340" s="23"/>
      <c r="E340" s="24"/>
      <c r="F340" s="25"/>
      <c r="G340" s="24"/>
      <c r="L340" s="87"/>
      <c r="M340" s="87"/>
      <c r="N340" s="87"/>
    </row>
    <row r="341" spans="1:14" s="19" customFormat="1">
      <c r="A341" s="26"/>
      <c r="B341" s="21"/>
      <c r="C341" s="22"/>
      <c r="D341" s="23"/>
      <c r="E341" s="24"/>
      <c r="F341" s="25"/>
      <c r="G341" s="24"/>
      <c r="L341" s="87"/>
      <c r="M341" s="87"/>
      <c r="N341" s="87"/>
    </row>
    <row r="342" spans="1:14" s="19" customFormat="1">
      <c r="A342" s="26"/>
      <c r="B342" s="21"/>
      <c r="C342" s="22"/>
      <c r="D342" s="23"/>
      <c r="E342" s="24"/>
      <c r="F342" s="25"/>
      <c r="G342" s="24"/>
      <c r="L342" s="87"/>
      <c r="M342" s="87"/>
      <c r="N342" s="87"/>
    </row>
    <row r="343" spans="1:14" s="19" customFormat="1">
      <c r="A343" s="26"/>
      <c r="B343" s="21"/>
      <c r="C343" s="22"/>
      <c r="D343" s="23"/>
      <c r="E343" s="24"/>
      <c r="F343" s="25"/>
      <c r="G343" s="24"/>
      <c r="L343" s="87"/>
      <c r="M343" s="87"/>
      <c r="N343" s="87"/>
    </row>
    <row r="344" spans="1:14" s="19" customFormat="1">
      <c r="A344" s="26"/>
      <c r="B344" s="21"/>
      <c r="C344" s="22"/>
      <c r="D344" s="23"/>
      <c r="E344" s="24"/>
      <c r="F344" s="25"/>
      <c r="G344" s="24"/>
      <c r="L344" s="87"/>
      <c r="M344" s="87"/>
      <c r="N344" s="87"/>
    </row>
    <row r="345" spans="1:14" s="19" customFormat="1">
      <c r="A345" s="26"/>
      <c r="B345" s="21"/>
      <c r="C345" s="22"/>
      <c r="D345" s="23"/>
      <c r="E345" s="24"/>
      <c r="F345" s="25"/>
      <c r="G345" s="24"/>
      <c r="L345" s="87"/>
      <c r="M345" s="87"/>
      <c r="N345" s="87"/>
    </row>
    <row r="346" spans="1:14" s="19" customFormat="1">
      <c r="A346" s="26"/>
      <c r="B346" s="21"/>
      <c r="C346" s="22"/>
      <c r="D346" s="23"/>
      <c r="E346" s="24"/>
      <c r="F346" s="25"/>
      <c r="G346" s="24"/>
      <c r="L346" s="87"/>
      <c r="M346" s="87"/>
      <c r="N346" s="87"/>
    </row>
    <row r="347" spans="1:14" s="19" customFormat="1">
      <c r="A347" s="26"/>
      <c r="B347" s="21"/>
      <c r="C347" s="22"/>
      <c r="D347" s="23"/>
      <c r="E347" s="24"/>
      <c r="F347" s="25"/>
      <c r="G347" s="24"/>
      <c r="L347" s="87"/>
      <c r="M347" s="87"/>
      <c r="N347" s="87"/>
    </row>
    <row r="348" spans="1:14" s="19" customFormat="1">
      <c r="A348" s="26"/>
      <c r="B348" s="21"/>
      <c r="C348" s="22"/>
      <c r="D348" s="23"/>
      <c r="E348" s="24"/>
      <c r="F348" s="25"/>
      <c r="G348" s="24"/>
      <c r="L348" s="87"/>
      <c r="M348" s="87"/>
      <c r="N348" s="87"/>
    </row>
    <row r="349" spans="1:14" s="19" customFormat="1">
      <c r="A349" s="26"/>
      <c r="B349" s="21"/>
      <c r="C349" s="22"/>
      <c r="D349" s="23"/>
      <c r="E349" s="24"/>
      <c r="F349" s="25"/>
      <c r="G349" s="24"/>
      <c r="L349" s="87"/>
      <c r="M349" s="87"/>
      <c r="N349" s="87"/>
    </row>
    <row r="350" spans="1:14" s="19" customFormat="1">
      <c r="A350" s="26"/>
      <c r="B350" s="21"/>
      <c r="C350" s="22"/>
      <c r="D350" s="23"/>
      <c r="E350" s="24"/>
      <c r="F350" s="25"/>
      <c r="G350" s="24"/>
      <c r="L350" s="87"/>
      <c r="M350" s="87"/>
      <c r="N350" s="87"/>
    </row>
    <row r="351" spans="1:14" s="19" customFormat="1">
      <c r="A351" s="26"/>
      <c r="B351" s="21"/>
      <c r="C351" s="22"/>
      <c r="D351" s="23"/>
      <c r="E351" s="24"/>
      <c r="F351" s="25"/>
      <c r="G351" s="24"/>
      <c r="L351" s="87"/>
      <c r="M351" s="87"/>
      <c r="N351" s="87"/>
    </row>
    <row r="352" spans="1:14" s="19" customFormat="1">
      <c r="A352" s="26"/>
      <c r="B352" s="21"/>
      <c r="C352" s="22"/>
      <c r="D352" s="23"/>
      <c r="E352" s="24"/>
      <c r="F352" s="25"/>
      <c r="G352" s="24"/>
      <c r="L352" s="87"/>
      <c r="M352" s="87"/>
      <c r="N352" s="87"/>
    </row>
    <row r="353" spans="1:14" s="19" customFormat="1">
      <c r="A353" s="26"/>
      <c r="B353" s="21"/>
      <c r="C353" s="22"/>
      <c r="D353" s="23"/>
      <c r="E353" s="24"/>
      <c r="F353" s="25"/>
      <c r="G353" s="24"/>
      <c r="L353" s="87"/>
      <c r="M353" s="87"/>
      <c r="N353" s="87"/>
    </row>
    <row r="354" spans="1:14" s="19" customFormat="1">
      <c r="A354" s="26"/>
      <c r="B354" s="21"/>
      <c r="C354" s="22"/>
      <c r="D354" s="23"/>
      <c r="E354" s="24"/>
      <c r="F354" s="25"/>
      <c r="G354" s="24"/>
      <c r="L354" s="87"/>
      <c r="M354" s="87"/>
      <c r="N354" s="87"/>
    </row>
    <row r="355" spans="1:14" s="19" customFormat="1">
      <c r="A355" s="26"/>
      <c r="B355" s="21"/>
      <c r="C355" s="22"/>
      <c r="D355" s="23"/>
      <c r="E355" s="24"/>
      <c r="F355" s="25"/>
      <c r="G355" s="24"/>
      <c r="L355" s="87"/>
      <c r="M355" s="87"/>
      <c r="N355" s="87"/>
    </row>
    <row r="356" spans="1:14" s="19" customFormat="1">
      <c r="A356" s="26"/>
      <c r="B356" s="21"/>
      <c r="C356" s="22"/>
      <c r="D356" s="23"/>
      <c r="E356" s="24"/>
      <c r="F356" s="25"/>
      <c r="G356" s="24"/>
      <c r="L356" s="87"/>
      <c r="M356" s="87"/>
      <c r="N356" s="87"/>
    </row>
    <row r="357" spans="1:14" s="19" customFormat="1">
      <c r="A357" s="26"/>
      <c r="B357" s="21"/>
      <c r="C357" s="22"/>
      <c r="D357" s="23"/>
      <c r="E357" s="24"/>
      <c r="F357" s="25"/>
      <c r="G357" s="24"/>
      <c r="L357" s="87"/>
      <c r="M357" s="87"/>
      <c r="N357" s="87"/>
    </row>
    <row r="358" spans="1:14" s="19" customFormat="1">
      <c r="A358" s="26"/>
      <c r="B358" s="21"/>
      <c r="C358" s="22"/>
      <c r="D358" s="23"/>
      <c r="E358" s="24"/>
      <c r="F358" s="25"/>
      <c r="G358" s="24"/>
      <c r="L358" s="87"/>
      <c r="M358" s="87"/>
      <c r="N358" s="87"/>
    </row>
    <row r="359" spans="1:14" s="19" customFormat="1">
      <c r="A359" s="26"/>
      <c r="B359" s="21"/>
      <c r="C359" s="22"/>
      <c r="D359" s="23"/>
      <c r="E359" s="24"/>
      <c r="F359" s="25"/>
      <c r="G359" s="24"/>
      <c r="L359" s="87"/>
      <c r="M359" s="87"/>
      <c r="N359" s="87"/>
    </row>
    <row r="360" spans="1:14" s="19" customFormat="1">
      <c r="A360" s="26"/>
      <c r="B360" s="21"/>
      <c r="C360" s="22"/>
      <c r="D360" s="23"/>
      <c r="E360" s="24"/>
      <c r="F360" s="25"/>
      <c r="G360" s="24"/>
      <c r="L360" s="87"/>
      <c r="M360" s="87"/>
      <c r="N360" s="87"/>
    </row>
    <row r="361" spans="1:14" s="19" customFormat="1">
      <c r="A361" s="26"/>
      <c r="B361" s="21"/>
      <c r="C361" s="22"/>
      <c r="D361" s="23"/>
      <c r="E361" s="24"/>
      <c r="F361" s="25"/>
      <c r="G361" s="24"/>
      <c r="L361" s="87"/>
      <c r="M361" s="87"/>
      <c r="N361" s="87"/>
    </row>
    <row r="362" spans="1:14" s="19" customFormat="1">
      <c r="A362" s="26"/>
      <c r="B362" s="21"/>
      <c r="C362" s="22"/>
      <c r="D362" s="23"/>
      <c r="E362" s="24"/>
      <c r="F362" s="25"/>
      <c r="G362" s="24"/>
      <c r="L362" s="87"/>
      <c r="M362" s="87"/>
      <c r="N362" s="87"/>
    </row>
    <row r="363" spans="1:14" s="19" customFormat="1">
      <c r="A363" s="26"/>
      <c r="B363" s="21"/>
      <c r="C363" s="22"/>
      <c r="D363" s="23"/>
      <c r="E363" s="24"/>
      <c r="F363" s="25"/>
      <c r="G363" s="24"/>
      <c r="L363" s="87"/>
      <c r="M363" s="87"/>
      <c r="N363" s="87"/>
    </row>
    <row r="364" spans="1:14" s="19" customFormat="1">
      <c r="A364" s="26"/>
      <c r="B364" s="21"/>
      <c r="C364" s="22"/>
      <c r="D364" s="23"/>
      <c r="E364" s="24"/>
      <c r="F364" s="25"/>
      <c r="G364" s="24"/>
      <c r="L364" s="87"/>
      <c r="M364" s="87"/>
      <c r="N364" s="87"/>
    </row>
    <row r="365" spans="1:14" s="19" customFormat="1">
      <c r="A365" s="26"/>
      <c r="B365" s="21"/>
      <c r="C365" s="22"/>
      <c r="D365" s="23"/>
      <c r="E365" s="24"/>
      <c r="F365" s="25"/>
      <c r="G365" s="24"/>
      <c r="L365" s="87"/>
      <c r="M365" s="87"/>
      <c r="N365" s="87"/>
    </row>
    <row r="366" spans="1:14" s="19" customFormat="1">
      <c r="A366" s="26"/>
      <c r="B366" s="21"/>
      <c r="C366" s="22"/>
      <c r="D366" s="23"/>
      <c r="E366" s="24"/>
      <c r="F366" s="25"/>
      <c r="G366" s="24"/>
      <c r="L366" s="87"/>
      <c r="M366" s="87"/>
      <c r="N366" s="87"/>
    </row>
    <row r="367" spans="1:14" s="19" customFormat="1">
      <c r="A367" s="26"/>
      <c r="B367" s="21"/>
      <c r="C367" s="22"/>
      <c r="D367" s="23"/>
      <c r="E367" s="24"/>
      <c r="F367" s="25"/>
      <c r="G367" s="24"/>
      <c r="L367" s="87"/>
      <c r="M367" s="87"/>
      <c r="N367" s="87"/>
    </row>
    <row r="368" spans="1:14" s="19" customFormat="1">
      <c r="A368" s="26"/>
      <c r="B368" s="21"/>
      <c r="C368" s="22"/>
      <c r="D368" s="23"/>
      <c r="E368" s="24"/>
      <c r="F368" s="25"/>
      <c r="G368" s="24"/>
      <c r="L368" s="87"/>
      <c r="M368" s="87"/>
      <c r="N368" s="87"/>
    </row>
    <row r="369" spans="1:14" s="19" customFormat="1">
      <c r="A369" s="26"/>
      <c r="B369" s="21"/>
      <c r="C369" s="22"/>
      <c r="D369" s="23"/>
      <c r="E369" s="24"/>
      <c r="F369" s="25"/>
      <c r="G369" s="24"/>
      <c r="L369" s="87"/>
      <c r="M369" s="87"/>
      <c r="N369" s="87"/>
    </row>
    <row r="370" spans="1:14" s="19" customFormat="1">
      <c r="A370" s="26"/>
      <c r="B370" s="21"/>
      <c r="C370" s="22"/>
      <c r="D370" s="23"/>
      <c r="E370" s="24"/>
      <c r="F370" s="25"/>
      <c r="G370" s="24"/>
      <c r="L370" s="87"/>
      <c r="M370" s="87"/>
      <c r="N370" s="87"/>
    </row>
    <row r="371" spans="1:14" s="19" customFormat="1">
      <c r="A371" s="26"/>
      <c r="B371" s="21"/>
      <c r="C371" s="22"/>
      <c r="D371" s="23"/>
      <c r="E371" s="24"/>
      <c r="F371" s="25"/>
      <c r="G371" s="24"/>
      <c r="L371" s="87"/>
      <c r="M371" s="87"/>
      <c r="N371" s="87"/>
    </row>
    <row r="372" spans="1:14" s="19" customFormat="1">
      <c r="A372" s="26"/>
      <c r="B372" s="21"/>
      <c r="C372" s="22"/>
      <c r="D372" s="23"/>
      <c r="E372" s="24"/>
      <c r="F372" s="25"/>
      <c r="G372" s="24"/>
      <c r="L372" s="87"/>
      <c r="M372" s="87"/>
      <c r="N372" s="87"/>
    </row>
    <row r="373" spans="1:14" s="19" customFormat="1">
      <c r="A373" s="26"/>
      <c r="B373" s="21"/>
      <c r="C373" s="22"/>
      <c r="D373" s="23"/>
      <c r="E373" s="24"/>
      <c r="F373" s="25"/>
      <c r="G373" s="24"/>
      <c r="L373" s="87"/>
      <c r="M373" s="87"/>
      <c r="N373" s="87"/>
    </row>
    <row r="374" spans="1:14" s="19" customFormat="1">
      <c r="A374" s="26"/>
      <c r="B374" s="21"/>
      <c r="C374" s="22"/>
      <c r="D374" s="23"/>
      <c r="E374" s="24"/>
      <c r="F374" s="25"/>
      <c r="G374" s="24"/>
      <c r="L374" s="87"/>
      <c r="M374" s="87"/>
      <c r="N374" s="87"/>
    </row>
    <row r="375" spans="1:14" s="19" customFormat="1">
      <c r="A375" s="26"/>
      <c r="B375" s="21"/>
      <c r="C375" s="22"/>
      <c r="D375" s="23"/>
      <c r="E375" s="24"/>
      <c r="F375" s="25"/>
      <c r="G375" s="24"/>
      <c r="L375" s="87"/>
      <c r="M375" s="87"/>
      <c r="N375" s="87"/>
    </row>
    <row r="376" spans="1:14" s="19" customFormat="1">
      <c r="A376" s="26"/>
      <c r="B376" s="21"/>
      <c r="C376" s="22"/>
      <c r="D376" s="23"/>
      <c r="E376" s="24"/>
      <c r="F376" s="25"/>
      <c r="G376" s="24"/>
      <c r="L376" s="87"/>
      <c r="M376" s="87"/>
      <c r="N376" s="87"/>
    </row>
    <row r="377" spans="1:14" s="19" customFormat="1">
      <c r="A377" s="26"/>
      <c r="B377" s="21"/>
      <c r="C377" s="22"/>
      <c r="D377" s="23"/>
      <c r="E377" s="24"/>
      <c r="F377" s="25"/>
      <c r="G377" s="24"/>
      <c r="L377" s="87"/>
      <c r="M377" s="87"/>
      <c r="N377" s="87"/>
    </row>
    <row r="378" spans="1:14" s="19" customFormat="1">
      <c r="A378" s="26"/>
      <c r="B378" s="21"/>
      <c r="C378" s="22"/>
      <c r="D378" s="23"/>
      <c r="E378" s="24"/>
      <c r="F378" s="25"/>
      <c r="G378" s="24"/>
      <c r="L378" s="87"/>
      <c r="M378" s="87"/>
      <c r="N378" s="87"/>
    </row>
    <row r="379" spans="1:14" s="19" customFormat="1">
      <c r="A379" s="26"/>
      <c r="B379" s="21"/>
      <c r="C379" s="22"/>
      <c r="D379" s="23"/>
      <c r="E379" s="24"/>
      <c r="F379" s="25"/>
      <c r="G379" s="24"/>
      <c r="L379" s="87"/>
      <c r="M379" s="87"/>
      <c r="N379" s="87"/>
    </row>
    <row r="380" spans="1:14" s="19" customFormat="1">
      <c r="A380" s="26"/>
      <c r="B380" s="21"/>
      <c r="C380" s="22"/>
      <c r="D380" s="23"/>
      <c r="E380" s="24"/>
      <c r="F380" s="25"/>
      <c r="G380" s="24"/>
      <c r="L380" s="87"/>
      <c r="M380" s="87"/>
      <c r="N380" s="87"/>
    </row>
    <row r="381" spans="1:14" s="19" customFormat="1">
      <c r="A381" s="26"/>
      <c r="B381" s="21"/>
      <c r="C381" s="22"/>
      <c r="D381" s="23"/>
      <c r="E381" s="24"/>
      <c r="F381" s="25"/>
      <c r="G381" s="24"/>
      <c r="L381" s="87"/>
      <c r="M381" s="87"/>
      <c r="N381" s="87"/>
    </row>
    <row r="382" spans="1:14" s="19" customFormat="1">
      <c r="A382" s="26"/>
      <c r="B382" s="21"/>
      <c r="C382" s="22"/>
      <c r="D382" s="23"/>
      <c r="E382" s="24"/>
      <c r="F382" s="25"/>
      <c r="G382" s="24"/>
      <c r="L382" s="87"/>
      <c r="M382" s="87"/>
      <c r="N382" s="87"/>
    </row>
    <row r="383" spans="1:14" s="19" customFormat="1">
      <c r="A383" s="26"/>
      <c r="B383" s="21"/>
      <c r="C383" s="22"/>
      <c r="D383" s="23"/>
      <c r="E383" s="24"/>
      <c r="F383" s="25"/>
      <c r="G383" s="24"/>
      <c r="L383" s="87"/>
      <c r="M383" s="87"/>
      <c r="N383" s="87"/>
    </row>
    <row r="384" spans="1:14" s="19" customFormat="1">
      <c r="A384" s="26"/>
      <c r="B384" s="21"/>
      <c r="C384" s="22"/>
      <c r="D384" s="23"/>
      <c r="E384" s="24"/>
      <c r="F384" s="25"/>
      <c r="G384" s="24"/>
      <c r="L384" s="87"/>
      <c r="M384" s="87"/>
      <c r="N384" s="87"/>
    </row>
    <row r="385" spans="1:14" s="19" customFormat="1">
      <c r="A385" s="26"/>
      <c r="B385" s="21"/>
      <c r="C385" s="22"/>
      <c r="D385" s="23"/>
      <c r="E385" s="24"/>
      <c r="F385" s="25"/>
      <c r="G385" s="24"/>
      <c r="L385" s="87"/>
      <c r="M385" s="87"/>
      <c r="N385" s="87"/>
    </row>
    <row r="386" spans="1:14" s="19" customFormat="1">
      <c r="A386" s="26"/>
      <c r="B386" s="21"/>
      <c r="C386" s="22"/>
      <c r="D386" s="23"/>
      <c r="E386" s="24"/>
      <c r="F386" s="25"/>
      <c r="G386" s="24"/>
      <c r="L386" s="87"/>
      <c r="M386" s="87"/>
      <c r="N386" s="87"/>
    </row>
    <row r="387" spans="1:14" s="19" customFormat="1">
      <c r="A387" s="26"/>
      <c r="B387" s="21"/>
      <c r="C387" s="22"/>
      <c r="D387" s="23"/>
      <c r="E387" s="24"/>
      <c r="F387" s="25"/>
      <c r="G387" s="24"/>
      <c r="L387" s="87"/>
      <c r="M387" s="87"/>
      <c r="N387" s="87"/>
    </row>
    <row r="388" spans="1:14" s="19" customFormat="1">
      <c r="A388" s="26"/>
      <c r="B388" s="21"/>
      <c r="C388" s="22"/>
      <c r="D388" s="23"/>
      <c r="E388" s="24"/>
      <c r="F388" s="25"/>
      <c r="G388" s="24"/>
      <c r="L388" s="87"/>
      <c r="M388" s="87"/>
      <c r="N388" s="87"/>
    </row>
    <row r="389" spans="1:14" s="19" customFormat="1">
      <c r="A389" s="26"/>
      <c r="B389" s="21"/>
      <c r="C389" s="22"/>
      <c r="D389" s="23"/>
      <c r="E389" s="24"/>
      <c r="F389" s="25"/>
      <c r="G389" s="24"/>
      <c r="L389" s="87"/>
      <c r="M389" s="87"/>
      <c r="N389" s="87"/>
    </row>
    <row r="390" spans="1:14" s="19" customFormat="1">
      <c r="A390" s="26"/>
      <c r="B390" s="21"/>
      <c r="C390" s="22"/>
      <c r="D390" s="23"/>
      <c r="E390" s="24"/>
      <c r="F390" s="25"/>
      <c r="G390" s="24"/>
      <c r="L390" s="87"/>
      <c r="M390" s="87"/>
      <c r="N390" s="87"/>
    </row>
    <row r="391" spans="1:14" s="19" customFormat="1">
      <c r="A391" s="26"/>
      <c r="B391" s="21"/>
      <c r="C391" s="22"/>
      <c r="D391" s="23"/>
      <c r="E391" s="24"/>
      <c r="F391" s="25"/>
      <c r="G391" s="24"/>
      <c r="L391" s="87"/>
      <c r="M391" s="87"/>
      <c r="N391" s="87"/>
    </row>
  </sheetData>
  <mergeCells count="8">
    <mergeCell ref="F7:G7"/>
    <mergeCell ref="B8:C8"/>
    <mergeCell ref="F8:F9"/>
    <mergeCell ref="C74:E74"/>
    <mergeCell ref="C75:E75"/>
    <mergeCell ref="A1:A73"/>
    <mergeCell ref="B1:C6"/>
    <mergeCell ref="B7:C7"/>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rowBreaks count="1" manualBreakCount="1">
    <brk id="51"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I30" sqref="I30"/>
    </sheetView>
  </sheetViews>
  <sheetFormatPr defaultRowHeight="12.7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5"/>
  <sheetViews>
    <sheetView view="pageBreakPreview" zoomScale="25" zoomScaleNormal="23" workbookViewId="0">
      <selection activeCell="E13" sqref="E13"/>
    </sheetView>
  </sheetViews>
  <sheetFormatPr defaultColWidth="9.140625" defaultRowHeight="44.25"/>
  <cols>
    <col min="1" max="1" width="20.85546875" style="27" customWidth="1"/>
    <col min="2" max="2" width="21.42578125" style="28" customWidth="1"/>
    <col min="3" max="3" width="239.140625" style="29" customWidth="1"/>
    <col min="4" max="4" width="63.140625" style="29" customWidth="1"/>
    <col min="5" max="6" width="63.85546875" style="31" customWidth="1"/>
    <col min="7" max="7" width="21.42578125" style="32" customWidth="1"/>
    <col min="8" max="8" width="188" style="24" customWidth="1"/>
    <col min="9" max="9" width="33.7109375" style="2" customWidth="1"/>
    <col min="10" max="10" width="41.140625" style="2" customWidth="1"/>
    <col min="11" max="11" width="40.5703125" style="2" customWidth="1"/>
    <col min="12" max="16384" width="9.140625" style="2"/>
  </cols>
  <sheetData>
    <row r="1" spans="1:9" ht="105.6" customHeight="1">
      <c r="A1" s="678" t="s">
        <v>1113</v>
      </c>
      <c r="B1" s="681" t="s">
        <v>680</v>
      </c>
      <c r="C1" s="682"/>
      <c r="D1" s="310" t="s">
        <v>681</v>
      </c>
      <c r="E1" s="310" t="s">
        <v>681</v>
      </c>
      <c r="F1" s="310" t="s">
        <v>681</v>
      </c>
      <c r="G1" s="311"/>
      <c r="H1" s="312"/>
      <c r="I1" s="1"/>
    </row>
    <row r="2" spans="1:9" ht="99" customHeight="1">
      <c r="A2" s="679"/>
      <c r="B2" s="683"/>
      <c r="C2" s="684"/>
      <c r="D2" s="313" t="s">
        <v>1051</v>
      </c>
      <c r="E2" s="313" t="s">
        <v>1051</v>
      </c>
      <c r="F2" s="313" t="s">
        <v>1051</v>
      </c>
      <c r="G2" s="314"/>
      <c r="H2" s="315"/>
      <c r="I2" s="1"/>
    </row>
    <row r="3" spans="1:9" ht="72.75" customHeight="1">
      <c r="A3" s="679"/>
      <c r="B3" s="683"/>
      <c r="C3" s="684"/>
      <c r="D3" s="313">
        <v>1248</v>
      </c>
      <c r="E3" s="313">
        <v>1248</v>
      </c>
      <c r="F3" s="313">
        <v>1248</v>
      </c>
      <c r="G3" s="314"/>
      <c r="H3" s="315"/>
      <c r="I3" s="1"/>
    </row>
    <row r="4" spans="1:9" ht="72.75" customHeight="1">
      <c r="A4" s="679"/>
      <c r="B4" s="683"/>
      <c r="C4" s="684"/>
      <c r="D4" s="313" t="s">
        <v>682</v>
      </c>
      <c r="E4" s="313" t="s">
        <v>682</v>
      </c>
      <c r="F4" s="313" t="s">
        <v>201</v>
      </c>
      <c r="G4" s="314"/>
      <c r="H4" s="315"/>
      <c r="I4" s="1"/>
    </row>
    <row r="5" spans="1:9" ht="72.75" customHeight="1">
      <c r="A5" s="679"/>
      <c r="B5" s="683"/>
      <c r="C5" s="684"/>
      <c r="D5" s="313" t="s">
        <v>35</v>
      </c>
      <c r="E5" s="313" t="s">
        <v>567</v>
      </c>
      <c r="F5" s="313" t="s">
        <v>567</v>
      </c>
      <c r="G5" s="314"/>
      <c r="H5" s="315"/>
      <c r="I5" s="1"/>
    </row>
    <row r="6" spans="1:9" ht="72.75" customHeight="1">
      <c r="A6" s="679"/>
      <c r="B6" s="683"/>
      <c r="C6" s="684"/>
      <c r="D6" s="388" t="s">
        <v>332</v>
      </c>
      <c r="E6" s="388" t="s">
        <v>332</v>
      </c>
      <c r="F6" s="388" t="s">
        <v>332</v>
      </c>
      <c r="G6" s="314"/>
      <c r="H6" s="315"/>
      <c r="I6" s="1"/>
    </row>
    <row r="7" spans="1:9" ht="89.25" customHeight="1">
      <c r="A7" s="679"/>
      <c r="B7" s="685" t="s">
        <v>546</v>
      </c>
      <c r="C7" s="686"/>
      <c r="D7" s="199">
        <v>14950</v>
      </c>
      <c r="E7" s="199">
        <v>15350</v>
      </c>
      <c r="F7" s="199">
        <v>15850</v>
      </c>
      <c r="G7" s="615"/>
      <c r="H7" s="616"/>
      <c r="I7" s="1"/>
    </row>
    <row r="8" spans="1:9" s="4" customFormat="1" ht="89.25" customHeight="1">
      <c r="A8" s="679"/>
      <c r="B8" s="601" t="s">
        <v>550</v>
      </c>
      <c r="C8" s="602"/>
      <c r="D8" s="155" t="s">
        <v>1380</v>
      </c>
      <c r="E8" s="155" t="s">
        <v>1381</v>
      </c>
      <c r="F8" s="155" t="s">
        <v>1382</v>
      </c>
      <c r="G8" s="687" t="s">
        <v>551</v>
      </c>
      <c r="H8" s="33" t="s">
        <v>581</v>
      </c>
      <c r="I8" s="3"/>
    </row>
    <row r="9" spans="1:9" s="6" customFormat="1" ht="89.25" customHeight="1">
      <c r="A9" s="679"/>
      <c r="B9" s="344" t="s">
        <v>129</v>
      </c>
      <c r="C9" s="345"/>
      <c r="D9" s="345"/>
      <c r="E9" s="320"/>
      <c r="F9" s="320"/>
      <c r="G9" s="688"/>
      <c r="H9" s="390"/>
      <c r="I9" s="5"/>
    </row>
    <row r="10" spans="1:9" s="6" customFormat="1" ht="98.25" customHeight="1">
      <c r="A10" s="679"/>
      <c r="B10" s="321" t="s">
        <v>103</v>
      </c>
      <c r="C10" s="7" t="s">
        <v>1352</v>
      </c>
      <c r="D10" s="340" t="s">
        <v>131</v>
      </c>
      <c r="E10" s="340" t="s">
        <v>131</v>
      </c>
      <c r="F10" s="340" t="s">
        <v>131</v>
      </c>
      <c r="G10" s="334" t="s">
        <v>103</v>
      </c>
      <c r="H10" s="124"/>
      <c r="I10" s="5"/>
    </row>
    <row r="11" spans="1:9" s="6" customFormat="1" ht="90" customHeight="1">
      <c r="A11" s="679"/>
      <c r="B11" s="321" t="s">
        <v>103</v>
      </c>
      <c r="C11" s="7" t="s">
        <v>394</v>
      </c>
      <c r="D11" s="340" t="s">
        <v>131</v>
      </c>
      <c r="E11" s="340" t="s">
        <v>131</v>
      </c>
      <c r="F11" s="340" t="s">
        <v>131</v>
      </c>
      <c r="G11" s="334" t="s">
        <v>103</v>
      </c>
      <c r="H11" s="124"/>
      <c r="I11" s="5"/>
    </row>
    <row r="12" spans="1:9" s="6" customFormat="1" ht="80.25" customHeight="1">
      <c r="A12" s="679"/>
      <c r="B12" s="322" t="s">
        <v>568</v>
      </c>
      <c r="C12" s="7" t="s">
        <v>523</v>
      </c>
      <c r="D12" s="340" t="s">
        <v>131</v>
      </c>
      <c r="E12" s="340" t="s">
        <v>131</v>
      </c>
      <c r="F12" s="340" t="s">
        <v>131</v>
      </c>
      <c r="G12" s="334" t="s">
        <v>568</v>
      </c>
      <c r="H12" s="124"/>
      <c r="I12" s="5"/>
    </row>
    <row r="13" spans="1:9" s="6" customFormat="1" ht="80.25" customHeight="1">
      <c r="A13" s="679"/>
      <c r="B13" s="322" t="s">
        <v>130</v>
      </c>
      <c r="C13" s="7" t="s">
        <v>524</v>
      </c>
      <c r="D13" s="340" t="s">
        <v>131</v>
      </c>
      <c r="E13" s="340" t="s">
        <v>131</v>
      </c>
      <c r="F13" s="340" t="s">
        <v>131</v>
      </c>
      <c r="G13" s="334" t="s">
        <v>130</v>
      </c>
      <c r="H13" s="124"/>
      <c r="I13" s="5"/>
    </row>
    <row r="14" spans="1:9" s="6" customFormat="1" ht="80.25" customHeight="1">
      <c r="A14" s="679"/>
      <c r="B14" s="322" t="s">
        <v>525</v>
      </c>
      <c r="C14" s="7" t="s">
        <v>482</v>
      </c>
      <c r="D14" s="340" t="s">
        <v>131</v>
      </c>
      <c r="E14" s="340" t="s">
        <v>131</v>
      </c>
      <c r="F14" s="340" t="s">
        <v>131</v>
      </c>
      <c r="G14" s="334" t="s">
        <v>525</v>
      </c>
      <c r="H14" s="124"/>
      <c r="I14" s="5"/>
    </row>
    <row r="15" spans="1:9" s="6" customFormat="1" ht="98.25" customHeight="1">
      <c r="A15" s="679"/>
      <c r="B15" s="322" t="s">
        <v>483</v>
      </c>
      <c r="C15" s="7" t="s">
        <v>151</v>
      </c>
      <c r="D15" s="8" t="s">
        <v>152</v>
      </c>
      <c r="E15" s="8" t="s">
        <v>152</v>
      </c>
      <c r="F15" s="8">
        <v>200</v>
      </c>
      <c r="G15" s="334" t="s">
        <v>483</v>
      </c>
      <c r="H15" s="124"/>
      <c r="I15" s="5"/>
    </row>
    <row r="16" spans="1:9" s="6" customFormat="1" ht="83.25" customHeight="1">
      <c r="A16" s="679"/>
      <c r="B16" s="322" t="s">
        <v>132</v>
      </c>
      <c r="C16" s="7" t="s">
        <v>133</v>
      </c>
      <c r="D16" s="340" t="s">
        <v>131</v>
      </c>
      <c r="E16" s="340" t="s">
        <v>131</v>
      </c>
      <c r="F16" s="340" t="s">
        <v>131</v>
      </c>
      <c r="G16" s="334" t="s">
        <v>132</v>
      </c>
      <c r="H16" s="124"/>
      <c r="I16" s="5"/>
    </row>
    <row r="17" spans="1:11" s="6" customFormat="1" ht="92.25" customHeight="1">
      <c r="A17" s="679"/>
      <c r="B17" s="322" t="s">
        <v>5</v>
      </c>
      <c r="C17" s="7" t="s">
        <v>1353</v>
      </c>
      <c r="D17" s="340" t="s">
        <v>131</v>
      </c>
      <c r="E17" s="340" t="s">
        <v>131</v>
      </c>
      <c r="F17" s="340" t="s">
        <v>131</v>
      </c>
      <c r="G17" s="334" t="s">
        <v>5</v>
      </c>
      <c r="H17" s="124"/>
      <c r="I17" s="5"/>
    </row>
    <row r="18" spans="1:11" s="6" customFormat="1" ht="83.25" customHeight="1">
      <c r="A18" s="679"/>
      <c r="B18" s="322" t="s">
        <v>562</v>
      </c>
      <c r="C18" s="7" t="s">
        <v>228</v>
      </c>
      <c r="D18" s="8">
        <v>130</v>
      </c>
      <c r="E18" s="8">
        <v>130</v>
      </c>
      <c r="F18" s="8">
        <v>130</v>
      </c>
      <c r="G18" s="334" t="s">
        <v>562</v>
      </c>
      <c r="H18" s="124"/>
      <c r="I18" s="5"/>
    </row>
    <row r="19" spans="1:11" s="6" customFormat="1" ht="83.25" customHeight="1">
      <c r="A19" s="679"/>
      <c r="B19" s="321" t="s">
        <v>143</v>
      </c>
      <c r="C19" s="10" t="s">
        <v>144</v>
      </c>
      <c r="D19" s="8">
        <v>130</v>
      </c>
      <c r="E19" s="8">
        <v>130</v>
      </c>
      <c r="F19" s="340" t="s">
        <v>131</v>
      </c>
      <c r="G19" s="334" t="s">
        <v>143</v>
      </c>
      <c r="H19" s="124"/>
      <c r="I19" s="5"/>
    </row>
    <row r="20" spans="1:11" s="6" customFormat="1" ht="83.25" customHeight="1">
      <c r="A20" s="679"/>
      <c r="B20" s="321" t="s">
        <v>230</v>
      </c>
      <c r="C20" s="7" t="s">
        <v>621</v>
      </c>
      <c r="D20" s="8">
        <v>450</v>
      </c>
      <c r="E20" s="8">
        <v>450</v>
      </c>
      <c r="F20" s="340" t="s">
        <v>131</v>
      </c>
      <c r="G20" s="334" t="s">
        <v>230</v>
      </c>
      <c r="H20" s="124"/>
      <c r="I20" s="5"/>
    </row>
    <row r="21" spans="1:11" s="6" customFormat="1" ht="83.25" customHeight="1">
      <c r="A21" s="679"/>
      <c r="B21" s="321" t="s">
        <v>135</v>
      </c>
      <c r="C21" s="10" t="s">
        <v>691</v>
      </c>
      <c r="D21" s="340" t="s">
        <v>131</v>
      </c>
      <c r="E21" s="340" t="s">
        <v>131</v>
      </c>
      <c r="F21" s="340" t="s">
        <v>131</v>
      </c>
      <c r="G21" s="334" t="s">
        <v>135</v>
      </c>
      <c r="H21" s="124"/>
      <c r="I21" s="5"/>
    </row>
    <row r="22" spans="1:11" s="6" customFormat="1" ht="83.25" customHeight="1">
      <c r="A22" s="679"/>
      <c r="B22" s="321" t="s">
        <v>247</v>
      </c>
      <c r="C22" s="10" t="s">
        <v>248</v>
      </c>
      <c r="D22" s="8">
        <v>110</v>
      </c>
      <c r="E22" s="8">
        <v>110</v>
      </c>
      <c r="F22" s="8">
        <v>110</v>
      </c>
      <c r="G22" s="334" t="s">
        <v>247</v>
      </c>
      <c r="H22" s="124"/>
      <c r="I22" s="5"/>
    </row>
    <row r="23" spans="1:11" s="6" customFormat="1" ht="83.25" customHeight="1">
      <c r="A23" s="679"/>
      <c r="B23" s="321" t="s">
        <v>249</v>
      </c>
      <c r="C23" s="10" t="s">
        <v>250</v>
      </c>
      <c r="D23" s="8" t="s">
        <v>152</v>
      </c>
      <c r="E23" s="8" t="s">
        <v>152</v>
      </c>
      <c r="F23" s="8">
        <v>450</v>
      </c>
      <c r="G23" s="334" t="s">
        <v>249</v>
      </c>
      <c r="H23" s="124"/>
      <c r="I23" s="5"/>
    </row>
    <row r="24" spans="1:11" s="6" customFormat="1" ht="83.25" customHeight="1">
      <c r="A24" s="679"/>
      <c r="B24" s="321" t="s">
        <v>413</v>
      </c>
      <c r="C24" s="7" t="s">
        <v>395</v>
      </c>
      <c r="D24" s="8">
        <v>150</v>
      </c>
      <c r="E24" s="8">
        <v>150</v>
      </c>
      <c r="F24" s="8">
        <v>150</v>
      </c>
      <c r="G24" s="334" t="s">
        <v>413</v>
      </c>
      <c r="H24" s="124"/>
      <c r="I24" s="5"/>
    </row>
    <row r="25" spans="1:11" s="6" customFormat="1" ht="83.25" customHeight="1">
      <c r="A25" s="679"/>
      <c r="B25" s="321" t="s">
        <v>136</v>
      </c>
      <c r="C25" s="7" t="s">
        <v>251</v>
      </c>
      <c r="D25" s="340" t="s">
        <v>131</v>
      </c>
      <c r="E25" s="340" t="s">
        <v>131</v>
      </c>
      <c r="F25" s="340" t="s">
        <v>131</v>
      </c>
      <c r="G25" s="334" t="s">
        <v>136</v>
      </c>
      <c r="H25" s="124"/>
      <c r="I25" s="5"/>
    </row>
    <row r="26" spans="1:11" s="6" customFormat="1" ht="83.25" customHeight="1">
      <c r="A26" s="679"/>
      <c r="B26" s="321" t="s">
        <v>137</v>
      </c>
      <c r="C26" s="10" t="s">
        <v>1394</v>
      </c>
      <c r="D26" s="340" t="s">
        <v>131</v>
      </c>
      <c r="E26" s="340" t="s">
        <v>131</v>
      </c>
      <c r="F26" s="340" t="s">
        <v>131</v>
      </c>
      <c r="G26" s="347" t="s">
        <v>137</v>
      </c>
      <c r="H26" s="124"/>
      <c r="I26" s="5"/>
    </row>
    <row r="27" spans="1:11" s="6" customFormat="1" ht="83.25" customHeight="1">
      <c r="A27" s="679"/>
      <c r="B27" s="321" t="s">
        <v>200</v>
      </c>
      <c r="C27" s="7" t="s">
        <v>254</v>
      </c>
      <c r="D27" s="8" t="s">
        <v>152</v>
      </c>
      <c r="E27" s="8" t="s">
        <v>152</v>
      </c>
      <c r="F27" s="80">
        <v>870</v>
      </c>
      <c r="G27" s="334" t="s">
        <v>200</v>
      </c>
      <c r="H27" s="124"/>
      <c r="I27" s="5"/>
    </row>
    <row r="28" spans="1:11" s="6" customFormat="1" ht="111.75" customHeight="1">
      <c r="A28" s="679"/>
      <c r="B28" s="321" t="s">
        <v>446</v>
      </c>
      <c r="C28" s="7" t="s">
        <v>447</v>
      </c>
      <c r="D28" s="340" t="s">
        <v>131</v>
      </c>
      <c r="E28" s="340" t="s">
        <v>131</v>
      </c>
      <c r="F28" s="340" t="s">
        <v>131</v>
      </c>
      <c r="G28" s="334" t="s">
        <v>446</v>
      </c>
      <c r="H28" s="124"/>
      <c r="I28" s="5"/>
    </row>
    <row r="29" spans="1:11" s="6" customFormat="1" ht="93" customHeight="1">
      <c r="A29" s="679"/>
      <c r="B29" s="321" t="s">
        <v>22</v>
      </c>
      <c r="C29" s="7" t="s">
        <v>1357</v>
      </c>
      <c r="D29" s="340" t="s">
        <v>131</v>
      </c>
      <c r="E29" s="340" t="s">
        <v>131</v>
      </c>
      <c r="F29" s="340" t="s">
        <v>131</v>
      </c>
      <c r="G29" s="334" t="s">
        <v>22</v>
      </c>
      <c r="H29" s="124"/>
      <c r="I29" s="5"/>
    </row>
    <row r="30" spans="1:11" s="6" customFormat="1" ht="99.75" customHeight="1">
      <c r="A30" s="679"/>
      <c r="B30" s="321" t="s">
        <v>138</v>
      </c>
      <c r="C30" s="7" t="s">
        <v>255</v>
      </c>
      <c r="D30" s="8">
        <v>160</v>
      </c>
      <c r="E30" s="8">
        <v>160</v>
      </c>
      <c r="F30" s="340" t="s">
        <v>131</v>
      </c>
      <c r="G30" s="334" t="s">
        <v>138</v>
      </c>
      <c r="H30" s="124"/>
      <c r="I30" s="5"/>
    </row>
    <row r="31" spans="1:11" s="11" customFormat="1" ht="83.25" customHeight="1">
      <c r="A31" s="679"/>
      <c r="B31" s="321" t="s">
        <v>396</v>
      </c>
      <c r="C31" s="7" t="s">
        <v>256</v>
      </c>
      <c r="D31" s="8" t="s">
        <v>152</v>
      </c>
      <c r="E31" s="8" t="s">
        <v>152</v>
      </c>
      <c r="F31" s="8">
        <v>160</v>
      </c>
      <c r="G31" s="334" t="s">
        <v>396</v>
      </c>
      <c r="H31" s="124"/>
      <c r="I31" s="5"/>
      <c r="J31" s="6"/>
      <c r="K31" s="6"/>
    </row>
    <row r="32" spans="1:11" s="11" customFormat="1" ht="83.25" customHeight="1">
      <c r="A32" s="679"/>
      <c r="B32" s="321" t="s">
        <v>257</v>
      </c>
      <c r="C32" s="7" t="s">
        <v>225</v>
      </c>
      <c r="D32" s="340" t="s">
        <v>131</v>
      </c>
      <c r="E32" s="340" t="s">
        <v>131</v>
      </c>
      <c r="F32" s="340" t="s">
        <v>131</v>
      </c>
      <c r="G32" s="334" t="s">
        <v>257</v>
      </c>
      <c r="H32" s="124"/>
      <c r="I32" s="5"/>
      <c r="J32" s="6"/>
      <c r="K32" s="6"/>
    </row>
    <row r="33" spans="1:11" s="6" customFormat="1" ht="93" customHeight="1">
      <c r="A33" s="679"/>
      <c r="B33" s="325" t="s">
        <v>237</v>
      </c>
      <c r="C33" s="7" t="s">
        <v>60</v>
      </c>
      <c r="D33" s="340" t="s">
        <v>131</v>
      </c>
      <c r="E33" s="340" t="s">
        <v>131</v>
      </c>
      <c r="F33" s="340" t="s">
        <v>131</v>
      </c>
      <c r="G33" s="334" t="s">
        <v>237</v>
      </c>
      <c r="H33" s="124"/>
      <c r="I33" s="5"/>
    </row>
    <row r="34" spans="1:11" s="17" customFormat="1" ht="91.5" customHeight="1">
      <c r="A34" s="679"/>
      <c r="B34" s="321" t="s">
        <v>74</v>
      </c>
      <c r="C34" s="7" t="s">
        <v>107</v>
      </c>
      <c r="D34" s="340" t="s">
        <v>131</v>
      </c>
      <c r="E34" s="340" t="s">
        <v>131</v>
      </c>
      <c r="F34" s="340" t="s">
        <v>131</v>
      </c>
      <c r="G34" s="389" t="s">
        <v>74</v>
      </c>
      <c r="H34" s="263"/>
      <c r="I34" s="5"/>
      <c r="J34" s="6"/>
      <c r="K34" s="6"/>
    </row>
    <row r="35" spans="1:11" s="6" customFormat="1" ht="86.25" customHeight="1">
      <c r="A35" s="679"/>
      <c r="B35" s="325" t="s">
        <v>71</v>
      </c>
      <c r="C35" s="260" t="s">
        <v>638</v>
      </c>
      <c r="D35" s="8">
        <v>950</v>
      </c>
      <c r="E35" s="8">
        <v>950</v>
      </c>
      <c r="F35" s="8">
        <v>950</v>
      </c>
      <c r="G35" s="337" t="s">
        <v>71</v>
      </c>
      <c r="H35" s="261"/>
      <c r="I35" s="5"/>
    </row>
    <row r="36" spans="1:11" s="6" customFormat="1" ht="98.45" customHeight="1">
      <c r="A36" s="679"/>
      <c r="B36" s="321" t="s">
        <v>578</v>
      </c>
      <c r="C36" s="7" t="s">
        <v>398</v>
      </c>
      <c r="D36" s="8" t="s">
        <v>152</v>
      </c>
      <c r="E36" s="8" t="s">
        <v>152</v>
      </c>
      <c r="F36" s="9">
        <v>160</v>
      </c>
      <c r="G36" s="334" t="s">
        <v>578</v>
      </c>
      <c r="H36" s="124"/>
      <c r="I36" s="5"/>
    </row>
    <row r="37" spans="1:11" s="6" customFormat="1" ht="87" customHeight="1">
      <c r="A37" s="679"/>
      <c r="B37" s="321" t="s">
        <v>72</v>
      </c>
      <c r="C37" s="10" t="s">
        <v>261</v>
      </c>
      <c r="D37" s="9">
        <v>200</v>
      </c>
      <c r="E37" s="9">
        <v>200</v>
      </c>
      <c r="F37" s="9">
        <v>200</v>
      </c>
      <c r="G37" s="334" t="s">
        <v>72</v>
      </c>
      <c r="H37" s="124"/>
      <c r="I37" s="5"/>
    </row>
    <row r="38" spans="1:11" ht="83.25" customHeight="1">
      <c r="A38" s="679"/>
      <c r="B38" s="321" t="s">
        <v>365</v>
      </c>
      <c r="C38" s="7" t="s">
        <v>1358</v>
      </c>
      <c r="D38" s="9">
        <v>650</v>
      </c>
      <c r="E38" s="9">
        <v>650</v>
      </c>
      <c r="F38" s="8" t="s">
        <v>152</v>
      </c>
      <c r="G38" s="334" t="s">
        <v>365</v>
      </c>
      <c r="H38" s="124"/>
      <c r="I38" s="6"/>
    </row>
    <row r="39" spans="1:11" ht="83.25" customHeight="1">
      <c r="A39" s="679"/>
      <c r="B39" s="321" t="s">
        <v>365</v>
      </c>
      <c r="C39" s="7" t="s">
        <v>1358</v>
      </c>
      <c r="D39" s="8" t="s">
        <v>152</v>
      </c>
      <c r="E39" s="8" t="s">
        <v>152</v>
      </c>
      <c r="F39" s="9">
        <v>350</v>
      </c>
      <c r="G39" s="334" t="s">
        <v>365</v>
      </c>
      <c r="H39" s="124"/>
      <c r="I39" s="6"/>
    </row>
    <row r="40" spans="1:11" ht="83.25" customHeight="1">
      <c r="A40" s="679"/>
      <c r="B40" s="321" t="s">
        <v>262</v>
      </c>
      <c r="C40" s="7" t="s">
        <v>31</v>
      </c>
      <c r="D40" s="9">
        <v>320</v>
      </c>
      <c r="E40" s="9">
        <v>320</v>
      </c>
      <c r="F40" s="9">
        <v>320</v>
      </c>
      <c r="G40" s="334" t="s">
        <v>262</v>
      </c>
      <c r="H40" s="124"/>
      <c r="I40" s="5"/>
      <c r="J40" s="6"/>
      <c r="K40" s="6"/>
    </row>
    <row r="41" spans="1:11" ht="83.25" customHeight="1">
      <c r="A41" s="679"/>
      <c r="B41" s="321" t="s">
        <v>362</v>
      </c>
      <c r="C41" s="7" t="s">
        <v>273</v>
      </c>
      <c r="D41" s="9">
        <v>0</v>
      </c>
      <c r="E41" s="9">
        <v>0</v>
      </c>
      <c r="F41" s="9">
        <v>0</v>
      </c>
      <c r="G41" s="334" t="s">
        <v>362</v>
      </c>
      <c r="H41" s="124"/>
      <c r="I41" s="5"/>
      <c r="J41" s="6"/>
      <c r="K41" s="6"/>
    </row>
    <row r="42" spans="1:11" ht="83.25" customHeight="1">
      <c r="A42" s="679"/>
      <c r="B42" s="321" t="s">
        <v>390</v>
      </c>
      <c r="C42" s="7" t="s">
        <v>391</v>
      </c>
      <c r="D42" s="340" t="s">
        <v>131</v>
      </c>
      <c r="E42" s="340" t="s">
        <v>131</v>
      </c>
      <c r="F42" s="340" t="s">
        <v>131</v>
      </c>
      <c r="G42" s="334" t="s">
        <v>390</v>
      </c>
      <c r="H42" s="124"/>
      <c r="I42" s="5"/>
      <c r="J42" s="6"/>
      <c r="K42" s="6"/>
    </row>
    <row r="43" spans="1:11" ht="83.25" customHeight="1">
      <c r="A43" s="679"/>
      <c r="B43" s="321" t="s">
        <v>279</v>
      </c>
      <c r="C43" s="7" t="s">
        <v>640</v>
      </c>
      <c r="D43" s="8" t="s">
        <v>152</v>
      </c>
      <c r="E43" s="8" t="s">
        <v>152</v>
      </c>
      <c r="F43" s="9">
        <v>0</v>
      </c>
      <c r="G43" s="334" t="s">
        <v>279</v>
      </c>
      <c r="H43" s="124" t="s">
        <v>1359</v>
      </c>
      <c r="I43" s="5"/>
      <c r="J43" s="6"/>
      <c r="K43" s="6"/>
    </row>
    <row r="44" spans="1:11" ht="83.25" customHeight="1">
      <c r="A44" s="679"/>
      <c r="B44" s="321" t="s">
        <v>686</v>
      </c>
      <c r="C44" s="7" t="s">
        <v>687</v>
      </c>
      <c r="D44" s="340" t="s">
        <v>131</v>
      </c>
      <c r="E44" s="340" t="s">
        <v>131</v>
      </c>
      <c r="F44" s="340" t="s">
        <v>131</v>
      </c>
      <c r="G44" s="334" t="s">
        <v>686</v>
      </c>
      <c r="H44" s="124"/>
      <c r="I44" s="5"/>
      <c r="J44" s="6"/>
      <c r="K44" s="6"/>
    </row>
    <row r="45" spans="1:11" ht="83.25" customHeight="1">
      <c r="A45" s="679"/>
      <c r="B45" s="321" t="s">
        <v>32</v>
      </c>
      <c r="C45" s="7" t="s">
        <v>637</v>
      </c>
      <c r="D45" s="340" t="s">
        <v>131</v>
      </c>
      <c r="E45" s="340" t="s">
        <v>131</v>
      </c>
      <c r="F45" s="340" t="s">
        <v>131</v>
      </c>
      <c r="G45" s="334" t="s">
        <v>32</v>
      </c>
      <c r="H45" s="124"/>
      <c r="I45" s="5"/>
      <c r="J45" s="6"/>
      <c r="K45" s="6"/>
    </row>
    <row r="46" spans="1:11" ht="83.25" customHeight="1">
      <c r="A46" s="679"/>
      <c r="B46" s="321" t="s">
        <v>27</v>
      </c>
      <c r="C46" s="7" t="s">
        <v>231</v>
      </c>
      <c r="D46" s="9">
        <v>250</v>
      </c>
      <c r="E46" s="9">
        <v>250</v>
      </c>
      <c r="F46" s="9">
        <v>250</v>
      </c>
      <c r="G46" s="334" t="s">
        <v>27</v>
      </c>
      <c r="H46" s="124"/>
      <c r="I46" s="5"/>
      <c r="J46" s="6"/>
      <c r="K46" s="6"/>
    </row>
    <row r="47" spans="1:11" ht="83.25" customHeight="1">
      <c r="A47" s="679"/>
      <c r="B47" s="321" t="s">
        <v>140</v>
      </c>
      <c r="C47" s="7" t="s">
        <v>141</v>
      </c>
      <c r="D47" s="340" t="s">
        <v>131</v>
      </c>
      <c r="E47" s="340" t="s">
        <v>131</v>
      </c>
      <c r="F47" s="340" t="s">
        <v>131</v>
      </c>
      <c r="G47" s="334" t="s">
        <v>140</v>
      </c>
      <c r="H47" s="124"/>
      <c r="I47" s="5"/>
      <c r="J47" s="6"/>
      <c r="K47" s="6"/>
    </row>
    <row r="48" spans="1:11" ht="90" customHeight="1">
      <c r="A48" s="679"/>
      <c r="B48" s="321" t="s">
        <v>146</v>
      </c>
      <c r="C48" s="10" t="s">
        <v>303</v>
      </c>
      <c r="D48" s="340" t="s">
        <v>131</v>
      </c>
      <c r="E48" s="340" t="s">
        <v>131</v>
      </c>
      <c r="F48" s="340" t="s">
        <v>131</v>
      </c>
      <c r="G48" s="334" t="s">
        <v>146</v>
      </c>
      <c r="H48" s="124"/>
      <c r="I48" s="5"/>
      <c r="J48" s="6"/>
      <c r="K48" s="6"/>
    </row>
    <row r="49" spans="1:13" ht="90" customHeight="1">
      <c r="A49" s="679"/>
      <c r="B49" s="321" t="s">
        <v>28</v>
      </c>
      <c r="C49" s="10" t="s">
        <v>29</v>
      </c>
      <c r="D49" s="340" t="s">
        <v>131</v>
      </c>
      <c r="E49" s="340" t="s">
        <v>131</v>
      </c>
      <c r="F49" s="340" t="s">
        <v>131</v>
      </c>
      <c r="G49" s="334" t="s">
        <v>28</v>
      </c>
      <c r="H49" s="124"/>
      <c r="I49" s="5"/>
      <c r="J49" s="6"/>
      <c r="K49" s="6"/>
    </row>
    <row r="50" spans="1:13" ht="90" customHeight="1">
      <c r="A50" s="679"/>
      <c r="B50" s="321" t="s">
        <v>30</v>
      </c>
      <c r="C50" s="10" t="s">
        <v>461</v>
      </c>
      <c r="D50" s="8">
        <v>200</v>
      </c>
      <c r="E50" s="8">
        <v>200</v>
      </c>
      <c r="F50" s="8">
        <v>200</v>
      </c>
      <c r="G50" s="347">
        <v>508</v>
      </c>
      <c r="H50" s="124"/>
      <c r="I50" s="5"/>
      <c r="J50" s="6"/>
      <c r="K50" s="6"/>
    </row>
    <row r="51" spans="1:13" s="6" customFormat="1" ht="91.15" customHeight="1">
      <c r="A51" s="679"/>
      <c r="B51" s="321" t="s">
        <v>195</v>
      </c>
      <c r="C51" s="7" t="s">
        <v>196</v>
      </c>
      <c r="D51" s="8">
        <v>100</v>
      </c>
      <c r="E51" s="8">
        <v>100</v>
      </c>
      <c r="F51" s="8">
        <v>100</v>
      </c>
      <c r="G51" s="334" t="s">
        <v>195</v>
      </c>
      <c r="H51" s="124"/>
      <c r="I51" s="5"/>
    </row>
    <row r="52" spans="1:13" s="6" customFormat="1" ht="96" customHeight="1">
      <c r="A52" s="679"/>
      <c r="B52" s="321" t="s">
        <v>580</v>
      </c>
      <c r="C52" s="7" t="s">
        <v>213</v>
      </c>
      <c r="D52" s="340" t="s">
        <v>131</v>
      </c>
      <c r="E52" s="340" t="s">
        <v>131</v>
      </c>
      <c r="F52" s="340" t="s">
        <v>131</v>
      </c>
      <c r="G52" s="334" t="s">
        <v>580</v>
      </c>
      <c r="H52" s="124"/>
      <c r="I52" s="5"/>
    </row>
    <row r="53" spans="1:13" s="6" customFormat="1" ht="83.25" customHeight="1">
      <c r="A53" s="679"/>
      <c r="B53" s="321" t="s">
        <v>620</v>
      </c>
      <c r="C53" s="7" t="s">
        <v>622</v>
      </c>
      <c r="D53" s="8" t="s">
        <v>152</v>
      </c>
      <c r="E53" s="8" t="s">
        <v>152</v>
      </c>
      <c r="F53" s="340" t="s">
        <v>131</v>
      </c>
      <c r="G53" s="334" t="s">
        <v>620</v>
      </c>
      <c r="H53" s="124"/>
      <c r="I53" s="5"/>
    </row>
    <row r="54" spans="1:13" s="6" customFormat="1" ht="83.25" customHeight="1">
      <c r="A54" s="679"/>
      <c r="B54" s="321" t="s">
        <v>241</v>
      </c>
      <c r="C54" s="7" t="s">
        <v>242</v>
      </c>
      <c r="D54" s="340" t="s">
        <v>131</v>
      </c>
      <c r="E54" s="340" t="s">
        <v>131</v>
      </c>
      <c r="F54" s="340" t="s">
        <v>131</v>
      </c>
      <c r="G54" s="334" t="s">
        <v>241</v>
      </c>
      <c r="H54" s="124"/>
      <c r="I54" s="5"/>
    </row>
    <row r="55" spans="1:13" s="6" customFormat="1" ht="95.25" customHeight="1">
      <c r="A55" s="679"/>
      <c r="B55" s="321" t="s">
        <v>252</v>
      </c>
      <c r="C55" s="7" t="s">
        <v>204</v>
      </c>
      <c r="D55" s="8">
        <v>250</v>
      </c>
      <c r="E55" s="8">
        <v>250</v>
      </c>
      <c r="F55" s="8">
        <v>250</v>
      </c>
      <c r="G55" s="334" t="s">
        <v>252</v>
      </c>
      <c r="H55" s="124" t="s">
        <v>1337</v>
      </c>
      <c r="I55" s="5"/>
    </row>
    <row r="56" spans="1:13" s="6" customFormat="1" ht="116.25" customHeight="1">
      <c r="A56" s="679"/>
      <c r="B56" s="321" t="s">
        <v>272</v>
      </c>
      <c r="C56" s="7" t="s">
        <v>58</v>
      </c>
      <c r="D56" s="9">
        <v>110</v>
      </c>
      <c r="E56" s="9">
        <v>110</v>
      </c>
      <c r="F56" s="9">
        <v>110</v>
      </c>
      <c r="G56" s="334" t="s">
        <v>272</v>
      </c>
      <c r="H56" s="124" t="s">
        <v>1338</v>
      </c>
      <c r="I56" s="5"/>
    </row>
    <row r="57" spans="1:13" s="6" customFormat="1" ht="83.25" customHeight="1">
      <c r="A57" s="679"/>
      <c r="B57" s="321" t="s">
        <v>197</v>
      </c>
      <c r="C57" s="10" t="s">
        <v>198</v>
      </c>
      <c r="D57" s="340" t="s">
        <v>131</v>
      </c>
      <c r="E57" s="340" t="s">
        <v>131</v>
      </c>
      <c r="F57" s="340" t="s">
        <v>131</v>
      </c>
      <c r="G57" s="334" t="s">
        <v>197</v>
      </c>
      <c r="H57" s="124"/>
      <c r="I57" s="5"/>
    </row>
    <row r="58" spans="1:13" s="15" customFormat="1" ht="80.25" customHeight="1">
      <c r="A58" s="679"/>
      <c r="B58" s="321" t="s">
        <v>199</v>
      </c>
      <c r="C58" s="14" t="s">
        <v>406</v>
      </c>
      <c r="D58" s="12">
        <v>150</v>
      </c>
      <c r="E58" s="12">
        <v>150</v>
      </c>
      <c r="F58" s="12">
        <v>150</v>
      </c>
      <c r="G58" s="334" t="s">
        <v>199</v>
      </c>
      <c r="H58" s="124"/>
      <c r="I58" s="5"/>
      <c r="J58" s="6"/>
      <c r="K58" s="6"/>
    </row>
    <row r="59" spans="1:13" s="15" customFormat="1" ht="80.25" customHeight="1">
      <c r="A59" s="679"/>
      <c r="B59" s="321" t="s">
        <v>407</v>
      </c>
      <c r="C59" s="14" t="s">
        <v>408</v>
      </c>
      <c r="D59" s="12">
        <v>110</v>
      </c>
      <c r="E59" s="12">
        <v>110</v>
      </c>
      <c r="F59" s="12">
        <v>110</v>
      </c>
      <c r="G59" s="334" t="s">
        <v>407</v>
      </c>
      <c r="H59" s="124"/>
      <c r="I59" s="5"/>
      <c r="J59" s="6"/>
      <c r="K59" s="6"/>
    </row>
    <row r="60" spans="1:13" s="15" customFormat="1" ht="79.900000000000006" customHeight="1">
      <c r="A60" s="679"/>
      <c r="B60" s="321" t="s">
        <v>409</v>
      </c>
      <c r="C60" s="115" t="s">
        <v>410</v>
      </c>
      <c r="D60" s="8" t="s">
        <v>152</v>
      </c>
      <c r="E60" s="8" t="s">
        <v>152</v>
      </c>
      <c r="F60" s="12">
        <v>130</v>
      </c>
      <c r="G60" s="334" t="s">
        <v>409</v>
      </c>
      <c r="H60" s="124"/>
      <c r="I60" s="5"/>
      <c r="J60" s="6"/>
      <c r="K60" s="6"/>
    </row>
    <row r="61" spans="1:13" s="15" customFormat="1" ht="78.599999999999994" customHeight="1">
      <c r="A61" s="679"/>
      <c r="B61" s="321" t="s">
        <v>411</v>
      </c>
      <c r="C61" s="14" t="s">
        <v>412</v>
      </c>
      <c r="D61" s="8" t="s">
        <v>152</v>
      </c>
      <c r="E61" s="8" t="s">
        <v>152</v>
      </c>
      <c r="F61" s="12">
        <v>160</v>
      </c>
      <c r="G61" s="334" t="s">
        <v>411</v>
      </c>
      <c r="H61" s="124"/>
      <c r="I61" s="5"/>
      <c r="J61" s="6"/>
      <c r="K61" s="6"/>
    </row>
    <row r="62" spans="1:13" s="19" customFormat="1" ht="93" customHeight="1" thickBot="1">
      <c r="A62" s="679"/>
      <c r="B62" s="328" t="s">
        <v>650</v>
      </c>
      <c r="C62" s="115" t="s">
        <v>113</v>
      </c>
      <c r="D62" s="343" t="s">
        <v>131</v>
      </c>
      <c r="E62" s="343" t="s">
        <v>131</v>
      </c>
      <c r="F62" s="343" t="s">
        <v>131</v>
      </c>
      <c r="G62" s="326" t="s">
        <v>650</v>
      </c>
      <c r="H62" s="415"/>
      <c r="I62" s="5"/>
      <c r="J62" s="6"/>
      <c r="K62" s="6"/>
    </row>
    <row r="63" spans="1:13" s="19" customFormat="1" ht="92.25" customHeight="1">
      <c r="A63" s="678"/>
      <c r="B63" s="409" t="s">
        <v>1061</v>
      </c>
      <c r="C63" s="506" t="s">
        <v>1362</v>
      </c>
      <c r="D63" s="349" t="s">
        <v>152</v>
      </c>
      <c r="E63" s="349" t="s">
        <v>152</v>
      </c>
      <c r="F63" s="349">
        <v>500</v>
      </c>
      <c r="G63" s="507" t="str">
        <f>B63</f>
        <v>4CC</v>
      </c>
      <c r="H63" s="513" t="s">
        <v>1360</v>
      </c>
      <c r="K63" s="87"/>
      <c r="L63" s="87"/>
      <c r="M63" s="87"/>
    </row>
    <row r="64" spans="1:13" s="19" customFormat="1" ht="87" customHeight="1">
      <c r="A64" s="679"/>
      <c r="B64" s="502" t="s">
        <v>562</v>
      </c>
      <c r="C64" s="508" t="s">
        <v>228</v>
      </c>
      <c r="D64" s="117" t="s">
        <v>152</v>
      </c>
      <c r="E64" s="117" t="s">
        <v>152</v>
      </c>
      <c r="F64" s="117">
        <v>130</v>
      </c>
      <c r="G64" s="509" t="str">
        <f>B64</f>
        <v>070</v>
      </c>
      <c r="H64" s="505"/>
      <c r="K64" s="87"/>
      <c r="L64" s="87"/>
      <c r="M64" s="87"/>
    </row>
    <row r="65" spans="1:15" s="19" customFormat="1" ht="93" customHeight="1">
      <c r="A65" s="679"/>
      <c r="B65" s="324" t="s">
        <v>365</v>
      </c>
      <c r="C65" s="510" t="s">
        <v>1358</v>
      </c>
      <c r="D65" s="117" t="s">
        <v>152</v>
      </c>
      <c r="E65" s="117" t="s">
        <v>152</v>
      </c>
      <c r="F65" s="117">
        <v>350</v>
      </c>
      <c r="G65" s="509" t="str">
        <f t="shared" ref="G65:G68" si="0">B65</f>
        <v>439</v>
      </c>
      <c r="H65" s="505"/>
      <c r="K65" s="87"/>
      <c r="L65" s="87"/>
      <c r="M65" s="87"/>
    </row>
    <row r="66" spans="1:15" s="19" customFormat="1" ht="92.25" customHeight="1">
      <c r="A66" s="679"/>
      <c r="B66" s="324" t="s">
        <v>409</v>
      </c>
      <c r="C66" s="508" t="s">
        <v>410</v>
      </c>
      <c r="D66" s="117" t="s">
        <v>152</v>
      </c>
      <c r="E66" s="117" t="s">
        <v>152</v>
      </c>
      <c r="F66" s="117">
        <v>130</v>
      </c>
      <c r="G66" s="509" t="str">
        <f t="shared" si="0"/>
        <v>923</v>
      </c>
      <c r="H66" s="505"/>
      <c r="K66" s="87"/>
      <c r="L66" s="87"/>
      <c r="M66" s="87"/>
    </row>
    <row r="67" spans="1:15" s="19" customFormat="1" ht="92.25" customHeight="1" thickBot="1">
      <c r="A67" s="679"/>
      <c r="B67" s="331" t="s">
        <v>411</v>
      </c>
      <c r="C67" s="511" t="s">
        <v>412</v>
      </c>
      <c r="D67" s="117" t="s">
        <v>152</v>
      </c>
      <c r="E67" s="117" t="s">
        <v>152</v>
      </c>
      <c r="F67" s="119">
        <v>160</v>
      </c>
      <c r="G67" s="509" t="str">
        <f t="shared" si="0"/>
        <v>926</v>
      </c>
      <c r="H67" s="505"/>
      <c r="K67" s="87"/>
      <c r="L67" s="87"/>
      <c r="M67" s="87"/>
    </row>
    <row r="68" spans="1:15" s="19" customFormat="1" ht="92.25" customHeight="1">
      <c r="A68" s="679"/>
      <c r="B68" s="329" t="s">
        <v>1386</v>
      </c>
      <c r="C68" s="348" t="s">
        <v>1361</v>
      </c>
      <c r="D68" s="349" t="s">
        <v>152</v>
      </c>
      <c r="E68" s="349" t="s">
        <v>152</v>
      </c>
      <c r="F68" s="349">
        <v>700</v>
      </c>
      <c r="G68" s="444" t="str">
        <f t="shared" si="0"/>
        <v>4CD</v>
      </c>
      <c r="H68" s="350"/>
      <c r="I68" s="5"/>
      <c r="J68" s="6"/>
      <c r="K68" s="6"/>
      <c r="M68" s="87"/>
      <c r="N68" s="87"/>
      <c r="O68" s="87"/>
    </row>
    <row r="69" spans="1:15" s="19" customFormat="1" ht="92.25" customHeight="1">
      <c r="A69" s="679"/>
      <c r="B69" s="324" t="s">
        <v>249</v>
      </c>
      <c r="C69" s="181" t="s">
        <v>250</v>
      </c>
      <c r="D69" s="117" t="s">
        <v>152</v>
      </c>
      <c r="E69" s="117" t="s">
        <v>152</v>
      </c>
      <c r="F69" s="117">
        <v>450</v>
      </c>
      <c r="G69" s="347">
        <v>140</v>
      </c>
      <c r="H69" s="157"/>
      <c r="I69" s="5"/>
      <c r="J69" s="6"/>
      <c r="K69" s="6"/>
      <c r="M69" s="87"/>
      <c r="N69" s="87"/>
      <c r="O69" s="87"/>
    </row>
    <row r="70" spans="1:15" s="19" customFormat="1" ht="85.15" customHeight="1">
      <c r="A70" s="679"/>
      <c r="B70" s="324" t="s">
        <v>72</v>
      </c>
      <c r="C70" s="181" t="s">
        <v>261</v>
      </c>
      <c r="D70" s="117" t="s">
        <v>152</v>
      </c>
      <c r="E70" s="117" t="s">
        <v>152</v>
      </c>
      <c r="F70" s="117">
        <v>200</v>
      </c>
      <c r="G70" s="334" t="s">
        <v>72</v>
      </c>
      <c r="H70" s="157"/>
      <c r="I70" s="5"/>
      <c r="J70" s="6"/>
      <c r="K70" s="6"/>
      <c r="M70" s="87"/>
      <c r="N70" s="87"/>
      <c r="O70" s="87"/>
    </row>
    <row r="71" spans="1:15" s="19" customFormat="1" ht="92.45" customHeight="1">
      <c r="A71" s="679"/>
      <c r="B71" s="324" t="s">
        <v>30</v>
      </c>
      <c r="C71" s="181" t="s">
        <v>461</v>
      </c>
      <c r="D71" s="117" t="s">
        <v>152</v>
      </c>
      <c r="E71" s="117" t="s">
        <v>152</v>
      </c>
      <c r="F71" s="117">
        <v>200</v>
      </c>
      <c r="G71" s="334" t="s">
        <v>30</v>
      </c>
      <c r="H71" s="157"/>
      <c r="I71" s="5"/>
      <c r="J71" s="6"/>
      <c r="K71" s="6"/>
      <c r="M71" s="87"/>
      <c r="N71" s="87"/>
      <c r="O71" s="87"/>
    </row>
    <row r="72" spans="1:15" s="19" customFormat="1" ht="92.45" customHeight="1" thickBot="1">
      <c r="A72" s="679"/>
      <c r="B72" s="331" t="s">
        <v>195</v>
      </c>
      <c r="C72" s="514" t="s">
        <v>196</v>
      </c>
      <c r="D72" s="119" t="s">
        <v>152</v>
      </c>
      <c r="E72" s="119" t="s">
        <v>152</v>
      </c>
      <c r="F72" s="119">
        <v>100</v>
      </c>
      <c r="G72" s="512" t="str">
        <f>B72</f>
        <v>511</v>
      </c>
      <c r="H72" s="515"/>
      <c r="I72" s="5"/>
      <c r="J72" s="6"/>
      <c r="K72" s="6"/>
      <c r="M72" s="87"/>
      <c r="N72" s="87"/>
      <c r="O72" s="87"/>
    </row>
    <row r="73" spans="1:15" s="17" customFormat="1" ht="76.5" customHeight="1">
      <c r="A73" s="679"/>
      <c r="B73" s="325" t="s">
        <v>294</v>
      </c>
      <c r="C73" s="116" t="s">
        <v>267</v>
      </c>
      <c r="D73" s="12">
        <v>0</v>
      </c>
      <c r="E73" s="12">
        <v>0</v>
      </c>
      <c r="F73" s="12">
        <v>0</v>
      </c>
      <c r="G73" s="337" t="s">
        <v>294</v>
      </c>
      <c r="H73" s="261"/>
      <c r="I73" s="5"/>
      <c r="J73" s="6"/>
      <c r="K73" s="6"/>
    </row>
    <row r="74" spans="1:15" s="17" customFormat="1" ht="76.5" customHeight="1">
      <c r="A74" s="679"/>
      <c r="B74" s="321" t="s">
        <v>295</v>
      </c>
      <c r="C74" s="10" t="s">
        <v>1341</v>
      </c>
      <c r="D74" s="12">
        <v>380</v>
      </c>
      <c r="E74" s="12">
        <v>380</v>
      </c>
      <c r="F74" s="12">
        <v>380</v>
      </c>
      <c r="G74" s="334" t="s">
        <v>295</v>
      </c>
      <c r="H74" s="124"/>
      <c r="I74" s="5"/>
      <c r="J74" s="6"/>
      <c r="K74" s="6"/>
    </row>
    <row r="75" spans="1:15" s="17" customFormat="1" ht="76.5" customHeight="1">
      <c r="A75" s="679"/>
      <c r="B75" s="321" t="s">
        <v>296</v>
      </c>
      <c r="C75" s="10" t="s">
        <v>268</v>
      </c>
      <c r="D75" s="12">
        <v>450</v>
      </c>
      <c r="E75" s="12">
        <v>450</v>
      </c>
      <c r="F75" s="12">
        <v>450</v>
      </c>
      <c r="G75" s="334" t="s">
        <v>296</v>
      </c>
      <c r="H75" s="124"/>
      <c r="I75" s="5"/>
      <c r="J75" s="6"/>
      <c r="K75" s="6"/>
    </row>
    <row r="76" spans="1:15" s="17" customFormat="1" ht="76.5" customHeight="1">
      <c r="A76" s="679"/>
      <c r="B76" s="328" t="s">
        <v>297</v>
      </c>
      <c r="C76" s="112" t="s">
        <v>1339</v>
      </c>
      <c r="D76" s="12">
        <v>450</v>
      </c>
      <c r="E76" s="12">
        <v>450</v>
      </c>
      <c r="F76" s="12">
        <v>450</v>
      </c>
      <c r="G76" s="334" t="s">
        <v>297</v>
      </c>
      <c r="H76" s="124"/>
      <c r="I76" s="5"/>
      <c r="J76" s="6"/>
      <c r="K76" s="6"/>
    </row>
    <row r="77" spans="1:15" s="17" customFormat="1" ht="76.5" customHeight="1">
      <c r="A77" s="679"/>
      <c r="B77" s="328" t="s">
        <v>298</v>
      </c>
      <c r="C77" s="113" t="s">
        <v>392</v>
      </c>
      <c r="D77" s="12">
        <v>450</v>
      </c>
      <c r="E77" s="12">
        <v>450</v>
      </c>
      <c r="F77" s="12">
        <v>450</v>
      </c>
      <c r="G77" s="334" t="s">
        <v>298</v>
      </c>
      <c r="H77" s="124"/>
      <c r="I77" s="5"/>
      <c r="J77" s="6"/>
      <c r="K77" s="6"/>
    </row>
    <row r="78" spans="1:15" s="17" customFormat="1" ht="76.5" customHeight="1">
      <c r="A78" s="679"/>
      <c r="B78" s="328" t="s">
        <v>300</v>
      </c>
      <c r="C78" s="113" t="s">
        <v>569</v>
      </c>
      <c r="D78" s="12">
        <v>380</v>
      </c>
      <c r="E78" s="12">
        <v>380</v>
      </c>
      <c r="F78" s="12">
        <v>380</v>
      </c>
      <c r="G78" s="334" t="s">
        <v>300</v>
      </c>
      <c r="H78" s="124"/>
      <c r="I78" s="5"/>
      <c r="J78" s="6"/>
      <c r="K78" s="6"/>
    </row>
    <row r="79" spans="1:15" s="17" customFormat="1" ht="76.5" customHeight="1">
      <c r="A79" s="679"/>
      <c r="B79" s="328" t="s">
        <v>301</v>
      </c>
      <c r="C79" s="113" t="s">
        <v>684</v>
      </c>
      <c r="D79" s="12">
        <v>450</v>
      </c>
      <c r="E79" s="12">
        <v>450</v>
      </c>
      <c r="F79" s="12">
        <v>450</v>
      </c>
      <c r="G79" s="334" t="s">
        <v>301</v>
      </c>
      <c r="H79" s="124"/>
      <c r="I79" s="5"/>
      <c r="J79" s="6"/>
      <c r="K79" s="6"/>
    </row>
    <row r="80" spans="1:15" s="17" customFormat="1" ht="76.5" customHeight="1">
      <c r="A80" s="679"/>
      <c r="B80" s="328" t="s">
        <v>570</v>
      </c>
      <c r="C80" s="113" t="s">
        <v>269</v>
      </c>
      <c r="D80" s="12">
        <v>450</v>
      </c>
      <c r="E80" s="12">
        <v>450</v>
      </c>
      <c r="F80" s="12">
        <v>450</v>
      </c>
      <c r="G80" s="334" t="s">
        <v>570</v>
      </c>
      <c r="H80" s="124"/>
      <c r="I80" s="5"/>
      <c r="J80" s="6"/>
      <c r="K80" s="6"/>
    </row>
    <row r="81" spans="1:11" s="17" customFormat="1" ht="76.5" customHeight="1">
      <c r="A81" s="679"/>
      <c r="B81" s="328" t="s">
        <v>571</v>
      </c>
      <c r="C81" s="113" t="s">
        <v>270</v>
      </c>
      <c r="D81" s="12">
        <v>450</v>
      </c>
      <c r="E81" s="12">
        <v>450</v>
      </c>
      <c r="F81" s="12">
        <v>450</v>
      </c>
      <c r="G81" s="334" t="s">
        <v>571</v>
      </c>
      <c r="H81" s="124"/>
      <c r="I81" s="5"/>
      <c r="J81" s="6"/>
      <c r="K81" s="6"/>
    </row>
    <row r="82" spans="1:11" s="17" customFormat="1" ht="76.5" customHeight="1">
      <c r="A82" s="679"/>
      <c r="B82" s="328" t="s">
        <v>1340</v>
      </c>
      <c r="C82" s="113" t="s">
        <v>1387</v>
      </c>
      <c r="D82" s="12">
        <v>450</v>
      </c>
      <c r="E82" s="12">
        <v>450</v>
      </c>
      <c r="F82" s="12">
        <v>450</v>
      </c>
      <c r="G82" s="334" t="s">
        <v>1340</v>
      </c>
      <c r="H82" s="124"/>
      <c r="I82" s="5"/>
      <c r="J82" s="6"/>
      <c r="K82" s="6"/>
    </row>
    <row r="83" spans="1:11" s="17" customFormat="1" ht="76.5" customHeight="1">
      <c r="A83" s="679"/>
      <c r="B83" s="328" t="s">
        <v>313</v>
      </c>
      <c r="C83" s="113" t="s">
        <v>683</v>
      </c>
      <c r="D83" s="12">
        <v>450</v>
      </c>
      <c r="E83" s="12">
        <v>450</v>
      </c>
      <c r="F83" s="12">
        <v>450</v>
      </c>
      <c r="G83" s="334" t="s">
        <v>313</v>
      </c>
      <c r="H83" s="124"/>
      <c r="I83" s="5"/>
      <c r="J83" s="6"/>
      <c r="K83" s="6"/>
    </row>
    <row r="84" spans="1:11" s="17" customFormat="1" ht="76.5" customHeight="1" thickBot="1">
      <c r="A84" s="680"/>
      <c r="B84" s="333" t="s">
        <v>314</v>
      </c>
      <c r="C84" s="516" t="s">
        <v>688</v>
      </c>
      <c r="D84" s="517">
        <v>450</v>
      </c>
      <c r="E84" s="517">
        <v>450</v>
      </c>
      <c r="F84" s="517">
        <v>450</v>
      </c>
      <c r="G84" s="339" t="s">
        <v>314</v>
      </c>
      <c r="H84" s="180"/>
      <c r="I84" s="5"/>
      <c r="J84" s="6"/>
      <c r="K84" s="6"/>
    </row>
    <row r="85" spans="1:11" s="19" customFormat="1">
      <c r="A85" s="20"/>
      <c r="B85" s="20"/>
      <c r="C85" s="500" t="s">
        <v>353</v>
      </c>
      <c r="D85" s="500"/>
      <c r="E85" s="35"/>
      <c r="F85" s="35"/>
      <c r="G85" s="36"/>
      <c r="H85" s="185"/>
      <c r="I85" s="5"/>
      <c r="J85" s="6"/>
    </row>
    <row r="86" spans="1:11" s="19" customFormat="1">
      <c r="A86" s="26"/>
      <c r="B86" s="21"/>
      <c r="C86" s="500" t="s">
        <v>354</v>
      </c>
      <c r="D86" s="500"/>
      <c r="E86" s="24"/>
      <c r="F86" s="24"/>
      <c r="G86" s="25"/>
      <c r="H86" s="24"/>
    </row>
    <row r="87" spans="1:11" s="19" customFormat="1">
      <c r="A87" s="26"/>
      <c r="B87" s="21"/>
      <c r="C87" s="22"/>
      <c r="D87" s="22"/>
      <c r="E87" s="24"/>
      <c r="F87" s="24"/>
      <c r="G87" s="25"/>
      <c r="H87" s="24"/>
    </row>
    <row r="88" spans="1:11" s="19" customFormat="1">
      <c r="A88" s="26"/>
      <c r="B88" s="21"/>
      <c r="C88" s="22"/>
      <c r="D88" s="22"/>
      <c r="E88" s="24"/>
      <c r="F88" s="24"/>
      <c r="G88" s="25"/>
      <c r="H88" s="24"/>
    </row>
    <row r="89" spans="1:11" s="19" customFormat="1">
      <c r="A89" s="26"/>
      <c r="B89" s="21"/>
      <c r="C89" s="22"/>
      <c r="D89" s="22"/>
      <c r="E89" s="24"/>
      <c r="F89" s="24"/>
      <c r="G89" s="25"/>
      <c r="H89" s="24"/>
    </row>
    <row r="90" spans="1:11" s="19" customFormat="1">
      <c r="A90" s="26"/>
      <c r="B90" s="21"/>
      <c r="C90" s="22"/>
      <c r="D90" s="22"/>
      <c r="E90" s="24"/>
      <c r="F90" s="24"/>
      <c r="G90" s="25"/>
      <c r="H90" s="24"/>
    </row>
    <row r="91" spans="1:11" s="19" customFormat="1">
      <c r="A91" s="26"/>
      <c r="B91" s="21"/>
      <c r="C91" s="22"/>
      <c r="D91" s="22"/>
      <c r="E91" s="24"/>
      <c r="F91" s="24"/>
      <c r="G91" s="25"/>
      <c r="H91" s="24"/>
    </row>
    <row r="92" spans="1:11" s="19" customFormat="1">
      <c r="A92" s="26"/>
      <c r="B92" s="21"/>
      <c r="C92" s="22"/>
      <c r="D92" s="22"/>
      <c r="E92" s="24"/>
      <c r="F92" s="24"/>
      <c r="G92" s="25"/>
      <c r="H92" s="24"/>
    </row>
    <row r="93" spans="1:11" s="19" customFormat="1">
      <c r="A93" s="26"/>
      <c r="B93" s="21"/>
      <c r="C93" s="22"/>
      <c r="D93" s="22"/>
      <c r="E93" s="24"/>
      <c r="F93" s="24"/>
      <c r="G93" s="25"/>
      <c r="H93" s="24"/>
    </row>
    <row r="94" spans="1:11" s="19" customFormat="1">
      <c r="A94" s="26"/>
      <c r="B94" s="21"/>
      <c r="C94" s="22"/>
      <c r="D94" s="22"/>
      <c r="E94" s="24"/>
      <c r="F94" s="24"/>
      <c r="G94" s="25"/>
      <c r="H94" s="24"/>
    </row>
    <row r="95" spans="1:11" s="19" customFormat="1">
      <c r="A95" s="26"/>
      <c r="B95" s="21"/>
      <c r="C95" s="22"/>
      <c r="D95" s="22"/>
      <c r="E95" s="24"/>
      <c r="F95" s="24"/>
      <c r="G95" s="25"/>
      <c r="H95" s="24"/>
    </row>
    <row r="96" spans="1:11" s="19" customFormat="1">
      <c r="A96" s="26"/>
      <c r="B96" s="21"/>
      <c r="C96" s="22"/>
      <c r="D96" s="22"/>
      <c r="E96" s="24"/>
      <c r="F96" s="24"/>
      <c r="G96" s="25"/>
      <c r="H96" s="24"/>
    </row>
    <row r="97" spans="1:8" s="19" customFormat="1">
      <c r="A97" s="26"/>
      <c r="B97" s="21"/>
      <c r="C97" s="22"/>
      <c r="D97" s="22"/>
      <c r="E97" s="24"/>
      <c r="F97" s="24"/>
      <c r="G97" s="25"/>
      <c r="H97" s="24"/>
    </row>
    <row r="98" spans="1:8" s="19" customFormat="1">
      <c r="A98" s="26"/>
      <c r="B98" s="21"/>
      <c r="C98" s="22"/>
      <c r="D98" s="22"/>
      <c r="E98" s="24"/>
      <c r="F98" s="24"/>
      <c r="G98" s="25"/>
      <c r="H98" s="24"/>
    </row>
    <row r="99" spans="1:8" s="19" customFormat="1">
      <c r="A99" s="26"/>
      <c r="B99" s="21"/>
      <c r="C99" s="22"/>
      <c r="D99" s="22"/>
      <c r="E99" s="24"/>
      <c r="F99" s="24"/>
      <c r="G99" s="25"/>
      <c r="H99" s="24"/>
    </row>
    <row r="100" spans="1:8" s="19" customFormat="1">
      <c r="A100" s="26"/>
      <c r="B100" s="21"/>
      <c r="C100" s="22"/>
      <c r="D100" s="22"/>
      <c r="E100" s="24"/>
      <c r="F100" s="24"/>
      <c r="G100" s="25"/>
      <c r="H100" s="24"/>
    </row>
    <row r="101" spans="1:8" s="19" customFormat="1">
      <c r="A101" s="26"/>
      <c r="B101" s="21"/>
      <c r="C101" s="22"/>
      <c r="D101" s="22"/>
      <c r="E101" s="24"/>
      <c r="F101" s="24"/>
      <c r="G101" s="25"/>
      <c r="H101" s="24"/>
    </row>
    <row r="102" spans="1:8" s="19" customFormat="1">
      <c r="A102" s="26"/>
      <c r="B102" s="21"/>
      <c r="C102" s="22"/>
      <c r="D102" s="22"/>
      <c r="E102" s="24"/>
      <c r="F102" s="24"/>
      <c r="G102" s="25"/>
      <c r="H102" s="24"/>
    </row>
    <row r="103" spans="1:8" s="19" customFormat="1">
      <c r="A103" s="26"/>
      <c r="B103" s="21"/>
      <c r="C103" s="22"/>
      <c r="D103" s="22"/>
      <c r="E103" s="24"/>
      <c r="F103" s="24"/>
      <c r="G103" s="25"/>
      <c r="H103" s="24"/>
    </row>
    <row r="104" spans="1:8" s="19" customFormat="1">
      <c r="A104" s="26"/>
      <c r="B104" s="21"/>
      <c r="C104" s="22"/>
      <c r="D104" s="22"/>
      <c r="E104" s="24"/>
      <c r="F104" s="24"/>
      <c r="G104" s="25"/>
      <c r="H104" s="24"/>
    </row>
    <row r="105" spans="1:8" s="19" customFormat="1">
      <c r="A105" s="26"/>
      <c r="B105" s="21"/>
      <c r="C105" s="22"/>
      <c r="D105" s="22"/>
      <c r="E105" s="24"/>
      <c r="F105" s="24"/>
      <c r="G105" s="25"/>
      <c r="H105" s="24"/>
    </row>
    <row r="106" spans="1:8" s="19" customFormat="1">
      <c r="A106" s="26"/>
      <c r="B106" s="21"/>
      <c r="C106" s="22"/>
      <c r="D106" s="22"/>
      <c r="E106" s="24"/>
      <c r="F106" s="24"/>
      <c r="G106" s="25"/>
      <c r="H106" s="24"/>
    </row>
    <row r="107" spans="1:8" s="19" customFormat="1">
      <c r="A107" s="26"/>
      <c r="B107" s="21"/>
      <c r="C107" s="22"/>
      <c r="D107" s="22"/>
      <c r="E107" s="24"/>
      <c r="F107" s="24"/>
      <c r="G107" s="25"/>
      <c r="H107" s="24"/>
    </row>
    <row r="108" spans="1:8" s="19" customFormat="1">
      <c r="A108" s="26"/>
      <c r="B108" s="21"/>
      <c r="C108" s="22"/>
      <c r="D108" s="22"/>
      <c r="E108" s="24"/>
      <c r="F108" s="24"/>
      <c r="G108" s="25"/>
      <c r="H108" s="24"/>
    </row>
    <row r="109" spans="1:8" s="19" customFormat="1">
      <c r="A109" s="26"/>
      <c r="B109" s="21"/>
      <c r="C109" s="22"/>
      <c r="D109" s="22"/>
      <c r="E109" s="24"/>
      <c r="F109" s="24"/>
      <c r="G109" s="25"/>
      <c r="H109" s="24"/>
    </row>
    <row r="110" spans="1:8" s="19" customFormat="1">
      <c r="A110" s="26"/>
      <c r="B110" s="21"/>
      <c r="C110" s="22"/>
      <c r="D110" s="22"/>
      <c r="E110" s="24"/>
      <c r="F110" s="24"/>
      <c r="G110" s="25"/>
      <c r="H110" s="24"/>
    </row>
    <row r="111" spans="1:8" s="19" customFormat="1">
      <c r="A111" s="26"/>
      <c r="B111" s="21"/>
      <c r="C111" s="22"/>
      <c r="D111" s="22"/>
      <c r="E111" s="24"/>
      <c r="F111" s="24"/>
      <c r="G111" s="25"/>
      <c r="H111" s="24"/>
    </row>
    <row r="112" spans="1:8" s="19" customFormat="1">
      <c r="A112" s="26"/>
      <c r="B112" s="21"/>
      <c r="C112" s="22"/>
      <c r="D112" s="22"/>
      <c r="E112" s="24"/>
      <c r="F112" s="24"/>
      <c r="G112" s="25"/>
      <c r="H112" s="24"/>
    </row>
    <row r="113" spans="1:8" s="19" customFormat="1">
      <c r="A113" s="26"/>
      <c r="B113" s="21"/>
      <c r="C113" s="22"/>
      <c r="D113" s="22"/>
      <c r="E113" s="24"/>
      <c r="F113" s="24"/>
      <c r="G113" s="25"/>
      <c r="H113" s="24"/>
    </row>
    <row r="114" spans="1:8" s="19" customFormat="1">
      <c r="A114" s="26"/>
      <c r="B114" s="21"/>
      <c r="C114" s="22"/>
      <c r="D114" s="22"/>
      <c r="E114" s="24"/>
      <c r="F114" s="24"/>
      <c r="G114" s="25"/>
      <c r="H114" s="24"/>
    </row>
    <row r="115" spans="1:8" s="19" customFormat="1">
      <c r="A115" s="26"/>
      <c r="B115" s="21"/>
      <c r="C115" s="22"/>
      <c r="D115" s="22"/>
      <c r="E115" s="24"/>
      <c r="F115" s="24"/>
      <c r="G115" s="25"/>
      <c r="H115" s="24"/>
    </row>
    <row r="116" spans="1:8" s="19" customFormat="1">
      <c r="A116" s="26"/>
      <c r="B116" s="21"/>
      <c r="C116" s="22"/>
      <c r="D116" s="22"/>
      <c r="E116" s="24"/>
      <c r="F116" s="24"/>
      <c r="G116" s="25"/>
      <c r="H116" s="24"/>
    </row>
    <row r="117" spans="1:8" s="19" customFormat="1">
      <c r="A117" s="26"/>
      <c r="B117" s="21"/>
      <c r="C117" s="22"/>
      <c r="D117" s="22"/>
      <c r="E117" s="24"/>
      <c r="F117" s="24"/>
      <c r="G117" s="25"/>
      <c r="H117" s="24"/>
    </row>
    <row r="118" spans="1:8" s="19" customFormat="1">
      <c r="A118" s="26"/>
      <c r="B118" s="21"/>
      <c r="C118" s="22"/>
      <c r="D118" s="22"/>
      <c r="E118" s="24"/>
      <c r="F118" s="24"/>
      <c r="G118" s="25"/>
      <c r="H118" s="24"/>
    </row>
    <row r="119" spans="1:8" s="19" customFormat="1">
      <c r="A119" s="26"/>
      <c r="B119" s="21"/>
      <c r="C119" s="22"/>
      <c r="D119" s="22"/>
      <c r="E119" s="24"/>
      <c r="F119" s="24"/>
      <c r="G119" s="25"/>
      <c r="H119" s="24"/>
    </row>
    <row r="120" spans="1:8" s="19" customFormat="1">
      <c r="A120" s="26"/>
      <c r="B120" s="21"/>
      <c r="C120" s="22"/>
      <c r="D120" s="22"/>
      <c r="E120" s="24"/>
      <c r="F120" s="24"/>
      <c r="G120" s="25"/>
      <c r="H120" s="24"/>
    </row>
    <row r="121" spans="1:8" s="19" customFormat="1">
      <c r="A121" s="26"/>
      <c r="B121" s="21"/>
      <c r="C121" s="22"/>
      <c r="D121" s="22"/>
      <c r="E121" s="24"/>
      <c r="F121" s="24"/>
      <c r="G121" s="25"/>
      <c r="H121" s="24"/>
    </row>
    <row r="122" spans="1:8" s="19" customFormat="1">
      <c r="A122" s="26"/>
      <c r="B122" s="21"/>
      <c r="C122" s="22"/>
      <c r="D122" s="22"/>
      <c r="E122" s="24"/>
      <c r="F122" s="24"/>
      <c r="G122" s="25"/>
      <c r="H122" s="24"/>
    </row>
    <row r="123" spans="1:8" s="19" customFormat="1">
      <c r="A123" s="26"/>
      <c r="B123" s="21"/>
      <c r="C123" s="22"/>
      <c r="D123" s="22"/>
      <c r="E123" s="24"/>
      <c r="F123" s="24"/>
      <c r="G123" s="25"/>
      <c r="H123" s="24"/>
    </row>
    <row r="124" spans="1:8" s="19" customFormat="1">
      <c r="A124" s="26"/>
      <c r="B124" s="21"/>
      <c r="C124" s="22"/>
      <c r="D124" s="22"/>
      <c r="E124" s="24"/>
      <c r="F124" s="24"/>
      <c r="G124" s="25"/>
      <c r="H124" s="24"/>
    </row>
    <row r="125" spans="1:8" s="19" customFormat="1">
      <c r="A125" s="26"/>
      <c r="B125" s="21"/>
      <c r="C125" s="22"/>
      <c r="D125" s="22"/>
      <c r="E125" s="24"/>
      <c r="F125" s="24"/>
      <c r="G125" s="25"/>
      <c r="H125" s="24"/>
    </row>
    <row r="126" spans="1:8" s="19" customFormat="1">
      <c r="A126" s="26"/>
      <c r="B126" s="21"/>
      <c r="C126" s="22"/>
      <c r="D126" s="22"/>
      <c r="E126" s="24"/>
      <c r="F126" s="24"/>
      <c r="G126" s="25"/>
      <c r="H126" s="24"/>
    </row>
    <row r="127" spans="1:8" s="19" customFormat="1">
      <c r="A127" s="26"/>
      <c r="B127" s="21"/>
      <c r="C127" s="22"/>
      <c r="D127" s="22"/>
      <c r="E127" s="24"/>
      <c r="F127" s="24"/>
      <c r="G127" s="25"/>
      <c r="H127" s="24"/>
    </row>
    <row r="128" spans="1:8" s="19" customFormat="1">
      <c r="A128" s="26"/>
      <c r="B128" s="21"/>
      <c r="C128" s="22"/>
      <c r="D128" s="22"/>
      <c r="E128" s="24"/>
      <c r="F128" s="24"/>
      <c r="G128" s="25"/>
      <c r="H128" s="24"/>
    </row>
    <row r="129" spans="1:8" s="19" customFormat="1">
      <c r="A129" s="26"/>
      <c r="B129" s="21"/>
      <c r="C129" s="22"/>
      <c r="D129" s="22"/>
      <c r="E129" s="24"/>
      <c r="F129" s="24"/>
      <c r="G129" s="25"/>
      <c r="H129" s="24"/>
    </row>
    <row r="130" spans="1:8" s="19" customFormat="1">
      <c r="A130" s="26"/>
      <c r="B130" s="21"/>
      <c r="C130" s="22"/>
      <c r="D130" s="22"/>
      <c r="E130" s="24"/>
      <c r="F130" s="24"/>
      <c r="G130" s="25"/>
      <c r="H130" s="24"/>
    </row>
    <row r="131" spans="1:8" s="19" customFormat="1">
      <c r="A131" s="26"/>
      <c r="B131" s="21"/>
      <c r="C131" s="22"/>
      <c r="D131" s="22"/>
      <c r="E131" s="24"/>
      <c r="F131" s="24"/>
      <c r="G131" s="25"/>
      <c r="H131" s="24"/>
    </row>
    <row r="132" spans="1:8" s="19" customFormat="1">
      <c r="A132" s="26"/>
      <c r="B132" s="21"/>
      <c r="C132" s="22"/>
      <c r="D132" s="22"/>
      <c r="E132" s="24"/>
      <c r="F132" s="24"/>
      <c r="G132" s="25"/>
      <c r="H132" s="24"/>
    </row>
    <row r="133" spans="1:8" s="19" customFormat="1">
      <c r="A133" s="26"/>
      <c r="B133" s="21"/>
      <c r="C133" s="22"/>
      <c r="D133" s="22"/>
      <c r="E133" s="24"/>
      <c r="F133" s="24"/>
      <c r="G133" s="25"/>
      <c r="H133" s="24"/>
    </row>
    <row r="134" spans="1:8" s="19" customFormat="1">
      <c r="A134" s="26"/>
      <c r="B134" s="21"/>
      <c r="C134" s="22"/>
      <c r="D134" s="22"/>
      <c r="E134" s="24"/>
      <c r="F134" s="24"/>
      <c r="G134" s="25"/>
      <c r="H134" s="24"/>
    </row>
    <row r="135" spans="1:8" s="19" customFormat="1">
      <c r="A135" s="26"/>
      <c r="B135" s="21"/>
      <c r="C135" s="22"/>
      <c r="D135" s="22"/>
      <c r="E135" s="24"/>
      <c r="F135" s="24"/>
      <c r="G135" s="25"/>
      <c r="H135" s="24"/>
    </row>
    <row r="136" spans="1:8" s="19" customFormat="1">
      <c r="A136" s="26"/>
      <c r="B136" s="21"/>
      <c r="C136" s="22"/>
      <c r="D136" s="22"/>
      <c r="E136" s="24"/>
      <c r="F136" s="24"/>
      <c r="G136" s="25"/>
      <c r="H136" s="24"/>
    </row>
    <row r="137" spans="1:8" s="19" customFormat="1">
      <c r="A137" s="26"/>
      <c r="B137" s="21"/>
      <c r="C137" s="22"/>
      <c r="D137" s="22"/>
      <c r="E137" s="24"/>
      <c r="F137" s="24"/>
      <c r="G137" s="25"/>
      <c r="H137" s="24"/>
    </row>
    <row r="138" spans="1:8" s="19" customFormat="1">
      <c r="A138" s="26"/>
      <c r="B138" s="21"/>
      <c r="C138" s="22"/>
      <c r="D138" s="22"/>
      <c r="E138" s="24"/>
      <c r="F138" s="24"/>
      <c r="G138" s="25"/>
      <c r="H138" s="24"/>
    </row>
    <row r="139" spans="1:8" s="19" customFormat="1">
      <c r="A139" s="26"/>
      <c r="B139" s="21"/>
      <c r="C139" s="22"/>
      <c r="D139" s="22"/>
      <c r="E139" s="24"/>
      <c r="F139" s="24"/>
      <c r="G139" s="25"/>
      <c r="H139" s="24"/>
    </row>
    <row r="140" spans="1:8" s="19" customFormat="1">
      <c r="A140" s="26"/>
      <c r="B140" s="21"/>
      <c r="C140" s="22"/>
      <c r="D140" s="22"/>
      <c r="E140" s="24"/>
      <c r="F140" s="24"/>
      <c r="G140" s="25"/>
      <c r="H140" s="24"/>
    </row>
    <row r="141" spans="1:8" s="19" customFormat="1">
      <c r="A141" s="26"/>
      <c r="B141" s="21"/>
      <c r="C141" s="22"/>
      <c r="D141" s="22"/>
      <c r="E141" s="24"/>
      <c r="F141" s="24"/>
      <c r="G141" s="25"/>
      <c r="H141" s="24"/>
    </row>
    <row r="142" spans="1:8" s="19" customFormat="1">
      <c r="A142" s="26"/>
      <c r="B142" s="21"/>
      <c r="C142" s="22"/>
      <c r="D142" s="22"/>
      <c r="E142" s="24"/>
      <c r="F142" s="24"/>
      <c r="G142" s="25"/>
      <c r="H142" s="24"/>
    </row>
    <row r="143" spans="1:8" s="19" customFormat="1">
      <c r="A143" s="26"/>
      <c r="B143" s="21"/>
      <c r="C143" s="22"/>
      <c r="D143" s="22"/>
      <c r="E143" s="24"/>
      <c r="F143" s="24"/>
      <c r="G143" s="25"/>
      <c r="H143" s="24"/>
    </row>
    <row r="144" spans="1:8" s="19" customFormat="1">
      <c r="A144" s="26"/>
      <c r="B144" s="21"/>
      <c r="C144" s="22"/>
      <c r="D144" s="22"/>
      <c r="E144" s="24"/>
      <c r="F144" s="24"/>
      <c r="G144" s="25"/>
      <c r="H144" s="24"/>
    </row>
    <row r="145" spans="1:8" s="19" customFormat="1">
      <c r="A145" s="26"/>
      <c r="B145" s="21"/>
      <c r="C145" s="22"/>
      <c r="D145" s="22"/>
      <c r="E145" s="24"/>
      <c r="F145" s="24"/>
      <c r="G145" s="25"/>
      <c r="H145" s="24"/>
    </row>
    <row r="146" spans="1:8" s="19" customFormat="1">
      <c r="A146" s="26"/>
      <c r="B146" s="21"/>
      <c r="C146" s="22"/>
      <c r="D146" s="22"/>
      <c r="E146" s="24"/>
      <c r="F146" s="24"/>
      <c r="G146" s="25"/>
      <c r="H146" s="24"/>
    </row>
    <row r="147" spans="1:8" s="19" customFormat="1">
      <c r="A147" s="26"/>
      <c r="B147" s="21"/>
      <c r="C147" s="22"/>
      <c r="D147" s="22"/>
      <c r="E147" s="24"/>
      <c r="F147" s="24"/>
      <c r="G147" s="25"/>
      <c r="H147" s="24"/>
    </row>
    <row r="148" spans="1:8" s="19" customFormat="1">
      <c r="A148" s="26"/>
      <c r="B148" s="21"/>
      <c r="C148" s="22"/>
      <c r="D148" s="22"/>
      <c r="E148" s="24"/>
      <c r="F148" s="24"/>
      <c r="G148" s="25"/>
      <c r="H148" s="24"/>
    </row>
    <row r="149" spans="1:8" s="19" customFormat="1">
      <c r="A149" s="26"/>
      <c r="B149" s="21"/>
      <c r="C149" s="22"/>
      <c r="D149" s="22"/>
      <c r="E149" s="24"/>
      <c r="F149" s="24"/>
      <c r="G149" s="25"/>
      <c r="H149" s="24"/>
    </row>
    <row r="150" spans="1:8" s="19" customFormat="1">
      <c r="A150" s="26"/>
      <c r="B150" s="21"/>
      <c r="C150" s="22"/>
      <c r="D150" s="22"/>
      <c r="E150" s="24"/>
      <c r="F150" s="24"/>
      <c r="G150" s="25"/>
      <c r="H150" s="24"/>
    </row>
    <row r="151" spans="1:8" s="19" customFormat="1">
      <c r="A151" s="26"/>
      <c r="B151" s="21"/>
      <c r="C151" s="22"/>
      <c r="D151" s="22"/>
      <c r="E151" s="24"/>
      <c r="F151" s="24"/>
      <c r="G151" s="25"/>
      <c r="H151" s="24"/>
    </row>
    <row r="152" spans="1:8" s="19" customFormat="1">
      <c r="A152" s="26"/>
      <c r="B152" s="21"/>
      <c r="C152" s="22"/>
      <c r="D152" s="22"/>
      <c r="E152" s="24"/>
      <c r="F152" s="24"/>
      <c r="G152" s="25"/>
      <c r="H152" s="24"/>
    </row>
    <row r="153" spans="1:8" s="19" customFormat="1">
      <c r="A153" s="26"/>
      <c r="B153" s="21"/>
      <c r="C153" s="22"/>
      <c r="D153" s="22"/>
      <c r="E153" s="24"/>
      <c r="F153" s="24"/>
      <c r="G153" s="25"/>
      <c r="H153" s="24"/>
    </row>
    <row r="154" spans="1:8" s="19" customFormat="1">
      <c r="A154" s="26"/>
      <c r="B154" s="21"/>
      <c r="C154" s="22"/>
      <c r="D154" s="22"/>
      <c r="E154" s="24"/>
      <c r="F154" s="24"/>
      <c r="G154" s="25"/>
      <c r="H154" s="24"/>
    </row>
    <row r="155" spans="1:8" s="19" customFormat="1">
      <c r="A155" s="26"/>
      <c r="B155" s="21"/>
      <c r="C155" s="22"/>
      <c r="D155" s="22"/>
      <c r="E155" s="24"/>
      <c r="F155" s="24"/>
      <c r="G155" s="25"/>
      <c r="H155" s="24"/>
    </row>
    <row r="156" spans="1:8" s="19" customFormat="1">
      <c r="A156" s="26"/>
      <c r="B156" s="21"/>
      <c r="C156" s="22"/>
      <c r="D156" s="22"/>
      <c r="E156" s="24"/>
      <c r="F156" s="24"/>
      <c r="G156" s="25"/>
      <c r="H156" s="24"/>
    </row>
    <row r="157" spans="1:8" s="19" customFormat="1">
      <c r="A157" s="26"/>
      <c r="B157" s="21"/>
      <c r="C157" s="22"/>
      <c r="D157" s="22"/>
      <c r="E157" s="24"/>
      <c r="F157" s="24"/>
      <c r="G157" s="25"/>
      <c r="H157" s="24"/>
    </row>
    <row r="158" spans="1:8" s="19" customFormat="1">
      <c r="A158" s="26"/>
      <c r="B158" s="21"/>
      <c r="C158" s="22"/>
      <c r="D158" s="22"/>
      <c r="E158" s="24"/>
      <c r="F158" s="24"/>
      <c r="G158" s="25"/>
      <c r="H158" s="24"/>
    </row>
    <row r="159" spans="1:8" s="19" customFormat="1">
      <c r="A159" s="26"/>
      <c r="B159" s="21"/>
      <c r="C159" s="22"/>
      <c r="D159" s="22"/>
      <c r="E159" s="24"/>
      <c r="F159" s="24"/>
      <c r="G159" s="25"/>
      <c r="H159" s="24"/>
    </row>
    <row r="160" spans="1:8" s="19" customFormat="1">
      <c r="A160" s="26"/>
      <c r="B160" s="21"/>
      <c r="C160" s="22"/>
      <c r="D160" s="22"/>
      <c r="E160" s="24"/>
      <c r="F160" s="24"/>
      <c r="G160" s="25"/>
      <c r="H160" s="24"/>
    </row>
    <row r="161" spans="1:8" s="19" customFormat="1">
      <c r="A161" s="26"/>
      <c r="B161" s="21"/>
      <c r="C161" s="22"/>
      <c r="D161" s="22"/>
      <c r="E161" s="24"/>
      <c r="F161" s="24"/>
      <c r="G161" s="25"/>
      <c r="H161" s="24"/>
    </row>
    <row r="162" spans="1:8" s="19" customFormat="1">
      <c r="A162" s="26"/>
      <c r="B162" s="21"/>
      <c r="C162" s="22"/>
      <c r="D162" s="22"/>
      <c r="E162" s="24"/>
      <c r="F162" s="24"/>
      <c r="G162" s="25"/>
      <c r="H162" s="24"/>
    </row>
    <row r="163" spans="1:8" s="19" customFormat="1">
      <c r="A163" s="26"/>
      <c r="B163" s="21"/>
      <c r="C163" s="22"/>
      <c r="D163" s="22"/>
      <c r="E163" s="24"/>
      <c r="F163" s="24"/>
      <c r="G163" s="25"/>
      <c r="H163" s="24"/>
    </row>
    <row r="164" spans="1:8" s="19" customFormat="1">
      <c r="A164" s="26"/>
      <c r="B164" s="21"/>
      <c r="C164" s="22"/>
      <c r="D164" s="22"/>
      <c r="E164" s="24"/>
      <c r="F164" s="24"/>
      <c r="G164" s="25"/>
      <c r="H164" s="24"/>
    </row>
    <row r="165" spans="1:8" s="19" customFormat="1">
      <c r="A165" s="26"/>
      <c r="B165" s="21"/>
      <c r="C165" s="22"/>
      <c r="D165" s="22"/>
      <c r="E165" s="24"/>
      <c r="F165" s="24"/>
      <c r="G165" s="25"/>
      <c r="H165" s="24"/>
    </row>
    <row r="166" spans="1:8" s="19" customFormat="1">
      <c r="A166" s="26"/>
      <c r="B166" s="21"/>
      <c r="C166" s="22"/>
      <c r="D166" s="22"/>
      <c r="E166" s="24"/>
      <c r="F166" s="24"/>
      <c r="G166" s="25"/>
      <c r="H166" s="24"/>
    </row>
    <row r="167" spans="1:8" s="19" customFormat="1">
      <c r="A167" s="26"/>
      <c r="B167" s="21"/>
      <c r="C167" s="22"/>
      <c r="D167" s="22"/>
      <c r="E167" s="24"/>
      <c r="F167" s="24"/>
      <c r="G167" s="25"/>
      <c r="H167" s="24"/>
    </row>
    <row r="168" spans="1:8" s="19" customFormat="1">
      <c r="A168" s="26"/>
      <c r="B168" s="21"/>
      <c r="C168" s="22"/>
      <c r="D168" s="22"/>
      <c r="E168" s="24"/>
      <c r="F168" s="24"/>
      <c r="G168" s="25"/>
      <c r="H168" s="24"/>
    </row>
    <row r="169" spans="1:8" s="19" customFormat="1">
      <c r="A169" s="26"/>
      <c r="B169" s="21"/>
      <c r="C169" s="22"/>
      <c r="D169" s="22"/>
      <c r="E169" s="24"/>
      <c r="F169" s="24"/>
      <c r="G169" s="25"/>
      <c r="H169" s="24"/>
    </row>
    <row r="170" spans="1:8" s="19" customFormat="1">
      <c r="A170" s="26"/>
      <c r="B170" s="21"/>
      <c r="C170" s="22"/>
      <c r="D170" s="22"/>
      <c r="E170" s="24"/>
      <c r="F170" s="24"/>
      <c r="G170" s="25"/>
      <c r="H170" s="24"/>
    </row>
    <row r="171" spans="1:8" s="19" customFormat="1">
      <c r="A171" s="26"/>
      <c r="B171" s="21"/>
      <c r="C171" s="22"/>
      <c r="D171" s="22"/>
      <c r="E171" s="24"/>
      <c r="F171" s="24"/>
      <c r="G171" s="25"/>
      <c r="H171" s="24"/>
    </row>
    <row r="172" spans="1:8" s="19" customFormat="1">
      <c r="A172" s="26"/>
      <c r="B172" s="21"/>
      <c r="C172" s="22"/>
      <c r="D172" s="22"/>
      <c r="E172" s="24"/>
      <c r="F172" s="24"/>
      <c r="G172" s="25"/>
      <c r="H172" s="24"/>
    </row>
    <row r="173" spans="1:8" s="19" customFormat="1">
      <c r="A173" s="26"/>
      <c r="B173" s="21"/>
      <c r="C173" s="22"/>
      <c r="D173" s="22"/>
      <c r="E173" s="24"/>
      <c r="F173" s="24"/>
      <c r="G173" s="25"/>
      <c r="H173" s="24"/>
    </row>
    <row r="174" spans="1:8" s="19" customFormat="1">
      <c r="A174" s="26"/>
      <c r="B174" s="21"/>
      <c r="C174" s="22"/>
      <c r="D174" s="22"/>
      <c r="E174" s="24"/>
      <c r="F174" s="24"/>
      <c r="G174" s="25"/>
      <c r="H174" s="24"/>
    </row>
    <row r="175" spans="1:8" s="19" customFormat="1">
      <c r="A175" s="26"/>
      <c r="B175" s="21"/>
      <c r="C175" s="22"/>
      <c r="D175" s="22"/>
      <c r="E175" s="24"/>
      <c r="F175" s="24"/>
      <c r="G175" s="25"/>
      <c r="H175" s="24"/>
    </row>
    <row r="176" spans="1:8" s="19" customFormat="1">
      <c r="A176" s="26"/>
      <c r="B176" s="21"/>
      <c r="C176" s="22"/>
      <c r="D176" s="22"/>
      <c r="E176" s="24"/>
      <c r="F176" s="24"/>
      <c r="G176" s="25"/>
      <c r="H176" s="24"/>
    </row>
    <row r="177" spans="1:8" s="19" customFormat="1">
      <c r="A177" s="26"/>
      <c r="B177" s="21"/>
      <c r="C177" s="22"/>
      <c r="D177" s="22"/>
      <c r="E177" s="24"/>
      <c r="F177" s="24"/>
      <c r="G177" s="25"/>
      <c r="H177" s="24"/>
    </row>
    <row r="178" spans="1:8" s="19" customFormat="1">
      <c r="A178" s="26"/>
      <c r="B178" s="21"/>
      <c r="C178" s="22"/>
      <c r="D178" s="22"/>
      <c r="E178" s="24"/>
      <c r="F178" s="24"/>
      <c r="G178" s="25"/>
      <c r="H178" s="24"/>
    </row>
    <row r="179" spans="1:8" s="19" customFormat="1">
      <c r="A179" s="26"/>
      <c r="B179" s="21"/>
      <c r="C179" s="22"/>
      <c r="D179" s="22"/>
      <c r="E179" s="24"/>
      <c r="F179" s="24"/>
      <c r="G179" s="25"/>
      <c r="H179" s="24"/>
    </row>
    <row r="180" spans="1:8" s="19" customFormat="1">
      <c r="A180" s="26"/>
      <c r="B180" s="21"/>
      <c r="C180" s="22"/>
      <c r="D180" s="22"/>
      <c r="E180" s="24"/>
      <c r="F180" s="24"/>
      <c r="G180" s="25"/>
      <c r="H180" s="24"/>
    </row>
    <row r="181" spans="1:8" s="19" customFormat="1">
      <c r="A181" s="26"/>
      <c r="B181" s="21"/>
      <c r="C181" s="22"/>
      <c r="D181" s="22"/>
      <c r="E181" s="24"/>
      <c r="F181" s="24"/>
      <c r="G181" s="25"/>
      <c r="H181" s="24"/>
    </row>
    <row r="182" spans="1:8" s="19" customFormat="1">
      <c r="A182" s="26"/>
      <c r="B182" s="21"/>
      <c r="C182" s="22"/>
      <c r="D182" s="22"/>
      <c r="E182" s="24"/>
      <c r="F182" s="24"/>
      <c r="G182" s="25"/>
      <c r="H182" s="24"/>
    </row>
    <row r="183" spans="1:8" s="19" customFormat="1">
      <c r="A183" s="26"/>
      <c r="B183" s="21"/>
      <c r="C183" s="22"/>
      <c r="D183" s="22"/>
      <c r="E183" s="24"/>
      <c r="F183" s="24"/>
      <c r="G183" s="25"/>
      <c r="H183" s="24"/>
    </row>
    <row r="184" spans="1:8" s="19" customFormat="1">
      <c r="A184" s="26"/>
      <c r="B184" s="21"/>
      <c r="C184" s="22"/>
      <c r="D184" s="22"/>
      <c r="E184" s="24"/>
      <c r="F184" s="24"/>
      <c r="G184" s="25"/>
      <c r="H184" s="24"/>
    </row>
    <row r="185" spans="1:8" s="19" customFormat="1">
      <c r="A185" s="26"/>
      <c r="B185" s="21"/>
      <c r="C185" s="22"/>
      <c r="D185" s="22"/>
      <c r="E185" s="24"/>
      <c r="F185" s="24"/>
      <c r="G185" s="25"/>
      <c r="H185" s="24"/>
    </row>
    <row r="186" spans="1:8" s="19" customFormat="1">
      <c r="A186" s="26"/>
      <c r="B186" s="21"/>
      <c r="C186" s="22"/>
      <c r="D186" s="22"/>
      <c r="E186" s="24"/>
      <c r="F186" s="24"/>
      <c r="G186" s="25"/>
      <c r="H186" s="24"/>
    </row>
    <row r="187" spans="1:8" s="19" customFormat="1">
      <c r="A187" s="26"/>
      <c r="B187" s="21"/>
      <c r="C187" s="22"/>
      <c r="D187" s="22"/>
      <c r="E187" s="24"/>
      <c r="F187" s="24"/>
      <c r="G187" s="25"/>
      <c r="H187" s="24"/>
    </row>
    <row r="188" spans="1:8" s="19" customFormat="1">
      <c r="A188" s="26"/>
      <c r="B188" s="21"/>
      <c r="C188" s="22"/>
      <c r="D188" s="22"/>
      <c r="E188" s="24"/>
      <c r="F188" s="24"/>
      <c r="G188" s="25"/>
      <c r="H188" s="24"/>
    </row>
    <row r="189" spans="1:8" s="19" customFormat="1">
      <c r="A189" s="26"/>
      <c r="B189" s="21"/>
      <c r="C189" s="22"/>
      <c r="D189" s="22"/>
      <c r="E189" s="24"/>
      <c r="F189" s="24"/>
      <c r="G189" s="25"/>
      <c r="H189" s="24"/>
    </row>
    <row r="190" spans="1:8" s="19" customFormat="1">
      <c r="A190" s="26"/>
      <c r="B190" s="21"/>
      <c r="C190" s="22"/>
      <c r="D190" s="22"/>
      <c r="E190" s="24"/>
      <c r="F190" s="24"/>
      <c r="G190" s="25"/>
      <c r="H190" s="24"/>
    </row>
    <row r="191" spans="1:8" s="19" customFormat="1">
      <c r="A191" s="26"/>
      <c r="B191" s="21"/>
      <c r="C191" s="22"/>
      <c r="D191" s="22"/>
      <c r="E191" s="24"/>
      <c r="F191" s="24"/>
      <c r="G191" s="25"/>
      <c r="H191" s="24"/>
    </row>
    <row r="192" spans="1:8" s="19" customFormat="1">
      <c r="A192" s="26"/>
      <c r="B192" s="21"/>
      <c r="C192" s="22"/>
      <c r="D192" s="22"/>
      <c r="E192" s="24"/>
      <c r="F192" s="24"/>
      <c r="G192" s="25"/>
      <c r="H192" s="24"/>
    </row>
    <row r="193" spans="1:8" s="19" customFormat="1">
      <c r="A193" s="26"/>
      <c r="B193" s="21"/>
      <c r="C193" s="22"/>
      <c r="D193" s="22"/>
      <c r="E193" s="24"/>
      <c r="F193" s="24"/>
      <c r="G193" s="25"/>
      <c r="H193" s="24"/>
    </row>
    <row r="194" spans="1:8" s="19" customFormat="1">
      <c r="A194" s="26"/>
      <c r="B194" s="21"/>
      <c r="C194" s="22"/>
      <c r="D194" s="22"/>
      <c r="E194" s="24"/>
      <c r="F194" s="24"/>
      <c r="G194" s="25"/>
      <c r="H194" s="24"/>
    </row>
    <row r="195" spans="1:8" s="19" customFormat="1">
      <c r="A195" s="26"/>
      <c r="B195" s="21"/>
      <c r="C195" s="22"/>
      <c r="D195" s="22"/>
      <c r="E195" s="24"/>
      <c r="F195" s="24"/>
      <c r="G195" s="25"/>
      <c r="H195" s="24"/>
    </row>
    <row r="196" spans="1:8" s="19" customFormat="1">
      <c r="A196" s="26"/>
      <c r="B196" s="21"/>
      <c r="C196" s="22"/>
      <c r="D196" s="22"/>
      <c r="E196" s="24"/>
      <c r="F196" s="24"/>
      <c r="G196" s="25"/>
      <c r="H196" s="24"/>
    </row>
    <row r="197" spans="1:8" s="19" customFormat="1">
      <c r="A197" s="26"/>
      <c r="B197" s="21"/>
      <c r="C197" s="22"/>
      <c r="D197" s="22"/>
      <c r="E197" s="24"/>
      <c r="F197" s="24"/>
      <c r="G197" s="25"/>
      <c r="H197" s="24"/>
    </row>
    <row r="198" spans="1:8" s="19" customFormat="1">
      <c r="A198" s="26"/>
      <c r="B198" s="21"/>
      <c r="C198" s="22"/>
      <c r="D198" s="22"/>
      <c r="E198" s="24"/>
      <c r="F198" s="24"/>
      <c r="G198" s="25"/>
      <c r="H198" s="24"/>
    </row>
    <row r="199" spans="1:8" s="19" customFormat="1">
      <c r="A199" s="26"/>
      <c r="B199" s="21"/>
      <c r="C199" s="22"/>
      <c r="D199" s="22"/>
      <c r="E199" s="24"/>
      <c r="F199" s="24"/>
      <c r="G199" s="25"/>
      <c r="H199" s="24"/>
    </row>
    <row r="200" spans="1:8" s="19" customFormat="1">
      <c r="A200" s="26"/>
      <c r="B200" s="21"/>
      <c r="C200" s="22"/>
      <c r="D200" s="22"/>
      <c r="E200" s="24"/>
      <c r="F200" s="24"/>
      <c r="G200" s="25"/>
      <c r="H200" s="24"/>
    </row>
    <row r="201" spans="1:8" s="19" customFormat="1">
      <c r="A201" s="26"/>
      <c r="B201" s="21"/>
      <c r="C201" s="22"/>
      <c r="D201" s="22"/>
      <c r="E201" s="24"/>
      <c r="F201" s="24"/>
      <c r="G201" s="25"/>
      <c r="H201" s="24"/>
    </row>
    <row r="202" spans="1:8" s="19" customFormat="1">
      <c r="A202" s="26"/>
      <c r="B202" s="21"/>
      <c r="C202" s="22"/>
      <c r="D202" s="22"/>
      <c r="E202" s="24"/>
      <c r="F202" s="24"/>
      <c r="G202" s="25"/>
      <c r="H202" s="24"/>
    </row>
    <row r="203" spans="1:8" s="19" customFormat="1">
      <c r="A203" s="26"/>
      <c r="B203" s="21"/>
      <c r="C203" s="22"/>
      <c r="D203" s="22"/>
      <c r="E203" s="24"/>
      <c r="F203" s="24"/>
      <c r="G203" s="25"/>
      <c r="H203" s="24"/>
    </row>
    <row r="204" spans="1:8" s="19" customFormat="1">
      <c r="A204" s="26"/>
      <c r="B204" s="21"/>
      <c r="C204" s="22"/>
      <c r="D204" s="22"/>
      <c r="E204" s="24"/>
      <c r="F204" s="24"/>
      <c r="G204" s="25"/>
      <c r="H204" s="24"/>
    </row>
    <row r="205" spans="1:8" s="19" customFormat="1">
      <c r="A205" s="26"/>
      <c r="B205" s="21"/>
      <c r="C205" s="22"/>
      <c r="D205" s="22"/>
      <c r="E205" s="24"/>
      <c r="F205" s="24"/>
      <c r="G205" s="25"/>
      <c r="H205" s="24"/>
    </row>
    <row r="206" spans="1:8" s="19" customFormat="1">
      <c r="A206" s="26"/>
      <c r="B206" s="21"/>
      <c r="C206" s="22"/>
      <c r="D206" s="22"/>
      <c r="E206" s="24"/>
      <c r="F206" s="24"/>
      <c r="G206" s="25"/>
      <c r="H206" s="24"/>
    </row>
    <row r="207" spans="1:8" s="19" customFormat="1">
      <c r="A207" s="26"/>
      <c r="B207" s="21"/>
      <c r="C207" s="22"/>
      <c r="D207" s="22"/>
      <c r="E207" s="24"/>
      <c r="F207" s="24"/>
      <c r="G207" s="25"/>
      <c r="H207" s="24"/>
    </row>
    <row r="208" spans="1:8" s="19" customFormat="1">
      <c r="A208" s="26"/>
      <c r="B208" s="21"/>
      <c r="C208" s="22"/>
      <c r="D208" s="22"/>
      <c r="E208" s="24"/>
      <c r="F208" s="24"/>
      <c r="G208" s="25"/>
      <c r="H208" s="24"/>
    </row>
    <row r="209" spans="1:8" s="19" customFormat="1">
      <c r="A209" s="26"/>
      <c r="B209" s="21"/>
      <c r="C209" s="22"/>
      <c r="D209" s="22"/>
      <c r="E209" s="24"/>
      <c r="F209" s="24"/>
      <c r="G209" s="25"/>
      <c r="H209" s="24"/>
    </row>
    <row r="210" spans="1:8" s="19" customFormat="1">
      <c r="A210" s="26"/>
      <c r="B210" s="21"/>
      <c r="C210" s="22"/>
      <c r="D210" s="22"/>
      <c r="E210" s="24"/>
      <c r="F210" s="24"/>
      <c r="G210" s="25"/>
      <c r="H210" s="24"/>
    </row>
    <row r="211" spans="1:8" s="19" customFormat="1">
      <c r="A211" s="26"/>
      <c r="B211" s="21"/>
      <c r="C211" s="22"/>
      <c r="D211" s="22"/>
      <c r="E211" s="24"/>
      <c r="F211" s="24"/>
      <c r="G211" s="25"/>
      <c r="H211" s="24"/>
    </row>
    <row r="212" spans="1:8" s="19" customFormat="1">
      <c r="A212" s="26"/>
      <c r="B212" s="21"/>
      <c r="C212" s="22"/>
      <c r="D212" s="22"/>
      <c r="E212" s="24"/>
      <c r="F212" s="24"/>
      <c r="G212" s="25"/>
      <c r="H212" s="24"/>
    </row>
    <row r="213" spans="1:8" s="19" customFormat="1">
      <c r="A213" s="26"/>
      <c r="B213" s="21"/>
      <c r="C213" s="22"/>
      <c r="D213" s="22"/>
      <c r="E213" s="24"/>
      <c r="F213" s="24"/>
      <c r="G213" s="25"/>
      <c r="H213" s="24"/>
    </row>
    <row r="214" spans="1:8" s="19" customFormat="1">
      <c r="A214" s="26"/>
      <c r="B214" s="21"/>
      <c r="C214" s="22"/>
      <c r="D214" s="22"/>
      <c r="E214" s="24"/>
      <c r="F214" s="24"/>
      <c r="G214" s="25"/>
      <c r="H214" s="24"/>
    </row>
    <row r="215" spans="1:8" s="19" customFormat="1">
      <c r="A215" s="26"/>
      <c r="B215" s="21"/>
      <c r="C215" s="22"/>
      <c r="D215" s="22"/>
      <c r="E215" s="24"/>
      <c r="F215" s="24"/>
      <c r="G215" s="25"/>
      <c r="H215" s="24"/>
    </row>
    <row r="216" spans="1:8" s="19" customFormat="1">
      <c r="A216" s="26"/>
      <c r="B216" s="21"/>
      <c r="C216" s="22"/>
      <c r="D216" s="22"/>
      <c r="E216" s="24"/>
      <c r="F216" s="24"/>
      <c r="G216" s="25"/>
      <c r="H216" s="24"/>
    </row>
    <row r="217" spans="1:8" s="19" customFormat="1">
      <c r="A217" s="26"/>
      <c r="B217" s="21"/>
      <c r="C217" s="22"/>
      <c r="D217" s="22"/>
      <c r="E217" s="24"/>
      <c r="F217" s="24"/>
      <c r="G217" s="25"/>
      <c r="H217" s="24"/>
    </row>
    <row r="218" spans="1:8" s="19" customFormat="1">
      <c r="A218" s="26"/>
      <c r="B218" s="21"/>
      <c r="C218" s="22"/>
      <c r="D218" s="22"/>
      <c r="E218" s="24"/>
      <c r="F218" s="24"/>
      <c r="G218" s="25"/>
      <c r="H218" s="24"/>
    </row>
    <row r="219" spans="1:8" s="19" customFormat="1">
      <c r="A219" s="26"/>
      <c r="B219" s="21"/>
      <c r="C219" s="22"/>
      <c r="D219" s="22"/>
      <c r="E219" s="24"/>
      <c r="F219" s="24"/>
      <c r="G219" s="25"/>
      <c r="H219" s="24"/>
    </row>
    <row r="220" spans="1:8" s="19" customFormat="1">
      <c r="A220" s="26"/>
      <c r="B220" s="21"/>
      <c r="C220" s="22"/>
      <c r="D220" s="22"/>
      <c r="E220" s="24"/>
      <c r="F220" s="24"/>
      <c r="G220" s="25"/>
      <c r="H220" s="24"/>
    </row>
    <row r="221" spans="1:8" s="19" customFormat="1">
      <c r="A221" s="26"/>
      <c r="B221" s="21"/>
      <c r="C221" s="22"/>
      <c r="D221" s="22"/>
      <c r="E221" s="24"/>
      <c r="F221" s="24"/>
      <c r="G221" s="25"/>
      <c r="H221" s="24"/>
    </row>
    <row r="222" spans="1:8" s="19" customFormat="1">
      <c r="A222" s="26"/>
      <c r="B222" s="21"/>
      <c r="C222" s="22"/>
      <c r="D222" s="22"/>
      <c r="E222" s="24"/>
      <c r="F222" s="24"/>
      <c r="G222" s="25"/>
      <c r="H222" s="24"/>
    </row>
    <row r="223" spans="1:8" s="19" customFormat="1">
      <c r="A223" s="26"/>
      <c r="B223" s="21"/>
      <c r="C223" s="22"/>
      <c r="D223" s="22"/>
      <c r="E223" s="24"/>
      <c r="F223" s="24"/>
      <c r="G223" s="25"/>
      <c r="H223" s="24"/>
    </row>
    <row r="224" spans="1:8" s="19" customFormat="1">
      <c r="A224" s="26"/>
      <c r="B224" s="21"/>
      <c r="C224" s="22"/>
      <c r="D224" s="22"/>
      <c r="E224" s="24"/>
      <c r="F224" s="24"/>
      <c r="G224" s="25"/>
      <c r="H224" s="24"/>
    </row>
    <row r="225" spans="1:8" s="19" customFormat="1">
      <c r="A225" s="26"/>
      <c r="B225" s="21"/>
      <c r="C225" s="22"/>
      <c r="D225" s="22"/>
      <c r="E225" s="24"/>
      <c r="F225" s="24"/>
      <c r="G225" s="25"/>
      <c r="H225" s="24"/>
    </row>
    <row r="226" spans="1:8" s="19" customFormat="1">
      <c r="A226" s="26"/>
      <c r="B226" s="21"/>
      <c r="C226" s="22"/>
      <c r="D226" s="22"/>
      <c r="E226" s="24"/>
      <c r="F226" s="24"/>
      <c r="G226" s="25"/>
      <c r="H226" s="24"/>
    </row>
    <row r="227" spans="1:8" s="19" customFormat="1">
      <c r="A227" s="26"/>
      <c r="B227" s="21"/>
      <c r="C227" s="22"/>
      <c r="D227" s="22"/>
      <c r="E227" s="24"/>
      <c r="F227" s="24"/>
      <c r="G227" s="25"/>
      <c r="H227" s="24"/>
    </row>
    <row r="228" spans="1:8" s="19" customFormat="1">
      <c r="A228" s="26"/>
      <c r="B228" s="21"/>
      <c r="C228" s="22"/>
      <c r="D228" s="22"/>
      <c r="E228" s="24"/>
      <c r="F228" s="24"/>
      <c r="G228" s="25"/>
      <c r="H228" s="24"/>
    </row>
    <row r="229" spans="1:8" s="19" customFormat="1">
      <c r="A229" s="26"/>
      <c r="B229" s="21"/>
      <c r="C229" s="22"/>
      <c r="D229" s="22"/>
      <c r="E229" s="24"/>
      <c r="F229" s="24"/>
      <c r="G229" s="25"/>
      <c r="H229" s="24"/>
    </row>
    <row r="230" spans="1:8" s="19" customFormat="1">
      <c r="A230" s="26"/>
      <c r="B230" s="21"/>
      <c r="C230" s="22"/>
      <c r="D230" s="22"/>
      <c r="E230" s="24"/>
      <c r="F230" s="24"/>
      <c r="G230" s="25"/>
      <c r="H230" s="24"/>
    </row>
    <row r="231" spans="1:8" s="19" customFormat="1">
      <c r="A231" s="26"/>
      <c r="B231" s="21"/>
      <c r="C231" s="22"/>
      <c r="D231" s="22"/>
      <c r="E231" s="24"/>
      <c r="F231" s="24"/>
      <c r="G231" s="25"/>
      <c r="H231" s="24"/>
    </row>
    <row r="232" spans="1:8" s="19" customFormat="1">
      <c r="A232" s="26"/>
      <c r="B232" s="21"/>
      <c r="C232" s="22"/>
      <c r="D232" s="22"/>
      <c r="E232" s="24"/>
      <c r="F232" s="24"/>
      <c r="G232" s="25"/>
      <c r="H232" s="24"/>
    </row>
    <row r="233" spans="1:8" s="19" customFormat="1">
      <c r="A233" s="26"/>
      <c r="B233" s="21"/>
      <c r="C233" s="22"/>
      <c r="D233" s="22"/>
      <c r="E233" s="24"/>
      <c r="F233" s="24"/>
      <c r="G233" s="25"/>
      <c r="H233" s="24"/>
    </row>
    <row r="234" spans="1:8" s="19" customFormat="1">
      <c r="A234" s="26"/>
      <c r="B234" s="21"/>
      <c r="C234" s="22"/>
      <c r="D234" s="22"/>
      <c r="E234" s="24"/>
      <c r="F234" s="24"/>
      <c r="G234" s="25"/>
      <c r="H234" s="24"/>
    </row>
    <row r="235" spans="1:8" s="19" customFormat="1">
      <c r="A235" s="26"/>
      <c r="B235" s="21"/>
      <c r="C235" s="22"/>
      <c r="D235" s="22"/>
      <c r="E235" s="24"/>
      <c r="F235" s="24"/>
      <c r="G235" s="25"/>
      <c r="H235" s="24"/>
    </row>
    <row r="236" spans="1:8" s="19" customFormat="1">
      <c r="A236" s="26"/>
      <c r="B236" s="21"/>
      <c r="C236" s="22"/>
      <c r="D236" s="22"/>
      <c r="E236" s="24"/>
      <c r="F236" s="24"/>
      <c r="G236" s="25"/>
      <c r="H236" s="24"/>
    </row>
    <row r="237" spans="1:8" s="19" customFormat="1">
      <c r="A237" s="26"/>
      <c r="B237" s="21"/>
      <c r="C237" s="22"/>
      <c r="D237" s="22"/>
      <c r="E237" s="24"/>
      <c r="F237" s="24"/>
      <c r="G237" s="25"/>
      <c r="H237" s="24"/>
    </row>
    <row r="238" spans="1:8" s="19" customFormat="1">
      <c r="A238" s="26"/>
      <c r="B238" s="21"/>
      <c r="C238" s="22"/>
      <c r="D238" s="22"/>
      <c r="E238" s="24"/>
      <c r="F238" s="24"/>
      <c r="G238" s="25"/>
      <c r="H238" s="24"/>
    </row>
    <row r="239" spans="1:8" s="19" customFormat="1">
      <c r="A239" s="26"/>
      <c r="B239" s="21"/>
      <c r="C239" s="22"/>
      <c r="D239" s="22"/>
      <c r="E239" s="24"/>
      <c r="F239" s="24"/>
      <c r="G239" s="25"/>
      <c r="H239" s="24"/>
    </row>
    <row r="240" spans="1:8" s="19" customFormat="1">
      <c r="A240" s="26"/>
      <c r="B240" s="21"/>
      <c r="C240" s="22"/>
      <c r="D240" s="22"/>
      <c r="E240" s="24"/>
      <c r="F240" s="24"/>
      <c r="G240" s="25"/>
      <c r="H240" s="24"/>
    </row>
    <row r="241" spans="1:8" s="19" customFormat="1">
      <c r="A241" s="26"/>
      <c r="B241" s="21"/>
      <c r="C241" s="22"/>
      <c r="D241" s="22"/>
      <c r="E241" s="24"/>
      <c r="F241" s="24"/>
      <c r="G241" s="25"/>
      <c r="H241" s="24"/>
    </row>
    <row r="242" spans="1:8" s="19" customFormat="1">
      <c r="A242" s="26"/>
      <c r="B242" s="21"/>
      <c r="C242" s="22"/>
      <c r="D242" s="22"/>
      <c r="E242" s="24"/>
      <c r="F242" s="24"/>
      <c r="G242" s="25"/>
      <c r="H242" s="24"/>
    </row>
    <row r="243" spans="1:8" s="19" customFormat="1">
      <c r="A243" s="26"/>
      <c r="B243" s="21"/>
      <c r="C243" s="22"/>
      <c r="D243" s="22"/>
      <c r="E243" s="24"/>
      <c r="F243" s="24"/>
      <c r="G243" s="25"/>
      <c r="H243" s="24"/>
    </row>
    <row r="244" spans="1:8" s="19" customFormat="1">
      <c r="A244" s="26"/>
      <c r="B244" s="21"/>
      <c r="C244" s="22"/>
      <c r="D244" s="22"/>
      <c r="E244" s="24"/>
      <c r="F244" s="24"/>
      <c r="G244" s="25"/>
      <c r="H244" s="24"/>
    </row>
    <row r="245" spans="1:8" s="19" customFormat="1">
      <c r="A245" s="26"/>
      <c r="B245" s="21"/>
      <c r="C245" s="22"/>
      <c r="D245" s="22"/>
      <c r="E245" s="24"/>
      <c r="F245" s="24"/>
      <c r="G245" s="25"/>
      <c r="H245" s="24"/>
    </row>
    <row r="246" spans="1:8" s="19" customFormat="1">
      <c r="A246" s="26"/>
      <c r="B246" s="21"/>
      <c r="C246" s="22"/>
      <c r="D246" s="22"/>
      <c r="E246" s="24"/>
      <c r="F246" s="24"/>
      <c r="G246" s="25"/>
      <c r="H246" s="24"/>
    </row>
    <row r="247" spans="1:8" s="19" customFormat="1">
      <c r="A247" s="26"/>
      <c r="B247" s="21"/>
      <c r="C247" s="22"/>
      <c r="D247" s="22"/>
      <c r="E247" s="24"/>
      <c r="F247" s="24"/>
      <c r="G247" s="25"/>
      <c r="H247" s="24"/>
    </row>
    <row r="248" spans="1:8" s="19" customFormat="1">
      <c r="A248" s="26"/>
      <c r="B248" s="21"/>
      <c r="C248" s="22"/>
      <c r="D248" s="22"/>
      <c r="E248" s="24"/>
      <c r="F248" s="24"/>
      <c r="G248" s="25"/>
      <c r="H248" s="24"/>
    </row>
    <row r="249" spans="1:8" s="19" customFormat="1">
      <c r="A249" s="26"/>
      <c r="B249" s="21"/>
      <c r="C249" s="22"/>
      <c r="D249" s="22"/>
      <c r="E249" s="24"/>
      <c r="F249" s="24"/>
      <c r="G249" s="25"/>
      <c r="H249" s="24"/>
    </row>
    <row r="250" spans="1:8" s="19" customFormat="1">
      <c r="A250" s="26"/>
      <c r="B250" s="21"/>
      <c r="C250" s="22"/>
      <c r="D250" s="22"/>
      <c r="E250" s="24"/>
      <c r="F250" s="24"/>
      <c r="G250" s="25"/>
      <c r="H250" s="24"/>
    </row>
    <row r="251" spans="1:8" s="19" customFormat="1">
      <c r="A251" s="26"/>
      <c r="B251" s="21"/>
      <c r="C251" s="22"/>
      <c r="D251" s="22"/>
      <c r="E251" s="24"/>
      <c r="F251" s="24"/>
      <c r="G251" s="25"/>
      <c r="H251" s="24"/>
    </row>
    <row r="252" spans="1:8" s="19" customFormat="1">
      <c r="A252" s="26"/>
      <c r="B252" s="21"/>
      <c r="C252" s="22"/>
      <c r="D252" s="22"/>
      <c r="E252" s="24"/>
      <c r="F252" s="24"/>
      <c r="G252" s="25"/>
      <c r="H252" s="24"/>
    </row>
    <row r="253" spans="1:8" s="19" customFormat="1">
      <c r="A253" s="26"/>
      <c r="B253" s="21"/>
      <c r="C253" s="22"/>
      <c r="D253" s="22"/>
      <c r="E253" s="24"/>
      <c r="F253" s="24"/>
      <c r="G253" s="25"/>
      <c r="H253" s="24"/>
    </row>
    <row r="254" spans="1:8" s="19" customFormat="1">
      <c r="A254" s="26"/>
      <c r="B254" s="21"/>
      <c r="C254" s="22"/>
      <c r="D254" s="22"/>
      <c r="E254" s="24"/>
      <c r="F254" s="24"/>
      <c r="G254" s="25"/>
      <c r="H254" s="24"/>
    </row>
    <row r="255" spans="1:8" s="19" customFormat="1">
      <c r="A255" s="26"/>
      <c r="B255" s="21"/>
      <c r="C255" s="22"/>
      <c r="D255" s="22"/>
      <c r="E255" s="24"/>
      <c r="F255" s="24"/>
      <c r="G255" s="25"/>
      <c r="H255" s="24"/>
    </row>
    <row r="256" spans="1:8" s="19" customFormat="1">
      <c r="A256" s="26"/>
      <c r="B256" s="21"/>
      <c r="C256" s="22"/>
      <c r="D256" s="22"/>
      <c r="E256" s="24"/>
      <c r="F256" s="24"/>
      <c r="G256" s="25"/>
      <c r="H256" s="24"/>
    </row>
    <row r="257" spans="1:8" s="19" customFormat="1">
      <c r="A257" s="26"/>
      <c r="B257" s="21"/>
      <c r="C257" s="22"/>
      <c r="D257" s="22"/>
      <c r="E257" s="24"/>
      <c r="F257" s="24"/>
      <c r="G257" s="25"/>
      <c r="H257" s="24"/>
    </row>
    <row r="258" spans="1:8" s="19" customFormat="1">
      <c r="A258" s="26"/>
      <c r="B258" s="21"/>
      <c r="C258" s="22"/>
      <c r="D258" s="22"/>
      <c r="E258" s="24"/>
      <c r="F258" s="24"/>
      <c r="G258" s="25"/>
      <c r="H258" s="24"/>
    </row>
    <row r="259" spans="1:8" s="19" customFormat="1">
      <c r="A259" s="26"/>
      <c r="B259" s="21"/>
      <c r="C259" s="22"/>
      <c r="D259" s="22"/>
      <c r="E259" s="24"/>
      <c r="F259" s="24"/>
      <c r="G259" s="25"/>
      <c r="H259" s="24"/>
    </row>
    <row r="260" spans="1:8" s="19" customFormat="1">
      <c r="A260" s="26"/>
      <c r="B260" s="21"/>
      <c r="C260" s="22"/>
      <c r="D260" s="22"/>
      <c r="E260" s="24"/>
      <c r="F260" s="24"/>
      <c r="G260" s="25"/>
      <c r="H260" s="24"/>
    </row>
    <row r="261" spans="1:8" s="19" customFormat="1">
      <c r="A261" s="26"/>
      <c r="B261" s="21"/>
      <c r="C261" s="22"/>
      <c r="D261" s="22"/>
      <c r="E261" s="24"/>
      <c r="F261" s="24"/>
      <c r="G261" s="25"/>
      <c r="H261" s="24"/>
    </row>
    <row r="262" spans="1:8" s="19" customFormat="1">
      <c r="A262" s="26"/>
      <c r="B262" s="21"/>
      <c r="C262" s="22"/>
      <c r="D262" s="22"/>
      <c r="E262" s="24"/>
      <c r="F262" s="24"/>
      <c r="G262" s="25"/>
      <c r="H262" s="24"/>
    </row>
    <row r="263" spans="1:8" s="19" customFormat="1">
      <c r="A263" s="26"/>
      <c r="B263" s="21"/>
      <c r="C263" s="22"/>
      <c r="D263" s="22"/>
      <c r="E263" s="24"/>
      <c r="F263" s="24"/>
      <c r="G263" s="25"/>
      <c r="H263" s="24"/>
    </row>
    <row r="264" spans="1:8" s="19" customFormat="1">
      <c r="A264" s="26"/>
      <c r="B264" s="21"/>
      <c r="C264" s="22"/>
      <c r="D264" s="22"/>
      <c r="E264" s="24"/>
      <c r="F264" s="24"/>
      <c r="G264" s="25"/>
      <c r="H264" s="24"/>
    </row>
    <row r="265" spans="1:8" s="19" customFormat="1">
      <c r="A265" s="26"/>
      <c r="B265" s="21"/>
      <c r="C265" s="22"/>
      <c r="D265" s="22"/>
      <c r="E265" s="24"/>
      <c r="F265" s="24"/>
      <c r="G265" s="25"/>
      <c r="H265" s="24"/>
    </row>
    <row r="266" spans="1:8" s="19" customFormat="1">
      <c r="A266" s="26"/>
      <c r="B266" s="21"/>
      <c r="C266" s="22"/>
      <c r="D266" s="22"/>
      <c r="E266" s="24"/>
      <c r="F266" s="24"/>
      <c r="G266" s="25"/>
      <c r="H266" s="24"/>
    </row>
    <row r="267" spans="1:8" s="19" customFormat="1">
      <c r="A267" s="26"/>
      <c r="B267" s="21"/>
      <c r="C267" s="22"/>
      <c r="D267" s="22"/>
      <c r="E267" s="24"/>
      <c r="F267" s="24"/>
      <c r="G267" s="25"/>
      <c r="H267" s="24"/>
    </row>
    <row r="268" spans="1:8" s="19" customFormat="1">
      <c r="A268" s="26"/>
      <c r="B268" s="21"/>
      <c r="C268" s="22"/>
      <c r="D268" s="22"/>
      <c r="E268" s="24"/>
      <c r="F268" s="24"/>
      <c r="G268" s="25"/>
      <c r="H268" s="24"/>
    </row>
    <row r="269" spans="1:8" s="19" customFormat="1">
      <c r="A269" s="26"/>
      <c r="B269" s="21"/>
      <c r="C269" s="22"/>
      <c r="D269" s="22"/>
      <c r="E269" s="24"/>
      <c r="F269" s="24"/>
      <c r="G269" s="25"/>
      <c r="H269" s="24"/>
    </row>
    <row r="270" spans="1:8" s="19" customFormat="1">
      <c r="A270" s="26"/>
      <c r="B270" s="21"/>
      <c r="C270" s="22"/>
      <c r="D270" s="22"/>
      <c r="E270" s="24"/>
      <c r="F270" s="24"/>
      <c r="G270" s="25"/>
      <c r="H270" s="24"/>
    </row>
    <row r="271" spans="1:8" s="19" customFormat="1">
      <c r="A271" s="26"/>
      <c r="B271" s="21"/>
      <c r="C271" s="22"/>
      <c r="D271" s="22"/>
      <c r="E271" s="24"/>
      <c r="F271" s="24"/>
      <c r="G271" s="25"/>
      <c r="H271" s="24"/>
    </row>
    <row r="272" spans="1:8" s="19" customFormat="1">
      <c r="A272" s="26"/>
      <c r="B272" s="21"/>
      <c r="C272" s="22"/>
      <c r="D272" s="22"/>
      <c r="E272" s="24"/>
      <c r="F272" s="24"/>
      <c r="G272" s="25"/>
      <c r="H272" s="24"/>
    </row>
    <row r="273" spans="1:8" s="19" customFormat="1">
      <c r="A273" s="26"/>
      <c r="B273" s="21"/>
      <c r="C273" s="22"/>
      <c r="D273" s="22"/>
      <c r="E273" s="24"/>
      <c r="F273" s="24"/>
      <c r="G273" s="25"/>
      <c r="H273" s="24"/>
    </row>
    <row r="274" spans="1:8" s="19" customFormat="1">
      <c r="A274" s="26"/>
      <c r="B274" s="21"/>
      <c r="C274" s="22"/>
      <c r="D274" s="22"/>
      <c r="E274" s="24"/>
      <c r="F274" s="24"/>
      <c r="G274" s="25"/>
      <c r="H274" s="24"/>
    </row>
    <row r="275" spans="1:8" s="19" customFormat="1">
      <c r="A275" s="26"/>
      <c r="B275" s="21"/>
      <c r="C275" s="22"/>
      <c r="D275" s="22"/>
      <c r="E275" s="24"/>
      <c r="F275" s="24"/>
      <c r="G275" s="25"/>
      <c r="H275" s="24"/>
    </row>
    <row r="276" spans="1:8" s="19" customFormat="1">
      <c r="A276" s="26"/>
      <c r="B276" s="21"/>
      <c r="C276" s="22"/>
      <c r="D276" s="22"/>
      <c r="E276" s="24"/>
      <c r="F276" s="24"/>
      <c r="G276" s="25"/>
      <c r="H276" s="24"/>
    </row>
    <row r="277" spans="1:8" s="19" customFormat="1">
      <c r="A277" s="26"/>
      <c r="B277" s="21"/>
      <c r="C277" s="22"/>
      <c r="D277" s="22"/>
      <c r="E277" s="24"/>
      <c r="F277" s="24"/>
      <c r="G277" s="25"/>
      <c r="H277" s="24"/>
    </row>
    <row r="278" spans="1:8" s="19" customFormat="1">
      <c r="A278" s="26"/>
      <c r="B278" s="21"/>
      <c r="C278" s="22"/>
      <c r="D278" s="22"/>
      <c r="E278" s="24"/>
      <c r="F278" s="24"/>
      <c r="G278" s="25"/>
      <c r="H278" s="24"/>
    </row>
    <row r="279" spans="1:8" s="19" customFormat="1">
      <c r="A279" s="26"/>
      <c r="B279" s="21"/>
      <c r="C279" s="22"/>
      <c r="D279" s="22"/>
      <c r="E279" s="24"/>
      <c r="F279" s="24"/>
      <c r="G279" s="25"/>
      <c r="H279" s="24"/>
    </row>
    <row r="280" spans="1:8" s="19" customFormat="1">
      <c r="A280" s="26"/>
      <c r="B280" s="21"/>
      <c r="C280" s="22"/>
      <c r="D280" s="22"/>
      <c r="E280" s="24"/>
      <c r="F280" s="24"/>
      <c r="G280" s="25"/>
      <c r="H280" s="24"/>
    </row>
    <row r="281" spans="1:8" s="19" customFormat="1">
      <c r="A281" s="26"/>
      <c r="B281" s="21"/>
      <c r="C281" s="22"/>
      <c r="D281" s="22"/>
      <c r="E281" s="24"/>
      <c r="F281" s="24"/>
      <c r="G281" s="25"/>
      <c r="H281" s="24"/>
    </row>
    <row r="282" spans="1:8" s="19" customFormat="1">
      <c r="A282" s="26"/>
      <c r="B282" s="21"/>
      <c r="C282" s="22"/>
      <c r="D282" s="22"/>
      <c r="E282" s="24"/>
      <c r="F282" s="24"/>
      <c r="G282" s="25"/>
      <c r="H282" s="24"/>
    </row>
    <row r="283" spans="1:8" s="19" customFormat="1">
      <c r="A283" s="26"/>
      <c r="B283" s="21"/>
      <c r="C283" s="22"/>
      <c r="D283" s="22"/>
      <c r="E283" s="24"/>
      <c r="F283" s="24"/>
      <c r="G283" s="25"/>
      <c r="H283" s="24"/>
    </row>
    <row r="284" spans="1:8" s="19" customFormat="1">
      <c r="A284" s="26"/>
      <c r="B284" s="21"/>
      <c r="C284" s="22"/>
      <c r="D284" s="22"/>
      <c r="E284" s="24"/>
      <c r="F284" s="24"/>
      <c r="G284" s="25"/>
      <c r="H284" s="24"/>
    </row>
    <row r="285" spans="1:8" s="19" customFormat="1">
      <c r="A285" s="26"/>
      <c r="B285" s="21"/>
      <c r="C285" s="22"/>
      <c r="D285" s="22"/>
      <c r="E285" s="24"/>
      <c r="F285" s="24"/>
      <c r="G285" s="25"/>
      <c r="H285" s="24"/>
    </row>
    <row r="286" spans="1:8" s="19" customFormat="1">
      <c r="A286" s="26"/>
      <c r="B286" s="21"/>
      <c r="C286" s="22"/>
      <c r="D286" s="22"/>
      <c r="E286" s="24"/>
      <c r="F286" s="24"/>
      <c r="G286" s="25"/>
      <c r="H286" s="24"/>
    </row>
    <row r="287" spans="1:8" s="19" customFormat="1">
      <c r="A287" s="26"/>
      <c r="B287" s="21"/>
      <c r="C287" s="22"/>
      <c r="D287" s="22"/>
      <c r="E287" s="24"/>
      <c r="F287" s="24"/>
      <c r="G287" s="25"/>
      <c r="H287" s="24"/>
    </row>
    <row r="288" spans="1:8" s="19" customFormat="1">
      <c r="A288" s="26"/>
      <c r="B288" s="21"/>
      <c r="C288" s="22"/>
      <c r="D288" s="22"/>
      <c r="E288" s="24"/>
      <c r="F288" s="24"/>
      <c r="G288" s="25"/>
      <c r="H288" s="24"/>
    </row>
    <row r="289" spans="1:8" s="19" customFormat="1">
      <c r="A289" s="26"/>
      <c r="B289" s="21"/>
      <c r="C289" s="22"/>
      <c r="D289" s="22"/>
      <c r="E289" s="24"/>
      <c r="F289" s="24"/>
      <c r="G289" s="25"/>
      <c r="H289" s="24"/>
    </row>
    <row r="290" spans="1:8" s="19" customFormat="1">
      <c r="A290" s="26"/>
      <c r="B290" s="21"/>
      <c r="C290" s="22"/>
      <c r="D290" s="22"/>
      <c r="E290" s="24"/>
      <c r="F290" s="24"/>
      <c r="G290" s="25"/>
      <c r="H290" s="24"/>
    </row>
    <row r="291" spans="1:8" s="19" customFormat="1">
      <c r="A291" s="26"/>
      <c r="B291" s="21"/>
      <c r="C291" s="22"/>
      <c r="D291" s="22"/>
      <c r="E291" s="24"/>
      <c r="F291" s="24"/>
      <c r="G291" s="25"/>
      <c r="H291" s="24"/>
    </row>
    <row r="292" spans="1:8" s="19" customFormat="1">
      <c r="A292" s="26"/>
      <c r="B292" s="21"/>
      <c r="C292" s="22"/>
      <c r="D292" s="22"/>
      <c r="E292" s="24"/>
      <c r="F292" s="24"/>
      <c r="G292" s="25"/>
      <c r="H292" s="24"/>
    </row>
    <row r="293" spans="1:8" s="19" customFormat="1">
      <c r="A293" s="26"/>
      <c r="B293" s="21"/>
      <c r="C293" s="22"/>
      <c r="D293" s="22"/>
      <c r="E293" s="24"/>
      <c r="F293" s="24"/>
      <c r="G293" s="25"/>
      <c r="H293" s="24"/>
    </row>
    <row r="294" spans="1:8" s="19" customFormat="1">
      <c r="A294" s="26"/>
      <c r="B294" s="21"/>
      <c r="C294" s="22"/>
      <c r="D294" s="22"/>
      <c r="E294" s="24"/>
      <c r="F294" s="24"/>
      <c r="G294" s="25"/>
      <c r="H294" s="24"/>
    </row>
    <row r="295" spans="1:8" s="19" customFormat="1">
      <c r="A295" s="26"/>
      <c r="B295" s="21"/>
      <c r="C295" s="22"/>
      <c r="D295" s="22"/>
      <c r="E295" s="24"/>
      <c r="F295" s="24"/>
      <c r="G295" s="25"/>
      <c r="H295" s="24"/>
    </row>
    <row r="296" spans="1:8" s="19" customFormat="1">
      <c r="A296" s="26"/>
      <c r="B296" s="21"/>
      <c r="C296" s="22"/>
      <c r="D296" s="22"/>
      <c r="E296" s="24"/>
      <c r="F296" s="24"/>
      <c r="G296" s="25"/>
      <c r="H296" s="24"/>
    </row>
    <row r="297" spans="1:8" s="19" customFormat="1">
      <c r="A297" s="26"/>
      <c r="B297" s="21"/>
      <c r="C297" s="22"/>
      <c r="D297" s="22"/>
      <c r="E297" s="24"/>
      <c r="F297" s="24"/>
      <c r="G297" s="25"/>
      <c r="H297" s="24"/>
    </row>
    <row r="298" spans="1:8" s="19" customFormat="1">
      <c r="A298" s="26"/>
      <c r="B298" s="21"/>
      <c r="C298" s="22"/>
      <c r="D298" s="22"/>
      <c r="E298" s="24"/>
      <c r="F298" s="24"/>
      <c r="G298" s="25"/>
      <c r="H298" s="24"/>
    </row>
    <row r="299" spans="1:8" s="19" customFormat="1">
      <c r="A299" s="26"/>
      <c r="B299" s="21"/>
      <c r="C299" s="22"/>
      <c r="D299" s="22"/>
      <c r="E299" s="24"/>
      <c r="F299" s="24"/>
      <c r="G299" s="25"/>
      <c r="H299" s="24"/>
    </row>
    <row r="300" spans="1:8" s="19" customFormat="1">
      <c r="A300" s="26"/>
      <c r="B300" s="21"/>
      <c r="C300" s="22"/>
      <c r="D300" s="22"/>
      <c r="E300" s="24"/>
      <c r="F300" s="24"/>
      <c r="G300" s="25"/>
      <c r="H300" s="24"/>
    </row>
    <row r="301" spans="1:8" s="19" customFormat="1">
      <c r="A301" s="26"/>
      <c r="B301" s="21"/>
      <c r="C301" s="22"/>
      <c r="D301" s="22"/>
      <c r="E301" s="24"/>
      <c r="F301" s="24"/>
      <c r="G301" s="25"/>
      <c r="H301" s="24"/>
    </row>
    <row r="302" spans="1:8" s="19" customFormat="1">
      <c r="A302" s="26"/>
      <c r="B302" s="21"/>
      <c r="C302" s="22"/>
      <c r="D302" s="22"/>
      <c r="E302" s="24"/>
      <c r="F302" s="24"/>
      <c r="G302" s="25"/>
      <c r="H302" s="24"/>
    </row>
    <row r="303" spans="1:8" s="19" customFormat="1">
      <c r="A303" s="26"/>
      <c r="B303" s="21"/>
      <c r="C303" s="22"/>
      <c r="D303" s="22"/>
      <c r="E303" s="24"/>
      <c r="F303" s="24"/>
      <c r="G303" s="25"/>
      <c r="H303" s="24"/>
    </row>
    <row r="304" spans="1:8" s="19" customFormat="1">
      <c r="A304" s="26"/>
      <c r="B304" s="21"/>
      <c r="C304" s="22"/>
      <c r="D304" s="22"/>
      <c r="E304" s="24"/>
      <c r="F304" s="24"/>
      <c r="G304" s="25"/>
      <c r="H304" s="24"/>
    </row>
    <row r="305" spans="1:8" s="19" customFormat="1">
      <c r="A305" s="26"/>
      <c r="B305" s="21"/>
      <c r="C305" s="22"/>
      <c r="D305" s="22"/>
      <c r="E305" s="24"/>
      <c r="F305" s="24"/>
      <c r="G305" s="25"/>
      <c r="H305" s="24"/>
    </row>
    <row r="306" spans="1:8" s="19" customFormat="1">
      <c r="A306" s="26"/>
      <c r="B306" s="21"/>
      <c r="C306" s="22"/>
      <c r="D306" s="22"/>
      <c r="E306" s="24"/>
      <c r="F306" s="24"/>
      <c r="G306" s="25"/>
      <c r="H306" s="24"/>
    </row>
    <row r="307" spans="1:8" s="19" customFormat="1">
      <c r="A307" s="26"/>
      <c r="B307" s="21"/>
      <c r="C307" s="22"/>
      <c r="D307" s="22"/>
      <c r="E307" s="24"/>
      <c r="F307" s="24"/>
      <c r="G307" s="25"/>
      <c r="H307" s="24"/>
    </row>
    <row r="308" spans="1:8" s="19" customFormat="1">
      <c r="A308" s="26"/>
      <c r="B308" s="21"/>
      <c r="C308" s="22"/>
      <c r="D308" s="22"/>
      <c r="E308" s="24"/>
      <c r="F308" s="24"/>
      <c r="G308" s="25"/>
      <c r="H308" s="24"/>
    </row>
    <row r="309" spans="1:8" s="19" customFormat="1">
      <c r="A309" s="26"/>
      <c r="B309" s="21"/>
      <c r="C309" s="22"/>
      <c r="D309" s="22"/>
      <c r="E309" s="24"/>
      <c r="F309" s="24"/>
      <c r="G309" s="25"/>
      <c r="H309" s="24"/>
    </row>
    <row r="310" spans="1:8" s="19" customFormat="1">
      <c r="A310" s="26"/>
      <c r="B310" s="21"/>
      <c r="C310" s="22"/>
      <c r="D310" s="22"/>
      <c r="E310" s="24"/>
      <c r="F310" s="24"/>
      <c r="G310" s="25"/>
      <c r="H310" s="24"/>
    </row>
    <row r="311" spans="1:8" s="19" customFormat="1">
      <c r="A311" s="26"/>
      <c r="B311" s="21"/>
      <c r="C311" s="22"/>
      <c r="D311" s="22"/>
      <c r="E311" s="24"/>
      <c r="F311" s="24"/>
      <c r="G311" s="25"/>
      <c r="H311" s="24"/>
    </row>
    <row r="312" spans="1:8" s="19" customFormat="1">
      <c r="A312" s="26"/>
      <c r="B312" s="21"/>
      <c r="C312" s="22"/>
      <c r="D312" s="22"/>
      <c r="E312" s="24"/>
      <c r="F312" s="24"/>
      <c r="G312" s="25"/>
      <c r="H312" s="24"/>
    </row>
    <row r="313" spans="1:8" s="19" customFormat="1">
      <c r="A313" s="26"/>
      <c r="B313" s="21"/>
      <c r="C313" s="22"/>
      <c r="D313" s="22"/>
      <c r="E313" s="24"/>
      <c r="F313" s="24"/>
      <c r="G313" s="25"/>
      <c r="H313" s="24"/>
    </row>
    <row r="314" spans="1:8" s="19" customFormat="1">
      <c r="A314" s="26"/>
      <c r="B314" s="21"/>
      <c r="C314" s="22"/>
      <c r="D314" s="22"/>
      <c r="E314" s="24"/>
      <c r="F314" s="24"/>
      <c r="G314" s="25"/>
      <c r="H314" s="24"/>
    </row>
    <row r="315" spans="1:8" s="19" customFormat="1">
      <c r="A315" s="26"/>
      <c r="B315" s="21"/>
      <c r="C315" s="22"/>
      <c r="D315" s="22"/>
      <c r="E315" s="24"/>
      <c r="F315" s="24"/>
      <c r="G315" s="25"/>
      <c r="H315" s="24"/>
    </row>
    <row r="316" spans="1:8" s="19" customFormat="1">
      <c r="A316" s="26"/>
      <c r="B316" s="21"/>
      <c r="C316" s="22"/>
      <c r="D316" s="22"/>
      <c r="E316" s="24"/>
      <c r="F316" s="24"/>
      <c r="G316" s="25"/>
      <c r="H316" s="24"/>
    </row>
    <row r="317" spans="1:8" s="19" customFormat="1">
      <c r="A317" s="26"/>
      <c r="B317" s="21"/>
      <c r="C317" s="22"/>
      <c r="D317" s="22"/>
      <c r="E317" s="24"/>
      <c r="F317" s="24"/>
      <c r="G317" s="25"/>
      <c r="H317" s="24"/>
    </row>
    <row r="318" spans="1:8" s="19" customFormat="1">
      <c r="A318" s="26"/>
      <c r="B318" s="21"/>
      <c r="C318" s="22"/>
      <c r="D318" s="22"/>
      <c r="E318" s="24"/>
      <c r="F318" s="24"/>
      <c r="G318" s="25"/>
      <c r="H318" s="24"/>
    </row>
    <row r="319" spans="1:8" s="19" customFormat="1">
      <c r="A319" s="26"/>
      <c r="B319" s="21"/>
      <c r="C319" s="22"/>
      <c r="D319" s="22"/>
      <c r="E319" s="24"/>
      <c r="F319" s="24"/>
      <c r="G319" s="25"/>
      <c r="H319" s="24"/>
    </row>
    <row r="320" spans="1:8" s="19" customFormat="1">
      <c r="A320" s="26"/>
      <c r="B320" s="21"/>
      <c r="C320" s="22"/>
      <c r="D320" s="22"/>
      <c r="E320" s="24"/>
      <c r="F320" s="24"/>
      <c r="G320" s="25"/>
      <c r="H320" s="24"/>
    </row>
    <row r="321" spans="1:8" s="19" customFormat="1">
      <c r="A321" s="26"/>
      <c r="B321" s="21"/>
      <c r="C321" s="22"/>
      <c r="D321" s="22"/>
      <c r="E321" s="24"/>
      <c r="F321" s="24"/>
      <c r="G321" s="25"/>
      <c r="H321" s="24"/>
    </row>
    <row r="322" spans="1:8" s="19" customFormat="1">
      <c r="A322" s="26"/>
      <c r="B322" s="21"/>
      <c r="C322" s="22"/>
      <c r="D322" s="22"/>
      <c r="E322" s="24"/>
      <c r="F322" s="24"/>
      <c r="G322" s="25"/>
      <c r="H322" s="24"/>
    </row>
    <row r="323" spans="1:8" s="19" customFormat="1">
      <c r="A323" s="26"/>
      <c r="B323" s="21"/>
      <c r="C323" s="22"/>
      <c r="D323" s="22"/>
      <c r="E323" s="24"/>
      <c r="F323" s="24"/>
      <c r="G323" s="25"/>
      <c r="H323" s="24"/>
    </row>
    <row r="324" spans="1:8" s="19" customFormat="1">
      <c r="A324" s="26"/>
      <c r="B324" s="21"/>
      <c r="C324" s="22"/>
      <c r="D324" s="22"/>
      <c r="E324" s="24"/>
      <c r="F324" s="24"/>
      <c r="G324" s="25"/>
      <c r="H324" s="24"/>
    </row>
    <row r="325" spans="1:8" s="19" customFormat="1">
      <c r="A325" s="26"/>
      <c r="B325" s="21"/>
      <c r="C325" s="22"/>
      <c r="D325" s="22"/>
      <c r="E325" s="24"/>
      <c r="F325" s="24"/>
      <c r="G325" s="25"/>
      <c r="H325" s="24"/>
    </row>
    <row r="326" spans="1:8" s="19" customFormat="1">
      <c r="A326" s="26"/>
      <c r="B326" s="21"/>
      <c r="C326" s="22"/>
      <c r="D326" s="22"/>
      <c r="E326" s="24"/>
      <c r="F326" s="24"/>
      <c r="G326" s="25"/>
      <c r="H326" s="24"/>
    </row>
    <row r="327" spans="1:8" s="19" customFormat="1">
      <c r="A327" s="26"/>
      <c r="B327" s="21"/>
      <c r="C327" s="22"/>
      <c r="D327" s="22"/>
      <c r="E327" s="24"/>
      <c r="F327" s="24"/>
      <c r="G327" s="25"/>
      <c r="H327" s="24"/>
    </row>
    <row r="328" spans="1:8" s="19" customFormat="1">
      <c r="A328" s="26"/>
      <c r="B328" s="21"/>
      <c r="C328" s="22"/>
      <c r="D328" s="22"/>
      <c r="E328" s="24"/>
      <c r="F328" s="24"/>
      <c r="G328" s="25"/>
      <c r="H328" s="24"/>
    </row>
    <row r="329" spans="1:8" s="19" customFormat="1">
      <c r="A329" s="26"/>
      <c r="B329" s="21"/>
      <c r="C329" s="22"/>
      <c r="D329" s="22"/>
      <c r="E329" s="24"/>
      <c r="F329" s="24"/>
      <c r="G329" s="25"/>
      <c r="H329" s="24"/>
    </row>
    <row r="330" spans="1:8" s="19" customFormat="1">
      <c r="A330" s="26"/>
      <c r="B330" s="21"/>
      <c r="C330" s="22"/>
      <c r="D330" s="22"/>
      <c r="E330" s="24"/>
      <c r="F330" s="24"/>
      <c r="G330" s="25"/>
      <c r="H330" s="24"/>
    </row>
    <row r="331" spans="1:8" s="19" customFormat="1">
      <c r="A331" s="26"/>
      <c r="B331" s="21"/>
      <c r="C331" s="22"/>
      <c r="D331" s="22"/>
      <c r="E331" s="24"/>
      <c r="F331" s="24"/>
      <c r="G331" s="25"/>
      <c r="H331" s="24"/>
    </row>
    <row r="332" spans="1:8" s="19" customFormat="1">
      <c r="A332" s="26"/>
      <c r="B332" s="21"/>
      <c r="C332" s="22"/>
      <c r="D332" s="22"/>
      <c r="E332" s="24"/>
      <c r="F332" s="24"/>
      <c r="G332" s="25"/>
      <c r="H332" s="24"/>
    </row>
    <row r="333" spans="1:8" s="19" customFormat="1">
      <c r="A333" s="26"/>
      <c r="B333" s="21"/>
      <c r="C333" s="22"/>
      <c r="D333" s="22"/>
      <c r="E333" s="24"/>
      <c r="F333" s="24"/>
      <c r="G333" s="25"/>
      <c r="H333" s="24"/>
    </row>
    <row r="334" spans="1:8" s="19" customFormat="1">
      <c r="A334" s="26"/>
      <c r="B334" s="21"/>
      <c r="C334" s="22"/>
      <c r="D334" s="22"/>
      <c r="E334" s="24"/>
      <c r="F334" s="24"/>
      <c r="G334" s="25"/>
      <c r="H334" s="24"/>
    </row>
    <row r="335" spans="1:8" s="19" customFormat="1">
      <c r="A335" s="26"/>
      <c r="B335" s="21"/>
      <c r="C335" s="22"/>
      <c r="D335" s="22"/>
      <c r="E335" s="24"/>
      <c r="F335" s="24"/>
      <c r="G335" s="25"/>
      <c r="H335" s="24"/>
    </row>
    <row r="336" spans="1:8" s="19" customFormat="1">
      <c r="A336" s="26"/>
      <c r="B336" s="21"/>
      <c r="C336" s="22"/>
      <c r="D336" s="22"/>
      <c r="E336" s="24"/>
      <c r="F336" s="24"/>
      <c r="G336" s="25"/>
      <c r="H336" s="24"/>
    </row>
    <row r="337" spans="1:8" s="19" customFormat="1">
      <c r="A337" s="26"/>
      <c r="B337" s="21"/>
      <c r="C337" s="22"/>
      <c r="D337" s="22"/>
      <c r="E337" s="24"/>
      <c r="F337" s="24"/>
      <c r="G337" s="25"/>
      <c r="H337" s="24"/>
    </row>
    <row r="338" spans="1:8" s="19" customFormat="1">
      <c r="A338" s="26"/>
      <c r="B338" s="21"/>
      <c r="C338" s="22"/>
      <c r="D338" s="22"/>
      <c r="E338" s="24"/>
      <c r="F338" s="24"/>
      <c r="G338" s="25"/>
      <c r="H338" s="24"/>
    </row>
    <row r="339" spans="1:8" s="19" customFormat="1">
      <c r="A339" s="26"/>
      <c r="B339" s="21"/>
      <c r="C339" s="22"/>
      <c r="D339" s="22"/>
      <c r="E339" s="24"/>
      <c r="F339" s="24"/>
      <c r="G339" s="25"/>
      <c r="H339" s="24"/>
    </row>
    <row r="340" spans="1:8" s="19" customFormat="1">
      <c r="A340" s="26"/>
      <c r="B340" s="21"/>
      <c r="C340" s="22"/>
      <c r="D340" s="22"/>
      <c r="E340" s="24"/>
      <c r="F340" s="24"/>
      <c r="G340" s="25"/>
      <c r="H340" s="24"/>
    </row>
    <row r="341" spans="1:8" s="19" customFormat="1">
      <c r="A341" s="26"/>
      <c r="B341" s="21"/>
      <c r="C341" s="22"/>
      <c r="D341" s="22"/>
      <c r="E341" s="24"/>
      <c r="F341" s="24"/>
      <c r="G341" s="25"/>
      <c r="H341" s="24"/>
    </row>
    <row r="342" spans="1:8" s="19" customFormat="1">
      <c r="A342" s="26"/>
      <c r="B342" s="21"/>
      <c r="C342" s="22"/>
      <c r="D342" s="22"/>
      <c r="E342" s="24"/>
      <c r="F342" s="24"/>
      <c r="G342" s="25"/>
      <c r="H342" s="24"/>
    </row>
    <row r="343" spans="1:8" s="19" customFormat="1">
      <c r="A343" s="26"/>
      <c r="B343" s="21"/>
      <c r="C343" s="22"/>
      <c r="D343" s="22"/>
      <c r="E343" s="24"/>
      <c r="F343" s="24"/>
      <c r="G343" s="25"/>
      <c r="H343" s="24"/>
    </row>
    <row r="344" spans="1:8" s="19" customFormat="1">
      <c r="A344" s="26"/>
      <c r="B344" s="21"/>
      <c r="C344" s="22"/>
      <c r="D344" s="22"/>
      <c r="E344" s="24"/>
      <c r="F344" s="24"/>
      <c r="G344" s="25"/>
      <c r="H344" s="24"/>
    </row>
    <row r="345" spans="1:8" s="19" customFormat="1">
      <c r="A345" s="26"/>
      <c r="B345" s="21"/>
      <c r="C345" s="22"/>
      <c r="D345" s="22"/>
      <c r="E345" s="24"/>
      <c r="F345" s="24"/>
      <c r="G345" s="25"/>
      <c r="H345" s="24"/>
    </row>
    <row r="346" spans="1:8" s="19" customFormat="1">
      <c r="A346" s="26"/>
      <c r="B346" s="21"/>
      <c r="C346" s="22"/>
      <c r="D346" s="22"/>
      <c r="E346" s="24"/>
      <c r="F346" s="24"/>
      <c r="G346" s="25"/>
      <c r="H346" s="24"/>
    </row>
    <row r="347" spans="1:8" s="19" customFormat="1">
      <c r="A347" s="26"/>
      <c r="B347" s="21"/>
      <c r="C347" s="22"/>
      <c r="D347" s="22"/>
      <c r="E347" s="24"/>
      <c r="F347" s="24"/>
      <c r="G347" s="25"/>
      <c r="H347" s="24"/>
    </row>
    <row r="348" spans="1:8" s="19" customFormat="1">
      <c r="A348" s="26"/>
      <c r="B348" s="21"/>
      <c r="C348" s="22"/>
      <c r="D348" s="22"/>
      <c r="E348" s="24"/>
      <c r="F348" s="24"/>
      <c r="G348" s="25"/>
      <c r="H348" s="24"/>
    </row>
    <row r="349" spans="1:8" s="19" customFormat="1">
      <c r="A349" s="26"/>
      <c r="B349" s="21"/>
      <c r="C349" s="22"/>
      <c r="D349" s="22"/>
      <c r="E349" s="24"/>
      <c r="F349" s="24"/>
      <c r="G349" s="25"/>
      <c r="H349" s="24"/>
    </row>
    <row r="350" spans="1:8" s="19" customFormat="1">
      <c r="A350" s="26"/>
      <c r="B350" s="21"/>
      <c r="C350" s="22"/>
      <c r="D350" s="22"/>
      <c r="E350" s="24"/>
      <c r="F350" s="24"/>
      <c r="G350" s="25"/>
      <c r="H350" s="24"/>
    </row>
    <row r="351" spans="1:8" s="19" customFormat="1">
      <c r="A351" s="26"/>
      <c r="B351" s="21"/>
      <c r="C351" s="22"/>
      <c r="D351" s="22"/>
      <c r="E351" s="24"/>
      <c r="F351" s="24"/>
      <c r="G351" s="25"/>
      <c r="H351" s="24"/>
    </row>
    <row r="352" spans="1:8" s="19" customFormat="1">
      <c r="A352" s="26"/>
      <c r="B352" s="21"/>
      <c r="C352" s="22"/>
      <c r="D352" s="22"/>
      <c r="E352" s="24"/>
      <c r="F352" s="24"/>
      <c r="G352" s="25"/>
      <c r="H352" s="24"/>
    </row>
    <row r="353" spans="1:8" s="19" customFormat="1">
      <c r="A353" s="26"/>
      <c r="B353" s="21"/>
      <c r="C353" s="22"/>
      <c r="D353" s="22"/>
      <c r="E353" s="24"/>
      <c r="F353" s="24"/>
      <c r="G353" s="25"/>
      <c r="H353" s="24"/>
    </row>
    <row r="354" spans="1:8" s="19" customFormat="1">
      <c r="A354" s="26"/>
      <c r="B354" s="21"/>
      <c r="C354" s="22"/>
      <c r="D354" s="22"/>
      <c r="E354" s="24"/>
      <c r="F354" s="24"/>
      <c r="G354" s="25"/>
      <c r="H354" s="24"/>
    </row>
    <row r="355" spans="1:8" s="19" customFormat="1">
      <c r="A355" s="26"/>
      <c r="B355" s="21"/>
      <c r="C355" s="22"/>
      <c r="D355" s="22"/>
      <c r="E355" s="24"/>
      <c r="F355" s="24"/>
      <c r="G355" s="25"/>
      <c r="H355" s="24"/>
    </row>
    <row r="356" spans="1:8" s="19" customFormat="1">
      <c r="A356" s="26"/>
      <c r="B356" s="21"/>
      <c r="C356" s="22"/>
      <c r="D356" s="22"/>
      <c r="E356" s="24"/>
      <c r="F356" s="24"/>
      <c r="G356" s="25"/>
      <c r="H356" s="24"/>
    </row>
    <row r="357" spans="1:8" s="19" customFormat="1">
      <c r="A357" s="26"/>
      <c r="B357" s="21"/>
      <c r="C357" s="22"/>
      <c r="D357" s="22"/>
      <c r="E357" s="24"/>
      <c r="F357" s="24"/>
      <c r="G357" s="25"/>
      <c r="H357" s="24"/>
    </row>
    <row r="358" spans="1:8" s="19" customFormat="1">
      <c r="A358" s="26"/>
      <c r="B358" s="21"/>
      <c r="C358" s="22"/>
      <c r="D358" s="22"/>
      <c r="E358" s="24"/>
      <c r="F358" s="24"/>
      <c r="G358" s="25"/>
      <c r="H358" s="24"/>
    </row>
    <row r="359" spans="1:8" s="19" customFormat="1">
      <c r="A359" s="26"/>
      <c r="B359" s="21"/>
      <c r="C359" s="22"/>
      <c r="D359" s="22"/>
      <c r="E359" s="24"/>
      <c r="F359" s="24"/>
      <c r="G359" s="25"/>
      <c r="H359" s="24"/>
    </row>
    <row r="360" spans="1:8" s="19" customFormat="1">
      <c r="A360" s="26"/>
      <c r="B360" s="21"/>
      <c r="C360" s="22"/>
      <c r="D360" s="22"/>
      <c r="E360" s="24"/>
      <c r="F360" s="24"/>
      <c r="G360" s="25"/>
      <c r="H360" s="24"/>
    </row>
    <row r="361" spans="1:8" s="19" customFormat="1">
      <c r="A361" s="26"/>
      <c r="B361" s="21"/>
      <c r="C361" s="22"/>
      <c r="D361" s="22"/>
      <c r="E361" s="24"/>
      <c r="F361" s="24"/>
      <c r="G361" s="25"/>
      <c r="H361" s="24"/>
    </row>
    <row r="362" spans="1:8" s="19" customFormat="1">
      <c r="A362" s="26"/>
      <c r="B362" s="21"/>
      <c r="C362" s="22"/>
      <c r="D362" s="22"/>
      <c r="E362" s="24"/>
      <c r="F362" s="24"/>
      <c r="G362" s="25"/>
      <c r="H362" s="24"/>
    </row>
    <row r="363" spans="1:8" s="19" customFormat="1">
      <c r="A363" s="26"/>
      <c r="B363" s="21"/>
      <c r="C363" s="22"/>
      <c r="D363" s="22"/>
      <c r="E363" s="24"/>
      <c r="F363" s="24"/>
      <c r="G363" s="25"/>
      <c r="H363" s="24"/>
    </row>
    <row r="364" spans="1:8" s="19" customFormat="1">
      <c r="A364" s="26"/>
      <c r="B364" s="21"/>
      <c r="C364" s="22"/>
      <c r="D364" s="22"/>
      <c r="E364" s="24"/>
      <c r="F364" s="24"/>
      <c r="G364" s="25"/>
      <c r="H364" s="24"/>
    </row>
    <row r="365" spans="1:8" s="19" customFormat="1">
      <c r="A365" s="26"/>
      <c r="B365" s="21"/>
      <c r="C365" s="22"/>
      <c r="D365" s="22"/>
      <c r="E365" s="24"/>
      <c r="F365" s="24"/>
      <c r="G365" s="25"/>
      <c r="H365" s="24"/>
    </row>
    <row r="366" spans="1:8" s="19" customFormat="1">
      <c r="A366" s="26"/>
      <c r="B366" s="21"/>
      <c r="C366" s="22"/>
      <c r="D366" s="22"/>
      <c r="E366" s="24"/>
      <c r="F366" s="24"/>
      <c r="G366" s="25"/>
      <c r="H366" s="24"/>
    </row>
    <row r="367" spans="1:8" s="19" customFormat="1">
      <c r="A367" s="26"/>
      <c r="B367" s="21"/>
      <c r="C367" s="22"/>
      <c r="D367" s="22"/>
      <c r="E367" s="24"/>
      <c r="F367" s="24"/>
      <c r="G367" s="25"/>
      <c r="H367" s="24"/>
    </row>
    <row r="368" spans="1:8" s="19" customFormat="1">
      <c r="A368" s="26"/>
      <c r="B368" s="21"/>
      <c r="C368" s="22"/>
      <c r="D368" s="22"/>
      <c r="E368" s="24"/>
      <c r="F368" s="24"/>
      <c r="G368" s="25"/>
      <c r="H368" s="24"/>
    </row>
    <row r="369" spans="1:8" s="19" customFormat="1">
      <c r="A369" s="26"/>
      <c r="B369" s="21"/>
      <c r="C369" s="22"/>
      <c r="D369" s="22"/>
      <c r="E369" s="24"/>
      <c r="F369" s="24"/>
      <c r="G369" s="25"/>
      <c r="H369" s="24"/>
    </row>
    <row r="370" spans="1:8" s="19" customFormat="1">
      <c r="A370" s="26"/>
      <c r="B370" s="21"/>
      <c r="C370" s="22"/>
      <c r="D370" s="22"/>
      <c r="E370" s="24"/>
      <c r="F370" s="24"/>
      <c r="G370" s="25"/>
      <c r="H370" s="24"/>
    </row>
    <row r="371" spans="1:8" s="19" customFormat="1">
      <c r="A371" s="26"/>
      <c r="B371" s="21"/>
      <c r="C371" s="22"/>
      <c r="D371" s="22"/>
      <c r="E371" s="24"/>
      <c r="F371" s="24"/>
      <c r="G371" s="25"/>
      <c r="H371" s="24"/>
    </row>
    <row r="372" spans="1:8" s="19" customFormat="1">
      <c r="A372" s="26"/>
      <c r="B372" s="21"/>
      <c r="C372" s="22"/>
      <c r="D372" s="22"/>
      <c r="E372" s="24"/>
      <c r="F372" s="24"/>
      <c r="G372" s="25"/>
      <c r="H372" s="24"/>
    </row>
    <row r="373" spans="1:8" s="19" customFormat="1">
      <c r="A373" s="26"/>
      <c r="B373" s="21"/>
      <c r="C373" s="22"/>
      <c r="D373" s="22"/>
      <c r="E373" s="24"/>
      <c r="F373" s="24"/>
      <c r="G373" s="25"/>
      <c r="H373" s="24"/>
    </row>
    <row r="374" spans="1:8" s="19" customFormat="1">
      <c r="A374" s="26"/>
      <c r="B374" s="21"/>
      <c r="C374" s="22"/>
      <c r="D374" s="22"/>
      <c r="E374" s="24"/>
      <c r="F374" s="24"/>
      <c r="G374" s="25"/>
      <c r="H374" s="24"/>
    </row>
    <row r="375" spans="1:8" s="19" customFormat="1">
      <c r="A375" s="26"/>
      <c r="B375" s="21"/>
      <c r="C375" s="22"/>
      <c r="D375" s="22"/>
      <c r="E375" s="24"/>
      <c r="F375" s="24"/>
      <c r="G375" s="25"/>
      <c r="H375" s="24"/>
    </row>
    <row r="376" spans="1:8" s="19" customFormat="1">
      <c r="A376" s="26"/>
      <c r="B376" s="21"/>
      <c r="C376" s="22"/>
      <c r="D376" s="22"/>
      <c r="E376" s="24"/>
      <c r="F376" s="24"/>
      <c r="G376" s="25"/>
      <c r="H376" s="24"/>
    </row>
    <row r="377" spans="1:8" s="19" customFormat="1">
      <c r="A377" s="26"/>
      <c r="B377" s="21"/>
      <c r="C377" s="22"/>
      <c r="D377" s="22"/>
      <c r="E377" s="24"/>
      <c r="F377" s="24"/>
      <c r="G377" s="25"/>
      <c r="H377" s="24"/>
    </row>
    <row r="378" spans="1:8" s="19" customFormat="1">
      <c r="A378" s="26"/>
      <c r="B378" s="21"/>
      <c r="C378" s="22"/>
      <c r="D378" s="22"/>
      <c r="E378" s="24"/>
      <c r="F378" s="24"/>
      <c r="G378" s="25"/>
      <c r="H378" s="24"/>
    </row>
    <row r="379" spans="1:8" s="19" customFormat="1">
      <c r="A379" s="26"/>
      <c r="B379" s="21"/>
      <c r="C379" s="22"/>
      <c r="D379" s="22"/>
      <c r="E379" s="24"/>
      <c r="F379" s="24"/>
      <c r="G379" s="25"/>
      <c r="H379" s="24"/>
    </row>
    <row r="380" spans="1:8" s="19" customFormat="1">
      <c r="A380" s="26"/>
      <c r="B380" s="21"/>
      <c r="C380" s="22"/>
      <c r="D380" s="22"/>
      <c r="E380" s="24"/>
      <c r="F380" s="24"/>
      <c r="G380" s="25"/>
      <c r="H380" s="24"/>
    </row>
    <row r="381" spans="1:8" s="19" customFormat="1">
      <c r="A381" s="26"/>
      <c r="B381" s="21"/>
      <c r="C381" s="22"/>
      <c r="D381" s="22"/>
      <c r="E381" s="24"/>
      <c r="F381" s="24"/>
      <c r="G381" s="25"/>
      <c r="H381" s="24"/>
    </row>
    <row r="382" spans="1:8" s="19" customFormat="1">
      <c r="A382" s="26"/>
      <c r="B382" s="21"/>
      <c r="C382" s="22"/>
      <c r="D382" s="22"/>
      <c r="E382" s="24"/>
      <c r="F382" s="24"/>
      <c r="G382" s="25"/>
      <c r="H382" s="24"/>
    </row>
    <row r="383" spans="1:8" s="19" customFormat="1">
      <c r="A383" s="26"/>
      <c r="B383" s="21"/>
      <c r="C383" s="22"/>
      <c r="D383" s="22"/>
      <c r="E383" s="24"/>
      <c r="F383" s="24"/>
      <c r="G383" s="25"/>
      <c r="H383" s="24"/>
    </row>
    <row r="384" spans="1:8" s="19" customFormat="1">
      <c r="A384" s="26"/>
      <c r="B384" s="21"/>
      <c r="C384" s="22"/>
      <c r="D384" s="22"/>
      <c r="E384" s="24"/>
      <c r="F384" s="24"/>
      <c r="G384" s="25"/>
      <c r="H384" s="24"/>
    </row>
    <row r="385" spans="1:8" s="19" customFormat="1">
      <c r="A385" s="26"/>
      <c r="B385" s="21"/>
      <c r="C385" s="22"/>
      <c r="D385" s="22"/>
      <c r="E385" s="24"/>
      <c r="F385" s="24"/>
      <c r="G385" s="25"/>
      <c r="H385" s="24"/>
    </row>
    <row r="386" spans="1:8" s="19" customFormat="1">
      <c r="A386" s="26"/>
      <c r="B386" s="21"/>
      <c r="C386" s="22"/>
      <c r="D386" s="22"/>
      <c r="E386" s="24"/>
      <c r="F386" s="24"/>
      <c r="G386" s="25"/>
      <c r="H386" s="24"/>
    </row>
    <row r="387" spans="1:8" s="19" customFormat="1">
      <c r="A387" s="26"/>
      <c r="B387" s="21"/>
      <c r="C387" s="22"/>
      <c r="D387" s="22"/>
      <c r="E387" s="24"/>
      <c r="F387" s="24"/>
      <c r="G387" s="25"/>
      <c r="H387" s="24"/>
    </row>
    <row r="388" spans="1:8" s="19" customFormat="1">
      <c r="A388" s="26"/>
      <c r="B388" s="21"/>
      <c r="C388" s="22"/>
      <c r="D388" s="22"/>
      <c r="E388" s="24"/>
      <c r="F388" s="24"/>
      <c r="G388" s="25"/>
      <c r="H388" s="24"/>
    </row>
    <row r="389" spans="1:8" s="19" customFormat="1">
      <c r="A389" s="26"/>
      <c r="B389" s="21"/>
      <c r="C389" s="22"/>
      <c r="D389" s="22"/>
      <c r="E389" s="24"/>
      <c r="F389" s="24"/>
      <c r="G389" s="25"/>
      <c r="H389" s="24"/>
    </row>
    <row r="390" spans="1:8" s="19" customFormat="1">
      <c r="A390" s="26"/>
      <c r="B390" s="21"/>
      <c r="C390" s="22"/>
      <c r="D390" s="22"/>
      <c r="E390" s="24"/>
      <c r="F390" s="24"/>
      <c r="G390" s="25"/>
      <c r="H390" s="24"/>
    </row>
    <row r="391" spans="1:8" s="19" customFormat="1">
      <c r="A391" s="26"/>
      <c r="B391" s="21"/>
      <c r="C391" s="22"/>
      <c r="D391" s="22"/>
      <c r="E391" s="24"/>
      <c r="F391" s="24"/>
      <c r="G391" s="25"/>
      <c r="H391" s="24"/>
    </row>
    <row r="392" spans="1:8" s="19" customFormat="1">
      <c r="A392" s="26"/>
      <c r="B392" s="21"/>
      <c r="C392" s="22"/>
      <c r="D392" s="22"/>
      <c r="E392" s="24"/>
      <c r="F392" s="24"/>
      <c r="G392" s="25"/>
      <c r="H392" s="24"/>
    </row>
    <row r="393" spans="1:8" s="19" customFormat="1">
      <c r="A393" s="26"/>
      <c r="B393" s="21"/>
      <c r="C393" s="22"/>
      <c r="D393" s="22"/>
      <c r="E393" s="24"/>
      <c r="F393" s="24"/>
      <c r="G393" s="25"/>
      <c r="H393" s="24"/>
    </row>
    <row r="394" spans="1:8" s="19" customFormat="1">
      <c r="A394" s="26"/>
      <c r="B394" s="21"/>
      <c r="C394" s="22"/>
      <c r="D394" s="22"/>
      <c r="E394" s="24"/>
      <c r="F394" s="24"/>
      <c r="G394" s="25"/>
      <c r="H394" s="24"/>
    </row>
    <row r="395" spans="1:8" s="19" customFormat="1">
      <c r="A395" s="26"/>
      <c r="B395" s="21"/>
      <c r="C395" s="22"/>
      <c r="D395" s="22"/>
      <c r="E395" s="24"/>
      <c r="F395" s="24"/>
      <c r="G395" s="25"/>
      <c r="H395" s="24"/>
    </row>
  </sheetData>
  <mergeCells count="7">
    <mergeCell ref="A63:A84"/>
    <mergeCell ref="A1:A62"/>
    <mergeCell ref="B1:C6"/>
    <mergeCell ref="B7:C7"/>
    <mergeCell ref="G7:H7"/>
    <mergeCell ref="B8:C8"/>
    <mergeCell ref="G8:G9"/>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r:id="rId1"/>
  <headerFooter alignWithMargins="0"/>
  <rowBreaks count="1" manualBreakCount="1">
    <brk id="62" max="11" man="1"/>
  </rowBreaks>
  <colBreaks count="1" manualBreakCount="1">
    <brk id="8"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J25" sqref="J25"/>
    </sheetView>
  </sheetViews>
  <sheetFormatPr defaultRowHeight="12.7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6"/>
  <sheetViews>
    <sheetView view="pageBreakPreview" zoomScale="25" zoomScaleNormal="40" zoomScaleSheetLayoutView="25" workbookViewId="0">
      <selection activeCell="F12" sqref="F12"/>
    </sheetView>
  </sheetViews>
  <sheetFormatPr defaultColWidth="9.140625" defaultRowHeight="44.25"/>
  <cols>
    <col min="1" max="1" width="19.7109375" style="27" customWidth="1"/>
    <col min="2" max="2" width="21.42578125" style="28" customWidth="1"/>
    <col min="3" max="3" width="221" style="29" customWidth="1"/>
    <col min="4" max="4" width="68.140625" style="31" customWidth="1"/>
    <col min="5" max="5" width="25.42578125" style="32" customWidth="1"/>
    <col min="6" max="6" width="163.85546875" style="24" customWidth="1"/>
    <col min="7" max="7" width="32.5703125" style="2" customWidth="1"/>
    <col min="8" max="8" width="34.85546875" style="2" customWidth="1"/>
    <col min="9" max="9" width="38.85546875" style="2" customWidth="1"/>
    <col min="10" max="10" width="9.140625" style="2"/>
    <col min="11" max="13" width="22.85546875" style="84" customWidth="1"/>
    <col min="14" max="16384" width="9.140625" style="2"/>
  </cols>
  <sheetData>
    <row r="1" spans="1:13" ht="150.75" customHeight="1">
      <c r="A1" s="671" t="s">
        <v>1114</v>
      </c>
      <c r="B1" s="640" t="s">
        <v>1064</v>
      </c>
      <c r="C1" s="674"/>
      <c r="D1" s="313" t="s">
        <v>1063</v>
      </c>
      <c r="E1" s="311"/>
      <c r="F1" s="312"/>
      <c r="G1" s="1"/>
    </row>
    <row r="2" spans="1:13" ht="93" customHeight="1">
      <c r="A2" s="672"/>
      <c r="B2" s="642"/>
      <c r="C2" s="675"/>
      <c r="D2" s="313" t="s">
        <v>244</v>
      </c>
      <c r="E2" s="314"/>
      <c r="F2" s="315"/>
      <c r="G2" s="1"/>
    </row>
    <row r="3" spans="1:13" ht="63.75" customHeight="1">
      <c r="A3" s="672"/>
      <c r="B3" s="642"/>
      <c r="C3" s="675"/>
      <c r="D3" s="313">
        <v>1248</v>
      </c>
      <c r="E3" s="314"/>
      <c r="F3" s="315"/>
      <c r="G3" s="1"/>
    </row>
    <row r="4" spans="1:13" ht="63.75" customHeight="1">
      <c r="A4" s="672"/>
      <c r="B4" s="642"/>
      <c r="C4" s="675"/>
      <c r="D4" s="313" t="s">
        <v>1082</v>
      </c>
      <c r="E4" s="314"/>
      <c r="F4" s="315"/>
      <c r="G4" s="1"/>
    </row>
    <row r="5" spans="1:13" ht="63.75" customHeight="1">
      <c r="A5" s="672"/>
      <c r="B5" s="642"/>
      <c r="C5" s="675"/>
      <c r="D5" s="313" t="s">
        <v>1081</v>
      </c>
      <c r="E5" s="314"/>
      <c r="F5" s="315"/>
      <c r="G5" s="1"/>
    </row>
    <row r="6" spans="1:13" ht="63.75" customHeight="1">
      <c r="A6" s="672"/>
      <c r="B6" s="642"/>
      <c r="C6" s="675"/>
      <c r="D6" s="313" t="s">
        <v>332</v>
      </c>
      <c r="E6" s="314"/>
      <c r="F6" s="315"/>
      <c r="G6" s="1"/>
    </row>
    <row r="7" spans="1:13" ht="78" customHeight="1">
      <c r="A7" s="672"/>
      <c r="B7" s="676" t="s">
        <v>546</v>
      </c>
      <c r="C7" s="677"/>
      <c r="D7" s="199">
        <v>15900</v>
      </c>
      <c r="E7" s="615"/>
      <c r="F7" s="616"/>
      <c r="G7" s="1"/>
    </row>
    <row r="8" spans="1:13" s="4" customFormat="1" ht="78" customHeight="1">
      <c r="A8" s="672"/>
      <c r="B8" s="601" t="s">
        <v>550</v>
      </c>
      <c r="C8" s="602"/>
      <c r="D8" s="155" t="s">
        <v>1099</v>
      </c>
      <c r="E8" s="667" t="s">
        <v>551</v>
      </c>
      <c r="F8" s="156" t="s">
        <v>581</v>
      </c>
      <c r="G8" s="3"/>
      <c r="K8" s="85"/>
      <c r="L8" s="85"/>
      <c r="M8" s="85"/>
    </row>
    <row r="9" spans="1:13" s="6" customFormat="1" ht="78" customHeight="1">
      <c r="A9" s="672"/>
      <c r="B9" s="317" t="s">
        <v>129</v>
      </c>
      <c r="C9" s="318"/>
      <c r="D9" s="319"/>
      <c r="E9" s="668"/>
      <c r="F9" s="316"/>
      <c r="G9" s="5"/>
      <c r="K9" s="84"/>
      <c r="L9" s="84"/>
      <c r="M9" s="84"/>
    </row>
    <row r="10" spans="1:13" s="6" customFormat="1" ht="97.5" customHeight="1">
      <c r="A10" s="672"/>
      <c r="B10" s="321" t="s">
        <v>568</v>
      </c>
      <c r="C10" s="7" t="s">
        <v>523</v>
      </c>
      <c r="D10" s="340" t="s">
        <v>131</v>
      </c>
      <c r="E10" s="334" t="s">
        <v>568</v>
      </c>
      <c r="F10" s="124"/>
      <c r="G10" s="5"/>
      <c r="K10" s="84"/>
      <c r="L10" s="84"/>
      <c r="M10" s="84"/>
    </row>
    <row r="11" spans="1:13" s="6" customFormat="1" ht="78" customHeight="1">
      <c r="A11" s="672"/>
      <c r="B11" s="322" t="s">
        <v>130</v>
      </c>
      <c r="C11" s="7" t="s">
        <v>524</v>
      </c>
      <c r="D11" s="340" t="s">
        <v>131</v>
      </c>
      <c r="E11" s="334" t="s">
        <v>130</v>
      </c>
      <c r="F11" s="124"/>
      <c r="G11" s="5"/>
      <c r="K11" s="84"/>
      <c r="L11" s="84"/>
      <c r="M11" s="84"/>
    </row>
    <row r="12" spans="1:13" s="6" customFormat="1" ht="78" customHeight="1">
      <c r="A12" s="672"/>
      <c r="B12" s="322" t="s">
        <v>525</v>
      </c>
      <c r="C12" s="7" t="s">
        <v>482</v>
      </c>
      <c r="D12" s="340" t="s">
        <v>131</v>
      </c>
      <c r="E12" s="334" t="s">
        <v>525</v>
      </c>
      <c r="F12" s="124"/>
      <c r="G12" s="5"/>
      <c r="K12" s="84"/>
      <c r="L12" s="84"/>
      <c r="M12" s="84"/>
    </row>
    <row r="13" spans="1:13" s="6" customFormat="1" ht="78" customHeight="1">
      <c r="A13" s="672"/>
      <c r="B13" s="322" t="s">
        <v>614</v>
      </c>
      <c r="C13" s="7" t="s">
        <v>1067</v>
      </c>
      <c r="D13" s="340" t="s">
        <v>131</v>
      </c>
      <c r="E13" s="334" t="s">
        <v>614</v>
      </c>
      <c r="F13" s="124"/>
      <c r="G13" s="5"/>
      <c r="K13" s="84"/>
      <c r="L13" s="84"/>
      <c r="M13" s="84"/>
    </row>
    <row r="14" spans="1:13" s="6" customFormat="1" ht="107.25" customHeight="1">
      <c r="A14" s="672"/>
      <c r="B14" s="322" t="s">
        <v>483</v>
      </c>
      <c r="C14" s="7" t="s">
        <v>151</v>
      </c>
      <c r="D14" s="8">
        <v>200</v>
      </c>
      <c r="E14" s="334" t="s">
        <v>483</v>
      </c>
    </row>
    <row r="15" spans="1:13" s="6" customFormat="1" ht="90" customHeight="1">
      <c r="A15" s="672"/>
      <c r="B15" s="322" t="s">
        <v>132</v>
      </c>
      <c r="C15" s="10" t="s">
        <v>133</v>
      </c>
      <c r="D15" s="340" t="s">
        <v>131</v>
      </c>
      <c r="E15" s="335" t="s">
        <v>132</v>
      </c>
      <c r="F15" s="124"/>
      <c r="G15" s="5"/>
      <c r="K15" s="84"/>
      <c r="L15" s="84"/>
      <c r="M15" s="84"/>
    </row>
    <row r="16" spans="1:13" s="6" customFormat="1" ht="78" customHeight="1">
      <c r="A16" s="672"/>
      <c r="B16" s="322" t="s">
        <v>435</v>
      </c>
      <c r="C16" s="7" t="s">
        <v>925</v>
      </c>
      <c r="D16" s="340" t="s">
        <v>131</v>
      </c>
      <c r="E16" s="334" t="s">
        <v>435</v>
      </c>
      <c r="F16" s="124"/>
      <c r="G16" s="5"/>
      <c r="K16" s="84"/>
      <c r="L16" s="84"/>
      <c r="M16" s="84"/>
    </row>
    <row r="17" spans="1:13" s="6" customFormat="1" ht="147.75" customHeight="1">
      <c r="A17" s="672"/>
      <c r="B17" s="322" t="s">
        <v>5</v>
      </c>
      <c r="C17" s="7" t="s">
        <v>561</v>
      </c>
      <c r="D17" s="340" t="s">
        <v>131</v>
      </c>
      <c r="E17" s="334" t="s">
        <v>5</v>
      </c>
    </row>
    <row r="18" spans="1:13" s="6" customFormat="1" ht="77.25" customHeight="1">
      <c r="A18" s="672"/>
      <c r="B18" s="322" t="s">
        <v>143</v>
      </c>
      <c r="C18" s="7" t="s">
        <v>144</v>
      </c>
      <c r="D18" s="340" t="s">
        <v>131</v>
      </c>
      <c r="E18" s="334" t="s">
        <v>143</v>
      </c>
      <c r="F18" s="124"/>
      <c r="G18" s="5"/>
      <c r="K18" s="84"/>
      <c r="L18" s="84"/>
      <c r="M18" s="84"/>
    </row>
    <row r="19" spans="1:13" s="6" customFormat="1" ht="77.25" customHeight="1">
      <c r="A19" s="672"/>
      <c r="B19" s="321" t="s">
        <v>230</v>
      </c>
      <c r="C19" s="10" t="s">
        <v>621</v>
      </c>
      <c r="D19" s="8">
        <v>450</v>
      </c>
      <c r="E19" s="334" t="s">
        <v>230</v>
      </c>
      <c r="F19" s="124"/>
      <c r="G19" s="5"/>
      <c r="K19" s="84"/>
      <c r="L19" s="84"/>
      <c r="M19" s="84"/>
    </row>
    <row r="20" spans="1:13" s="6" customFormat="1" ht="83.25" customHeight="1">
      <c r="A20" s="672"/>
      <c r="B20" s="321" t="s">
        <v>247</v>
      </c>
      <c r="C20" s="7" t="s">
        <v>248</v>
      </c>
      <c r="D20" s="8">
        <v>120</v>
      </c>
      <c r="E20" s="334" t="s">
        <v>247</v>
      </c>
    </row>
    <row r="21" spans="1:13" s="6" customFormat="1" ht="83.25" customHeight="1">
      <c r="A21" s="672"/>
      <c r="B21" s="321" t="s">
        <v>249</v>
      </c>
      <c r="C21" s="7" t="s">
        <v>250</v>
      </c>
      <c r="D21" s="8">
        <v>400</v>
      </c>
      <c r="E21" s="334" t="s">
        <v>249</v>
      </c>
      <c r="F21" s="124"/>
    </row>
    <row r="22" spans="1:13" s="6" customFormat="1" ht="77.25" customHeight="1">
      <c r="A22" s="672"/>
      <c r="B22" s="321" t="s">
        <v>137</v>
      </c>
      <c r="C22" s="10" t="s">
        <v>1068</v>
      </c>
      <c r="D22" s="340" t="s">
        <v>131</v>
      </c>
      <c r="E22" s="334" t="s">
        <v>137</v>
      </c>
      <c r="F22" s="124"/>
      <c r="G22" s="5"/>
      <c r="K22" s="84"/>
      <c r="L22" s="84"/>
      <c r="M22" s="84"/>
    </row>
    <row r="23" spans="1:13" s="6" customFormat="1" ht="77.25" customHeight="1">
      <c r="A23" s="672"/>
      <c r="B23" s="321" t="s">
        <v>234</v>
      </c>
      <c r="C23" s="10" t="s">
        <v>253</v>
      </c>
      <c r="D23" s="8">
        <v>450</v>
      </c>
      <c r="E23" s="334" t="s">
        <v>234</v>
      </c>
      <c r="F23" s="124"/>
      <c r="G23" s="5"/>
      <c r="K23" s="84"/>
      <c r="L23" s="84"/>
      <c r="M23" s="84"/>
    </row>
    <row r="24" spans="1:13" s="19" customFormat="1" ht="92.25" customHeight="1">
      <c r="A24" s="672"/>
      <c r="B24" s="324" t="s">
        <v>446</v>
      </c>
      <c r="C24" s="253" t="s">
        <v>703</v>
      </c>
      <c r="D24" s="340" t="s">
        <v>131</v>
      </c>
      <c r="E24" s="334" t="s">
        <v>446</v>
      </c>
      <c r="F24" s="124"/>
      <c r="G24" s="5"/>
      <c r="H24" s="6"/>
      <c r="I24" s="6"/>
      <c r="K24" s="87"/>
      <c r="L24" s="87"/>
      <c r="M24" s="87"/>
    </row>
    <row r="25" spans="1:13" s="19" customFormat="1" ht="92.25" customHeight="1">
      <c r="A25" s="672"/>
      <c r="B25" s="351" t="s">
        <v>235</v>
      </c>
      <c r="C25" s="352" t="s">
        <v>1069</v>
      </c>
      <c r="D25" s="340" t="s">
        <v>131</v>
      </c>
      <c r="E25" s="353" t="s">
        <v>235</v>
      </c>
      <c r="F25" s="124"/>
      <c r="G25" s="5"/>
      <c r="H25" s="6"/>
      <c r="I25" s="6"/>
      <c r="K25" s="87"/>
      <c r="L25" s="87"/>
      <c r="M25" s="87"/>
    </row>
    <row r="26" spans="1:13" s="6" customFormat="1" ht="102.75" customHeight="1">
      <c r="A26" s="672"/>
      <c r="B26" s="321" t="s">
        <v>358</v>
      </c>
      <c r="C26" s="7" t="s">
        <v>931</v>
      </c>
      <c r="D26" s="8">
        <v>120</v>
      </c>
      <c r="E26" s="334" t="s">
        <v>358</v>
      </c>
      <c r="F26" s="124"/>
    </row>
    <row r="27" spans="1:13" s="6" customFormat="1" ht="77.25" customHeight="1">
      <c r="A27" s="672"/>
      <c r="B27" s="325" t="s">
        <v>138</v>
      </c>
      <c r="C27" s="309" t="s">
        <v>1070</v>
      </c>
      <c r="D27" s="340" t="s">
        <v>131</v>
      </c>
      <c r="E27" s="336" t="s">
        <v>138</v>
      </c>
      <c r="F27" s="261"/>
      <c r="G27" s="5"/>
      <c r="K27" s="84"/>
      <c r="L27" s="84"/>
      <c r="M27" s="84"/>
    </row>
    <row r="28" spans="1:13" s="6" customFormat="1" ht="77.25" customHeight="1">
      <c r="A28" s="672"/>
      <c r="B28" s="325" t="s">
        <v>112</v>
      </c>
      <c r="C28" s="309" t="s">
        <v>1071</v>
      </c>
      <c r="D28" s="340" t="s">
        <v>131</v>
      </c>
      <c r="E28" s="337" t="s">
        <v>112</v>
      </c>
      <c r="F28" s="261"/>
      <c r="G28" s="5"/>
      <c r="K28" s="84"/>
      <c r="L28" s="84"/>
      <c r="M28" s="84"/>
    </row>
    <row r="29" spans="1:13" s="6" customFormat="1" ht="77.25" customHeight="1">
      <c r="A29" s="672"/>
      <c r="B29" s="321" t="s">
        <v>396</v>
      </c>
      <c r="C29" s="7" t="s">
        <v>791</v>
      </c>
      <c r="D29" s="8">
        <v>200</v>
      </c>
      <c r="E29" s="334" t="s">
        <v>396</v>
      </c>
      <c r="F29" s="124" t="s">
        <v>1108</v>
      </c>
      <c r="G29" s="5"/>
      <c r="K29" s="84"/>
      <c r="L29" s="84"/>
      <c r="M29" s="84"/>
    </row>
    <row r="30" spans="1:13" s="6" customFormat="1" ht="83.25" customHeight="1">
      <c r="A30" s="672"/>
      <c r="B30" s="321" t="s">
        <v>362</v>
      </c>
      <c r="C30" s="7" t="s">
        <v>1072</v>
      </c>
      <c r="D30" s="8">
        <v>0</v>
      </c>
      <c r="E30" s="334" t="s">
        <v>362</v>
      </c>
      <c r="F30" s="124" t="s">
        <v>69</v>
      </c>
    </row>
    <row r="31" spans="1:13" s="19" customFormat="1" ht="92.25" customHeight="1">
      <c r="A31" s="672"/>
      <c r="B31" s="321" t="s">
        <v>389</v>
      </c>
      <c r="C31" s="253" t="s">
        <v>1073</v>
      </c>
      <c r="D31" s="340" t="s">
        <v>131</v>
      </c>
      <c r="E31" s="334" t="s">
        <v>389</v>
      </c>
      <c r="F31" s="261"/>
      <c r="G31" s="249"/>
      <c r="H31" s="250"/>
      <c r="I31" s="250"/>
      <c r="K31" s="87"/>
      <c r="L31" s="87"/>
      <c r="M31" s="87"/>
    </row>
    <row r="32" spans="1:13" s="11" customFormat="1" ht="77.25" customHeight="1">
      <c r="A32" s="672"/>
      <c r="B32" s="321" t="s">
        <v>74</v>
      </c>
      <c r="C32" s="7" t="s">
        <v>1074</v>
      </c>
      <c r="D32" s="340" t="s">
        <v>131</v>
      </c>
      <c r="E32" s="334" t="s">
        <v>74</v>
      </c>
      <c r="F32" s="124"/>
      <c r="G32" s="5"/>
      <c r="H32" s="6"/>
      <c r="I32" s="6"/>
      <c r="K32" s="86"/>
      <c r="L32" s="86"/>
      <c r="M32" s="86"/>
    </row>
    <row r="33" spans="1:13" s="6" customFormat="1" ht="115.5" customHeight="1">
      <c r="A33" s="672"/>
      <c r="B33" s="321" t="s">
        <v>578</v>
      </c>
      <c r="C33" s="7" t="s">
        <v>398</v>
      </c>
      <c r="D33" s="9">
        <v>150</v>
      </c>
      <c r="E33" s="334" t="s">
        <v>578</v>
      </c>
      <c r="F33" s="124" t="s">
        <v>1107</v>
      </c>
      <c r="G33" s="5"/>
      <c r="K33" s="84"/>
      <c r="L33" s="84"/>
      <c r="M33" s="84"/>
    </row>
    <row r="34" spans="1:13" ht="121.15" customHeight="1">
      <c r="A34" s="672"/>
      <c r="B34" s="321" t="s">
        <v>579</v>
      </c>
      <c r="C34" s="10" t="s">
        <v>1075</v>
      </c>
      <c r="D34" s="9">
        <v>400</v>
      </c>
      <c r="E34" s="334" t="s">
        <v>579</v>
      </c>
      <c r="F34" s="124"/>
      <c r="G34" s="6"/>
      <c r="K34" s="2"/>
      <c r="L34" s="2"/>
      <c r="M34" s="2"/>
    </row>
    <row r="35" spans="1:13" s="6" customFormat="1" ht="96" customHeight="1">
      <c r="A35" s="672"/>
      <c r="B35" s="321" t="s">
        <v>32</v>
      </c>
      <c r="C35" s="10" t="s">
        <v>637</v>
      </c>
      <c r="D35" s="340" t="s">
        <v>131</v>
      </c>
      <c r="E35" s="334" t="s">
        <v>32</v>
      </c>
      <c r="F35" s="124"/>
      <c r="G35" s="5"/>
    </row>
    <row r="36" spans="1:13" s="11" customFormat="1" ht="77.25" customHeight="1">
      <c r="A36" s="672"/>
      <c r="B36" s="321" t="s">
        <v>686</v>
      </c>
      <c r="C36" s="10" t="s">
        <v>687</v>
      </c>
      <c r="D36" s="340" t="s">
        <v>131</v>
      </c>
      <c r="E36" s="334" t="s">
        <v>686</v>
      </c>
      <c r="F36" s="124"/>
      <c r="G36" s="5"/>
      <c r="H36" s="6"/>
      <c r="I36" s="6"/>
      <c r="K36" s="86"/>
      <c r="L36" s="86"/>
      <c r="M36" s="86"/>
    </row>
    <row r="37" spans="1:13" s="6" customFormat="1" ht="93" customHeight="1">
      <c r="A37" s="672"/>
      <c r="B37" s="321" t="s">
        <v>1065</v>
      </c>
      <c r="C37" s="7" t="s">
        <v>1076</v>
      </c>
      <c r="D37" s="340" t="s">
        <v>131</v>
      </c>
      <c r="E37" s="334" t="s">
        <v>1065</v>
      </c>
      <c r="F37" s="124"/>
    </row>
    <row r="38" spans="1:13" s="6" customFormat="1" ht="86.25" customHeight="1">
      <c r="A38" s="672"/>
      <c r="B38" s="321" t="s">
        <v>140</v>
      </c>
      <c r="C38" s="7" t="s">
        <v>141</v>
      </c>
      <c r="D38" s="340" t="s">
        <v>131</v>
      </c>
      <c r="E38" s="334" t="s">
        <v>140</v>
      </c>
      <c r="F38" s="124"/>
      <c r="G38" s="5"/>
    </row>
    <row r="39" spans="1:13" s="6" customFormat="1" ht="86.25" customHeight="1">
      <c r="A39" s="672"/>
      <c r="B39" s="321" t="s">
        <v>146</v>
      </c>
      <c r="C39" s="7" t="s">
        <v>303</v>
      </c>
      <c r="D39" s="340" t="s">
        <v>131</v>
      </c>
      <c r="E39" s="334" t="s">
        <v>146</v>
      </c>
      <c r="F39" s="124"/>
      <c r="G39" s="5"/>
    </row>
    <row r="40" spans="1:13" s="6" customFormat="1" ht="77.25" customHeight="1">
      <c r="A40" s="672"/>
      <c r="B40" s="321" t="s">
        <v>28</v>
      </c>
      <c r="C40" s="10" t="s">
        <v>29</v>
      </c>
      <c r="D40" s="340" t="s">
        <v>131</v>
      </c>
      <c r="E40" s="334" t="s">
        <v>28</v>
      </c>
      <c r="F40" s="124"/>
      <c r="G40" s="5"/>
      <c r="K40" s="84"/>
      <c r="L40" s="84"/>
      <c r="M40" s="84"/>
    </row>
    <row r="41" spans="1:13" s="6" customFormat="1" ht="77.25" customHeight="1">
      <c r="A41" s="672"/>
      <c r="B41" s="321" t="s">
        <v>30</v>
      </c>
      <c r="C41" s="10" t="s">
        <v>461</v>
      </c>
      <c r="D41" s="9">
        <v>200</v>
      </c>
      <c r="E41" s="334" t="s">
        <v>30</v>
      </c>
      <c r="F41" s="124"/>
      <c r="G41" s="5"/>
      <c r="K41" s="84"/>
      <c r="L41" s="84"/>
      <c r="M41" s="84"/>
    </row>
    <row r="42" spans="1:13" s="17" customFormat="1" ht="76.5" customHeight="1">
      <c r="A42" s="672"/>
      <c r="B42" s="326" t="s">
        <v>1066</v>
      </c>
      <c r="C42" s="268" t="s">
        <v>1077</v>
      </c>
      <c r="D42" s="9">
        <v>100</v>
      </c>
      <c r="E42" s="326" t="s">
        <v>1066</v>
      </c>
      <c r="F42" s="264"/>
      <c r="G42" s="249"/>
      <c r="H42" s="250"/>
      <c r="I42" s="250"/>
    </row>
    <row r="43" spans="1:13" s="17" customFormat="1" ht="76.5" customHeight="1">
      <c r="A43" s="672"/>
      <c r="B43" s="327" t="s">
        <v>197</v>
      </c>
      <c r="C43" s="268" t="s">
        <v>198</v>
      </c>
      <c r="D43" s="9">
        <v>250</v>
      </c>
      <c r="E43" s="327" t="s">
        <v>197</v>
      </c>
      <c r="F43" s="391"/>
      <c r="G43" s="249"/>
      <c r="H43" s="250"/>
      <c r="I43" s="250"/>
    </row>
    <row r="44" spans="1:13" s="17" customFormat="1" ht="76.5" customHeight="1">
      <c r="A44" s="672"/>
      <c r="B44" s="327" t="s">
        <v>464</v>
      </c>
      <c r="C44" s="268" t="s">
        <v>795</v>
      </c>
      <c r="D44" s="340" t="s">
        <v>131</v>
      </c>
      <c r="E44" s="327" t="s">
        <v>464</v>
      </c>
      <c r="F44" s="391"/>
      <c r="G44" s="249"/>
      <c r="H44" s="250"/>
      <c r="I44" s="250"/>
    </row>
    <row r="45" spans="1:13" ht="94.9" customHeight="1">
      <c r="A45" s="672"/>
      <c r="B45" s="321" t="s">
        <v>252</v>
      </c>
      <c r="C45" s="7" t="s">
        <v>204</v>
      </c>
      <c r="D45" s="8">
        <v>200</v>
      </c>
      <c r="E45" s="334" t="s">
        <v>252</v>
      </c>
      <c r="F45" s="124" t="s">
        <v>67</v>
      </c>
      <c r="G45" s="6"/>
      <c r="K45" s="2"/>
      <c r="L45" s="2"/>
      <c r="M45" s="2"/>
    </row>
    <row r="46" spans="1:13" ht="77.25" customHeight="1">
      <c r="A46" s="672"/>
      <c r="B46" s="321" t="s">
        <v>23</v>
      </c>
      <c r="C46" s="10" t="s">
        <v>967</v>
      </c>
      <c r="D46" s="340" t="s">
        <v>131</v>
      </c>
      <c r="E46" s="334" t="s">
        <v>23</v>
      </c>
      <c r="F46" s="124"/>
      <c r="G46" s="5"/>
      <c r="H46" s="6"/>
      <c r="I46" s="6"/>
    </row>
    <row r="47" spans="1:13" s="15" customFormat="1" ht="80.25" customHeight="1">
      <c r="A47" s="672"/>
      <c r="B47" s="321" t="s">
        <v>418</v>
      </c>
      <c r="C47" s="14" t="s">
        <v>416</v>
      </c>
      <c r="D47" s="340" t="s">
        <v>131</v>
      </c>
      <c r="E47" s="334" t="s">
        <v>418</v>
      </c>
      <c r="F47" s="16"/>
      <c r="G47" s="178"/>
      <c r="H47" s="6"/>
      <c r="I47" s="5"/>
      <c r="J47" s="6"/>
      <c r="K47" s="6"/>
    </row>
    <row r="48" spans="1:13" s="15" customFormat="1" ht="80.25" customHeight="1" thickBot="1">
      <c r="A48" s="672"/>
      <c r="B48" s="333" t="s">
        <v>650</v>
      </c>
      <c r="C48" s="447" t="s">
        <v>113</v>
      </c>
      <c r="D48" s="448" t="s">
        <v>131</v>
      </c>
      <c r="E48" s="339" t="s">
        <v>650</v>
      </c>
      <c r="F48" s="161"/>
      <c r="G48" s="178"/>
      <c r="H48" s="6"/>
      <c r="I48" s="5"/>
      <c r="J48" s="6"/>
      <c r="K48" s="6"/>
    </row>
    <row r="49" spans="1:13" s="19" customFormat="1">
      <c r="A49" s="96"/>
      <c r="B49" s="97"/>
      <c r="C49" s="669" t="s">
        <v>353</v>
      </c>
      <c r="D49" s="669"/>
      <c r="E49" s="98"/>
      <c r="F49" s="159"/>
      <c r="G49" s="5"/>
      <c r="H49" s="6"/>
      <c r="I49" s="6"/>
      <c r="K49" s="87"/>
      <c r="L49" s="87"/>
      <c r="M49" s="87"/>
    </row>
    <row r="50" spans="1:13" s="19" customFormat="1">
      <c r="A50" s="96"/>
      <c r="B50" s="97"/>
      <c r="C50" s="433" t="s">
        <v>354</v>
      </c>
      <c r="D50" s="432"/>
      <c r="E50" s="98"/>
      <c r="F50" s="159"/>
      <c r="G50" s="18"/>
      <c r="H50" s="6"/>
      <c r="K50" s="87"/>
      <c r="L50" s="87"/>
      <c r="M50" s="87"/>
    </row>
    <row r="51" spans="1:13" s="19" customFormat="1">
      <c r="A51" s="20"/>
      <c r="B51" s="34"/>
      <c r="C51" s="22"/>
      <c r="D51" s="24"/>
      <c r="E51" s="36"/>
      <c r="F51" s="35"/>
      <c r="K51" s="87"/>
      <c r="L51" s="87"/>
      <c r="M51" s="87"/>
    </row>
    <row r="52" spans="1:13" s="19" customFormat="1">
      <c r="A52" s="26"/>
      <c r="B52" s="21"/>
      <c r="C52" s="22"/>
      <c r="D52" s="24"/>
      <c r="E52" s="25"/>
      <c r="F52" s="24"/>
      <c r="K52" s="87"/>
      <c r="L52" s="87"/>
      <c r="M52" s="87"/>
    </row>
    <row r="53" spans="1:13" s="19" customFormat="1">
      <c r="A53" s="26"/>
      <c r="B53" s="21"/>
      <c r="C53" s="22"/>
      <c r="D53" s="24"/>
      <c r="E53" s="25"/>
      <c r="F53" s="24"/>
      <c r="K53" s="87"/>
      <c r="L53" s="87"/>
      <c r="M53" s="87"/>
    </row>
    <row r="54" spans="1:13" s="19" customFormat="1">
      <c r="A54" s="26"/>
      <c r="B54" s="21"/>
      <c r="C54" s="22"/>
      <c r="D54" s="24"/>
      <c r="E54" s="25"/>
      <c r="F54" s="24"/>
      <c r="K54" s="87"/>
      <c r="L54" s="87"/>
      <c r="M54" s="87"/>
    </row>
    <row r="55" spans="1:13" s="19" customFormat="1">
      <c r="A55" s="26"/>
      <c r="B55" s="21"/>
      <c r="C55" s="22"/>
      <c r="D55" s="24"/>
      <c r="E55" s="25"/>
      <c r="F55" s="24"/>
      <c r="K55" s="87"/>
      <c r="L55" s="87"/>
      <c r="M55" s="87"/>
    </row>
    <row r="56" spans="1:13" s="19" customFormat="1">
      <c r="A56" s="26"/>
      <c r="B56" s="21"/>
      <c r="C56" s="22"/>
      <c r="D56" s="24"/>
      <c r="E56" s="25"/>
      <c r="F56" s="24"/>
      <c r="K56" s="87"/>
      <c r="L56" s="87"/>
      <c r="M56" s="87"/>
    </row>
    <row r="57" spans="1:13" s="19" customFormat="1">
      <c r="A57" s="26"/>
      <c r="B57" s="21"/>
      <c r="C57" s="22"/>
      <c r="D57" s="24"/>
      <c r="E57" s="25"/>
      <c r="F57" s="24"/>
      <c r="K57" s="87"/>
      <c r="L57" s="87"/>
      <c r="M57" s="87"/>
    </row>
    <row r="58" spans="1:13" s="19" customFormat="1">
      <c r="A58" s="26"/>
      <c r="B58" s="21"/>
      <c r="C58" s="22"/>
      <c r="D58" s="24"/>
      <c r="E58" s="25"/>
      <c r="F58" s="24"/>
      <c r="K58" s="87"/>
      <c r="L58" s="87"/>
      <c r="M58" s="87"/>
    </row>
    <row r="59" spans="1:13" s="19" customFormat="1">
      <c r="A59" s="26"/>
      <c r="B59" s="21"/>
      <c r="C59" s="22"/>
      <c r="D59" s="24"/>
      <c r="E59" s="25"/>
      <c r="F59" s="24"/>
      <c r="K59" s="87"/>
      <c r="L59" s="87"/>
      <c r="M59" s="87"/>
    </row>
    <row r="60" spans="1:13" s="19" customFormat="1">
      <c r="A60" s="26"/>
      <c r="B60" s="21"/>
      <c r="C60" s="22"/>
      <c r="D60" s="24"/>
      <c r="E60" s="25"/>
      <c r="F60" s="24"/>
      <c r="K60" s="87"/>
      <c r="L60" s="87"/>
      <c r="M60" s="87"/>
    </row>
    <row r="61" spans="1:13" s="19" customFormat="1">
      <c r="A61" s="26"/>
      <c r="B61" s="21"/>
      <c r="C61" s="22"/>
      <c r="D61" s="24"/>
      <c r="E61" s="25"/>
      <c r="F61" s="24"/>
      <c r="K61" s="87"/>
      <c r="L61" s="87"/>
      <c r="M61" s="87"/>
    </row>
    <row r="62" spans="1:13" s="19" customFormat="1">
      <c r="A62" s="26"/>
      <c r="B62" s="21"/>
      <c r="C62" s="22"/>
      <c r="D62" s="24"/>
      <c r="E62" s="25"/>
      <c r="F62" s="24"/>
      <c r="K62" s="87"/>
      <c r="L62" s="87"/>
      <c r="M62" s="87"/>
    </row>
    <row r="63" spans="1:13" s="19" customFormat="1">
      <c r="A63" s="26"/>
      <c r="B63" s="21"/>
      <c r="C63" s="22"/>
      <c r="D63" s="24"/>
      <c r="E63" s="25"/>
      <c r="F63" s="24"/>
      <c r="K63" s="87"/>
      <c r="L63" s="87"/>
      <c r="M63" s="87"/>
    </row>
    <row r="64" spans="1:13" s="19" customFormat="1">
      <c r="A64" s="26"/>
      <c r="B64" s="21"/>
      <c r="C64" s="22"/>
      <c r="D64" s="24"/>
      <c r="E64" s="25"/>
      <c r="F64" s="24"/>
      <c r="K64" s="87"/>
      <c r="L64" s="87"/>
      <c r="M64" s="87"/>
    </row>
    <row r="65" spans="1:13" s="19" customFormat="1">
      <c r="A65" s="26"/>
      <c r="B65" s="21"/>
      <c r="C65" s="22"/>
      <c r="D65" s="24"/>
      <c r="E65" s="25"/>
      <c r="F65" s="24"/>
      <c r="K65" s="87"/>
      <c r="L65" s="87"/>
      <c r="M65" s="87"/>
    </row>
    <row r="66" spans="1:13" s="19" customFormat="1">
      <c r="A66" s="26"/>
      <c r="B66" s="21"/>
      <c r="C66" s="22"/>
      <c r="D66" s="24"/>
      <c r="E66" s="25"/>
      <c r="F66" s="24"/>
      <c r="K66" s="87"/>
      <c r="L66" s="87"/>
      <c r="M66" s="87"/>
    </row>
    <row r="67" spans="1:13" s="19" customFormat="1">
      <c r="A67" s="26"/>
      <c r="B67" s="21"/>
      <c r="C67" s="22"/>
      <c r="D67" s="24"/>
      <c r="E67" s="25"/>
      <c r="F67" s="24"/>
      <c r="K67" s="87"/>
      <c r="L67" s="87"/>
      <c r="M67" s="87"/>
    </row>
    <row r="68" spans="1:13" s="19" customFormat="1">
      <c r="A68" s="26"/>
      <c r="B68" s="21"/>
      <c r="C68" s="22"/>
      <c r="D68" s="24"/>
      <c r="E68" s="25"/>
      <c r="F68" s="24"/>
      <c r="K68" s="87"/>
      <c r="L68" s="87"/>
      <c r="M68" s="87"/>
    </row>
    <row r="69" spans="1:13" s="19" customFormat="1">
      <c r="A69" s="26"/>
      <c r="B69" s="21"/>
      <c r="C69" s="22"/>
      <c r="D69" s="24"/>
      <c r="E69" s="25"/>
      <c r="F69" s="24"/>
      <c r="K69" s="87"/>
      <c r="L69" s="87"/>
      <c r="M69" s="87"/>
    </row>
    <row r="70" spans="1:13" s="19" customFormat="1">
      <c r="A70" s="26"/>
      <c r="B70" s="21"/>
      <c r="C70" s="22"/>
      <c r="D70" s="24"/>
      <c r="E70" s="25"/>
      <c r="F70" s="24"/>
      <c r="K70" s="87"/>
      <c r="L70" s="87"/>
      <c r="M70" s="87"/>
    </row>
    <row r="71" spans="1:13" s="19" customFormat="1">
      <c r="A71" s="26"/>
      <c r="B71" s="21"/>
      <c r="C71" s="22"/>
      <c r="D71" s="24"/>
      <c r="E71" s="25"/>
      <c r="F71" s="24"/>
      <c r="K71" s="87"/>
      <c r="L71" s="87"/>
      <c r="M71" s="87"/>
    </row>
    <row r="72" spans="1:13" s="19" customFormat="1">
      <c r="A72" s="26"/>
      <c r="B72" s="21"/>
      <c r="C72" s="22"/>
      <c r="D72" s="24"/>
      <c r="E72" s="25"/>
      <c r="F72" s="24"/>
      <c r="K72" s="87"/>
      <c r="L72" s="87"/>
      <c r="M72" s="87"/>
    </row>
    <row r="73" spans="1:13" s="19" customFormat="1">
      <c r="A73" s="26"/>
      <c r="B73" s="21"/>
      <c r="C73" s="22"/>
      <c r="D73" s="24"/>
      <c r="E73" s="25"/>
      <c r="F73" s="24"/>
      <c r="K73" s="87"/>
      <c r="L73" s="87"/>
      <c r="M73" s="87"/>
    </row>
    <row r="74" spans="1:13" s="19" customFormat="1">
      <c r="A74" s="26"/>
      <c r="B74" s="21"/>
      <c r="C74" s="22"/>
      <c r="D74" s="24"/>
      <c r="E74" s="25"/>
      <c r="F74" s="24"/>
      <c r="K74" s="87"/>
      <c r="L74" s="87"/>
      <c r="M74" s="87"/>
    </row>
    <row r="75" spans="1:13" s="19" customFormat="1">
      <c r="A75" s="26"/>
      <c r="B75" s="21"/>
      <c r="C75" s="22"/>
      <c r="D75" s="24"/>
      <c r="E75" s="25"/>
      <c r="F75" s="24"/>
      <c r="K75" s="87"/>
      <c r="L75" s="87"/>
      <c r="M75" s="87"/>
    </row>
    <row r="76" spans="1:13" s="19" customFormat="1">
      <c r="A76" s="26"/>
      <c r="B76" s="21"/>
      <c r="C76" s="22"/>
      <c r="D76" s="24"/>
      <c r="E76" s="25"/>
      <c r="F76" s="24"/>
      <c r="K76" s="87"/>
      <c r="L76" s="87"/>
      <c r="M76" s="87"/>
    </row>
    <row r="77" spans="1:13" s="19" customFormat="1">
      <c r="A77" s="26"/>
      <c r="B77" s="21"/>
      <c r="C77" s="22"/>
      <c r="D77" s="24"/>
      <c r="E77" s="25"/>
      <c r="F77" s="24"/>
      <c r="K77" s="87"/>
      <c r="L77" s="87"/>
      <c r="M77" s="87"/>
    </row>
    <row r="78" spans="1:13" s="19" customFormat="1">
      <c r="A78" s="26"/>
      <c r="B78" s="21"/>
      <c r="C78" s="22"/>
      <c r="D78" s="24"/>
      <c r="E78" s="25"/>
      <c r="F78" s="24"/>
      <c r="K78" s="87"/>
      <c r="L78" s="87"/>
      <c r="M78" s="87"/>
    </row>
    <row r="79" spans="1:13" s="19" customFormat="1">
      <c r="A79" s="26"/>
      <c r="B79" s="21"/>
      <c r="C79" s="22"/>
      <c r="D79" s="24"/>
      <c r="E79" s="25"/>
      <c r="F79" s="24"/>
      <c r="K79" s="87"/>
      <c r="L79" s="87"/>
      <c r="M79" s="87"/>
    </row>
    <row r="80" spans="1:13" s="19" customFormat="1">
      <c r="A80" s="26"/>
      <c r="B80" s="21"/>
      <c r="C80" s="22"/>
      <c r="D80" s="24"/>
      <c r="E80" s="25"/>
      <c r="F80" s="24"/>
      <c r="K80" s="87"/>
      <c r="L80" s="87"/>
      <c r="M80" s="87"/>
    </row>
    <row r="81" spans="1:13" s="19" customFormat="1">
      <c r="A81" s="26"/>
      <c r="B81" s="21"/>
      <c r="C81" s="22"/>
      <c r="D81" s="24"/>
      <c r="E81" s="25"/>
      <c r="F81" s="24"/>
      <c r="K81" s="87"/>
      <c r="L81" s="87"/>
      <c r="M81" s="87"/>
    </row>
    <row r="82" spans="1:13" s="19" customFormat="1">
      <c r="A82" s="26"/>
      <c r="B82" s="21"/>
      <c r="C82" s="22"/>
      <c r="D82" s="24"/>
      <c r="E82" s="25"/>
      <c r="F82" s="24"/>
      <c r="K82" s="87"/>
      <c r="L82" s="87"/>
      <c r="M82" s="87"/>
    </row>
    <row r="83" spans="1:13" s="19" customFormat="1">
      <c r="A83" s="26"/>
      <c r="B83" s="21"/>
      <c r="C83" s="22"/>
      <c r="D83" s="24"/>
      <c r="E83" s="25"/>
      <c r="F83" s="24"/>
      <c r="K83" s="87"/>
      <c r="L83" s="87"/>
      <c r="M83" s="87"/>
    </row>
    <row r="84" spans="1:13" s="19" customFormat="1">
      <c r="A84" s="26"/>
      <c r="B84" s="21"/>
      <c r="C84" s="22"/>
      <c r="D84" s="24"/>
      <c r="E84" s="25"/>
      <c r="F84" s="24"/>
      <c r="K84" s="87"/>
      <c r="L84" s="87"/>
      <c r="M84" s="87"/>
    </row>
    <row r="85" spans="1:13" s="19" customFormat="1">
      <c r="A85" s="26"/>
      <c r="B85" s="21"/>
      <c r="C85" s="22"/>
      <c r="D85" s="24"/>
      <c r="E85" s="25"/>
      <c r="F85" s="24"/>
      <c r="K85" s="87"/>
      <c r="L85" s="87"/>
      <c r="M85" s="87"/>
    </row>
    <row r="86" spans="1:13" s="19" customFormat="1">
      <c r="A86" s="26"/>
      <c r="B86" s="21"/>
      <c r="C86" s="22"/>
      <c r="D86" s="24"/>
      <c r="E86" s="25"/>
      <c r="F86" s="24"/>
      <c r="K86" s="87"/>
      <c r="L86" s="87"/>
      <c r="M86" s="87"/>
    </row>
    <row r="87" spans="1:13" s="19" customFormat="1">
      <c r="A87" s="26"/>
      <c r="B87" s="21"/>
      <c r="C87" s="22"/>
      <c r="D87" s="24"/>
      <c r="E87" s="25"/>
      <c r="F87" s="24"/>
      <c r="K87" s="87"/>
      <c r="L87" s="87"/>
      <c r="M87" s="87"/>
    </row>
    <row r="88" spans="1:13" s="19" customFormat="1">
      <c r="A88" s="26"/>
      <c r="B88" s="21"/>
      <c r="C88" s="22"/>
      <c r="D88" s="24"/>
      <c r="E88" s="25"/>
      <c r="F88" s="24"/>
      <c r="K88" s="87"/>
      <c r="L88" s="87"/>
      <c r="M88" s="87"/>
    </row>
    <row r="89" spans="1:13" s="19" customFormat="1">
      <c r="A89" s="26"/>
      <c r="B89" s="21"/>
      <c r="C89" s="22"/>
      <c r="D89" s="24"/>
      <c r="E89" s="25"/>
      <c r="F89" s="24"/>
      <c r="K89" s="87"/>
      <c r="L89" s="87"/>
      <c r="M89" s="87"/>
    </row>
    <row r="90" spans="1:13" s="19" customFormat="1">
      <c r="A90" s="26"/>
      <c r="B90" s="21"/>
      <c r="C90" s="22"/>
      <c r="D90" s="24"/>
      <c r="E90" s="25"/>
      <c r="F90" s="24"/>
      <c r="K90" s="87"/>
      <c r="L90" s="87"/>
      <c r="M90" s="87"/>
    </row>
    <row r="91" spans="1:13" s="19" customFormat="1">
      <c r="A91" s="26"/>
      <c r="B91" s="21"/>
      <c r="C91" s="22"/>
      <c r="D91" s="24"/>
      <c r="E91" s="25"/>
      <c r="F91" s="24"/>
      <c r="K91" s="87"/>
      <c r="L91" s="87"/>
      <c r="M91" s="87"/>
    </row>
    <row r="92" spans="1:13" s="19" customFormat="1">
      <c r="A92" s="26"/>
      <c r="B92" s="21"/>
      <c r="C92" s="22"/>
      <c r="D92" s="24"/>
      <c r="E92" s="25"/>
      <c r="F92" s="24"/>
      <c r="K92" s="87"/>
      <c r="L92" s="87"/>
      <c r="M92" s="87"/>
    </row>
    <row r="93" spans="1:13" s="19" customFormat="1">
      <c r="A93" s="26"/>
      <c r="B93" s="21"/>
      <c r="C93" s="22"/>
      <c r="D93" s="24"/>
      <c r="E93" s="25"/>
      <c r="F93" s="24"/>
      <c r="K93" s="87"/>
      <c r="L93" s="87"/>
      <c r="M93" s="87"/>
    </row>
    <row r="94" spans="1:13" s="19" customFormat="1">
      <c r="A94" s="26"/>
      <c r="B94" s="21"/>
      <c r="C94" s="22"/>
      <c r="D94" s="24"/>
      <c r="E94" s="25"/>
      <c r="F94" s="24"/>
      <c r="K94" s="87"/>
      <c r="L94" s="87"/>
      <c r="M94" s="87"/>
    </row>
    <row r="95" spans="1:13" s="19" customFormat="1">
      <c r="A95" s="26"/>
      <c r="B95" s="21"/>
      <c r="C95" s="22"/>
      <c r="D95" s="24"/>
      <c r="E95" s="25"/>
      <c r="F95" s="24"/>
      <c r="K95" s="87"/>
      <c r="L95" s="87"/>
      <c r="M95" s="87"/>
    </row>
    <row r="96" spans="1:13" s="19" customFormat="1">
      <c r="A96" s="26"/>
      <c r="B96" s="21"/>
      <c r="C96" s="22"/>
      <c r="D96" s="24"/>
      <c r="E96" s="25"/>
      <c r="F96" s="24"/>
      <c r="K96" s="87"/>
      <c r="L96" s="87"/>
      <c r="M96" s="87"/>
    </row>
    <row r="97" spans="1:13" s="19" customFormat="1">
      <c r="A97" s="26"/>
      <c r="B97" s="21"/>
      <c r="C97" s="22"/>
      <c r="D97" s="24"/>
      <c r="E97" s="25"/>
      <c r="F97" s="24"/>
      <c r="K97" s="87"/>
      <c r="L97" s="87"/>
      <c r="M97" s="87"/>
    </row>
    <row r="98" spans="1:13" s="19" customFormat="1">
      <c r="A98" s="26"/>
      <c r="B98" s="21"/>
      <c r="C98" s="22"/>
      <c r="D98" s="24"/>
      <c r="E98" s="25"/>
      <c r="F98" s="24"/>
      <c r="K98" s="87"/>
      <c r="L98" s="87"/>
      <c r="M98" s="87"/>
    </row>
    <row r="99" spans="1:13" s="19" customFormat="1">
      <c r="A99" s="26"/>
      <c r="B99" s="21"/>
      <c r="C99" s="22"/>
      <c r="D99" s="24"/>
      <c r="E99" s="25"/>
      <c r="F99" s="24"/>
      <c r="K99" s="87"/>
      <c r="L99" s="87"/>
      <c r="M99" s="87"/>
    </row>
    <row r="100" spans="1:13" s="19" customFormat="1">
      <c r="A100" s="26"/>
      <c r="B100" s="21"/>
      <c r="C100" s="22"/>
      <c r="D100" s="24"/>
      <c r="E100" s="25"/>
      <c r="F100" s="24"/>
      <c r="K100" s="87"/>
      <c r="L100" s="87"/>
      <c r="M100" s="87"/>
    </row>
    <row r="101" spans="1:13" s="19" customFormat="1">
      <c r="A101" s="26"/>
      <c r="B101" s="21"/>
      <c r="C101" s="22"/>
      <c r="D101" s="24"/>
      <c r="E101" s="25"/>
      <c r="F101" s="24"/>
      <c r="K101" s="87"/>
      <c r="L101" s="87"/>
      <c r="M101" s="87"/>
    </row>
    <row r="102" spans="1:13" s="19" customFormat="1">
      <c r="A102" s="26"/>
      <c r="B102" s="21"/>
      <c r="C102" s="22"/>
      <c r="D102" s="24"/>
      <c r="E102" s="25"/>
      <c r="F102" s="24"/>
      <c r="K102" s="87"/>
      <c r="L102" s="87"/>
      <c r="M102" s="87"/>
    </row>
    <row r="103" spans="1:13" s="19" customFormat="1">
      <c r="A103" s="26"/>
      <c r="B103" s="21"/>
      <c r="C103" s="22"/>
      <c r="D103" s="24"/>
      <c r="E103" s="25"/>
      <c r="F103" s="24"/>
      <c r="K103" s="87"/>
      <c r="L103" s="87"/>
      <c r="M103" s="87"/>
    </row>
    <row r="104" spans="1:13" s="19" customFormat="1">
      <c r="A104" s="26"/>
      <c r="B104" s="21"/>
      <c r="C104" s="22"/>
      <c r="D104" s="24"/>
      <c r="E104" s="25"/>
      <c r="F104" s="24"/>
      <c r="K104" s="87"/>
      <c r="L104" s="87"/>
      <c r="M104" s="87"/>
    </row>
    <row r="105" spans="1:13" s="19" customFormat="1">
      <c r="A105" s="26"/>
      <c r="B105" s="21"/>
      <c r="C105" s="22"/>
      <c r="D105" s="24"/>
      <c r="E105" s="25"/>
      <c r="F105" s="24"/>
      <c r="K105" s="87"/>
      <c r="L105" s="87"/>
      <c r="M105" s="87"/>
    </row>
    <row r="106" spans="1:13" s="19" customFormat="1">
      <c r="A106" s="26"/>
      <c r="B106" s="21"/>
      <c r="C106" s="22"/>
      <c r="D106" s="24"/>
      <c r="E106" s="25"/>
      <c r="F106" s="24"/>
      <c r="K106" s="87"/>
      <c r="L106" s="87"/>
      <c r="M106" s="87"/>
    </row>
    <row r="107" spans="1:13" s="19" customFormat="1">
      <c r="A107" s="26"/>
      <c r="B107" s="21"/>
      <c r="C107" s="22"/>
      <c r="D107" s="24"/>
      <c r="E107" s="25"/>
      <c r="F107" s="24"/>
      <c r="K107" s="87"/>
      <c r="L107" s="87"/>
      <c r="M107" s="87"/>
    </row>
    <row r="108" spans="1:13" s="19" customFormat="1">
      <c r="A108" s="26"/>
      <c r="B108" s="21"/>
      <c r="C108" s="22"/>
      <c r="D108" s="24"/>
      <c r="E108" s="25"/>
      <c r="F108" s="24"/>
      <c r="K108" s="87"/>
      <c r="L108" s="87"/>
      <c r="M108" s="87"/>
    </row>
    <row r="109" spans="1:13" s="19" customFormat="1">
      <c r="A109" s="26"/>
      <c r="B109" s="21"/>
      <c r="C109" s="22"/>
      <c r="D109" s="24"/>
      <c r="E109" s="25"/>
      <c r="F109" s="24"/>
      <c r="K109" s="87"/>
      <c r="L109" s="87"/>
      <c r="M109" s="87"/>
    </row>
    <row r="110" spans="1:13" s="19" customFormat="1">
      <c r="A110" s="26"/>
      <c r="B110" s="21"/>
      <c r="C110" s="22"/>
      <c r="D110" s="24"/>
      <c r="E110" s="25"/>
      <c r="F110" s="24"/>
      <c r="K110" s="87"/>
      <c r="L110" s="87"/>
      <c r="M110" s="87"/>
    </row>
    <row r="111" spans="1:13" s="19" customFormat="1">
      <c r="A111" s="26"/>
      <c r="B111" s="21"/>
      <c r="C111" s="22"/>
      <c r="D111" s="24"/>
      <c r="E111" s="25"/>
      <c r="F111" s="24"/>
      <c r="K111" s="87"/>
      <c r="L111" s="87"/>
      <c r="M111" s="87"/>
    </row>
    <row r="112" spans="1:13" s="19" customFormat="1">
      <c r="A112" s="26"/>
      <c r="B112" s="21"/>
      <c r="C112" s="22"/>
      <c r="D112" s="24"/>
      <c r="E112" s="25"/>
      <c r="F112" s="24"/>
      <c r="K112" s="87"/>
      <c r="L112" s="87"/>
      <c r="M112" s="87"/>
    </row>
    <row r="113" spans="1:13" s="19" customFormat="1">
      <c r="A113" s="26"/>
      <c r="B113" s="21"/>
      <c r="C113" s="22"/>
      <c r="D113" s="24"/>
      <c r="E113" s="25"/>
      <c r="F113" s="24"/>
      <c r="K113" s="87"/>
      <c r="L113" s="87"/>
      <c r="M113" s="87"/>
    </row>
    <row r="114" spans="1:13" s="19" customFormat="1">
      <c r="A114" s="26"/>
      <c r="B114" s="21"/>
      <c r="C114" s="22"/>
      <c r="D114" s="24"/>
      <c r="E114" s="25"/>
      <c r="F114" s="24"/>
      <c r="K114" s="87"/>
      <c r="L114" s="87"/>
      <c r="M114" s="87"/>
    </row>
    <row r="115" spans="1:13" s="19" customFormat="1">
      <c r="A115" s="26"/>
      <c r="B115" s="21"/>
      <c r="C115" s="22"/>
      <c r="D115" s="24"/>
      <c r="E115" s="25"/>
      <c r="F115" s="24"/>
      <c r="K115" s="87"/>
      <c r="L115" s="87"/>
      <c r="M115" s="87"/>
    </row>
    <row r="116" spans="1:13" s="19" customFormat="1">
      <c r="A116" s="26"/>
      <c r="B116" s="21"/>
      <c r="C116" s="22"/>
      <c r="D116" s="24"/>
      <c r="E116" s="25"/>
      <c r="F116" s="24"/>
      <c r="K116" s="87"/>
      <c r="L116" s="87"/>
      <c r="M116" s="87"/>
    </row>
    <row r="117" spans="1:13" s="19" customFormat="1">
      <c r="A117" s="26"/>
      <c r="B117" s="21"/>
      <c r="C117" s="22"/>
      <c r="D117" s="24"/>
      <c r="E117" s="25"/>
      <c r="F117" s="24"/>
      <c r="K117" s="87"/>
      <c r="L117" s="87"/>
      <c r="M117" s="87"/>
    </row>
    <row r="118" spans="1:13" s="19" customFormat="1">
      <c r="A118" s="26"/>
      <c r="B118" s="21"/>
      <c r="C118" s="22"/>
      <c r="D118" s="24"/>
      <c r="E118" s="25"/>
      <c r="F118" s="24"/>
      <c r="K118" s="87"/>
      <c r="L118" s="87"/>
      <c r="M118" s="87"/>
    </row>
    <row r="119" spans="1:13" s="19" customFormat="1">
      <c r="A119" s="26"/>
      <c r="B119" s="21"/>
      <c r="C119" s="22"/>
      <c r="D119" s="24"/>
      <c r="E119" s="25"/>
      <c r="F119" s="24"/>
      <c r="K119" s="87"/>
      <c r="L119" s="87"/>
      <c r="M119" s="87"/>
    </row>
    <row r="120" spans="1:13" s="19" customFormat="1">
      <c r="A120" s="26"/>
      <c r="B120" s="21"/>
      <c r="C120" s="22"/>
      <c r="D120" s="24"/>
      <c r="E120" s="25"/>
      <c r="F120" s="24"/>
      <c r="K120" s="87"/>
      <c r="L120" s="87"/>
      <c r="M120" s="87"/>
    </row>
    <row r="121" spans="1:13" s="19" customFormat="1">
      <c r="A121" s="26"/>
      <c r="B121" s="21"/>
      <c r="C121" s="22"/>
      <c r="D121" s="24"/>
      <c r="E121" s="25"/>
      <c r="F121" s="24"/>
      <c r="K121" s="87"/>
      <c r="L121" s="87"/>
      <c r="M121" s="87"/>
    </row>
    <row r="122" spans="1:13" s="19" customFormat="1">
      <c r="A122" s="26"/>
      <c r="B122" s="21"/>
      <c r="C122" s="22"/>
      <c r="D122" s="24"/>
      <c r="E122" s="25"/>
      <c r="F122" s="24"/>
      <c r="K122" s="87"/>
      <c r="L122" s="87"/>
      <c r="M122" s="87"/>
    </row>
    <row r="123" spans="1:13" s="19" customFormat="1">
      <c r="A123" s="26"/>
      <c r="B123" s="21"/>
      <c r="C123" s="22"/>
      <c r="D123" s="24"/>
      <c r="E123" s="25"/>
      <c r="F123" s="24"/>
      <c r="K123" s="87"/>
      <c r="L123" s="87"/>
      <c r="M123" s="87"/>
    </row>
    <row r="124" spans="1:13" s="19" customFormat="1">
      <c r="A124" s="26"/>
      <c r="B124" s="21"/>
      <c r="C124" s="22"/>
      <c r="D124" s="24"/>
      <c r="E124" s="25"/>
      <c r="F124" s="24"/>
      <c r="K124" s="87"/>
      <c r="L124" s="87"/>
      <c r="M124" s="87"/>
    </row>
    <row r="125" spans="1:13" s="19" customFormat="1">
      <c r="A125" s="26"/>
      <c r="B125" s="21"/>
      <c r="C125" s="22"/>
      <c r="D125" s="24"/>
      <c r="E125" s="25"/>
      <c r="F125" s="24"/>
      <c r="K125" s="87"/>
      <c r="L125" s="87"/>
      <c r="M125" s="87"/>
    </row>
    <row r="126" spans="1:13" s="19" customFormat="1">
      <c r="A126" s="26"/>
      <c r="B126" s="21"/>
      <c r="C126" s="22"/>
      <c r="D126" s="24"/>
      <c r="E126" s="25"/>
      <c r="F126" s="24"/>
      <c r="K126" s="87"/>
      <c r="L126" s="87"/>
      <c r="M126" s="87"/>
    </row>
    <row r="127" spans="1:13" s="19" customFormat="1">
      <c r="A127" s="26"/>
      <c r="B127" s="21"/>
      <c r="C127" s="22"/>
      <c r="D127" s="24"/>
      <c r="E127" s="25"/>
      <c r="F127" s="24"/>
      <c r="K127" s="87"/>
      <c r="L127" s="87"/>
      <c r="M127" s="87"/>
    </row>
    <row r="128" spans="1:13" s="19" customFormat="1">
      <c r="A128" s="26"/>
      <c r="B128" s="21"/>
      <c r="C128" s="22"/>
      <c r="D128" s="24"/>
      <c r="E128" s="25"/>
      <c r="F128" s="24"/>
      <c r="K128" s="87"/>
      <c r="L128" s="87"/>
      <c r="M128" s="87"/>
    </row>
    <row r="129" spans="1:13" s="19" customFormat="1">
      <c r="A129" s="26"/>
      <c r="B129" s="21"/>
      <c r="C129" s="22"/>
      <c r="D129" s="24"/>
      <c r="E129" s="25"/>
      <c r="F129" s="24"/>
      <c r="K129" s="87"/>
      <c r="L129" s="87"/>
      <c r="M129" s="87"/>
    </row>
    <row r="130" spans="1:13" s="19" customFormat="1">
      <c r="A130" s="26"/>
      <c r="B130" s="21"/>
      <c r="C130" s="22"/>
      <c r="D130" s="24"/>
      <c r="E130" s="25"/>
      <c r="F130" s="24"/>
      <c r="K130" s="87"/>
      <c r="L130" s="87"/>
      <c r="M130" s="87"/>
    </row>
    <row r="131" spans="1:13" s="19" customFormat="1">
      <c r="A131" s="26"/>
      <c r="B131" s="21"/>
      <c r="C131" s="22"/>
      <c r="D131" s="24"/>
      <c r="E131" s="25"/>
      <c r="F131" s="24"/>
      <c r="K131" s="87"/>
      <c r="L131" s="87"/>
      <c r="M131" s="87"/>
    </row>
    <row r="132" spans="1:13" s="19" customFormat="1">
      <c r="A132" s="26"/>
      <c r="B132" s="21"/>
      <c r="C132" s="22"/>
      <c r="D132" s="24"/>
      <c r="E132" s="25"/>
      <c r="F132" s="24"/>
      <c r="K132" s="87"/>
      <c r="L132" s="87"/>
      <c r="M132" s="87"/>
    </row>
    <row r="133" spans="1:13" s="19" customFormat="1">
      <c r="A133" s="26"/>
      <c r="B133" s="21"/>
      <c r="C133" s="22"/>
      <c r="D133" s="24"/>
      <c r="E133" s="25"/>
      <c r="F133" s="24"/>
      <c r="K133" s="87"/>
      <c r="L133" s="87"/>
      <c r="M133" s="87"/>
    </row>
    <row r="134" spans="1:13" s="19" customFormat="1">
      <c r="A134" s="26"/>
      <c r="B134" s="21"/>
      <c r="C134" s="22"/>
      <c r="D134" s="24"/>
      <c r="E134" s="25"/>
      <c r="F134" s="24"/>
      <c r="K134" s="87"/>
      <c r="L134" s="87"/>
      <c r="M134" s="87"/>
    </row>
    <row r="135" spans="1:13" s="19" customFormat="1">
      <c r="A135" s="26"/>
      <c r="B135" s="21"/>
      <c r="C135" s="22"/>
      <c r="D135" s="24"/>
      <c r="E135" s="25"/>
      <c r="F135" s="24"/>
      <c r="K135" s="87"/>
      <c r="L135" s="87"/>
      <c r="M135" s="87"/>
    </row>
    <row r="136" spans="1:13" s="19" customFormat="1">
      <c r="A136" s="26"/>
      <c r="B136" s="21"/>
      <c r="C136" s="22"/>
      <c r="D136" s="24"/>
      <c r="E136" s="25"/>
      <c r="F136" s="24"/>
      <c r="K136" s="87"/>
      <c r="L136" s="87"/>
      <c r="M136" s="87"/>
    </row>
    <row r="137" spans="1:13" s="19" customFormat="1">
      <c r="A137" s="26"/>
      <c r="B137" s="21"/>
      <c r="C137" s="22"/>
      <c r="D137" s="24"/>
      <c r="E137" s="25"/>
      <c r="F137" s="24"/>
      <c r="K137" s="87"/>
      <c r="L137" s="87"/>
      <c r="M137" s="87"/>
    </row>
    <row r="138" spans="1:13" s="19" customFormat="1">
      <c r="A138" s="26"/>
      <c r="B138" s="21"/>
      <c r="C138" s="22"/>
      <c r="D138" s="24"/>
      <c r="E138" s="25"/>
      <c r="F138" s="24"/>
      <c r="K138" s="87"/>
      <c r="L138" s="87"/>
      <c r="M138" s="87"/>
    </row>
    <row r="139" spans="1:13" s="19" customFormat="1">
      <c r="A139" s="26"/>
      <c r="B139" s="21"/>
      <c r="C139" s="22"/>
      <c r="D139" s="24"/>
      <c r="E139" s="25"/>
      <c r="F139" s="24"/>
      <c r="K139" s="87"/>
      <c r="L139" s="87"/>
      <c r="M139" s="87"/>
    </row>
    <row r="140" spans="1:13" s="19" customFormat="1">
      <c r="A140" s="26"/>
      <c r="B140" s="21"/>
      <c r="C140" s="22"/>
      <c r="D140" s="24"/>
      <c r="E140" s="25"/>
      <c r="F140" s="24"/>
      <c r="K140" s="87"/>
      <c r="L140" s="87"/>
      <c r="M140" s="87"/>
    </row>
    <row r="141" spans="1:13" s="19" customFormat="1">
      <c r="A141" s="26"/>
      <c r="B141" s="21"/>
      <c r="C141" s="22"/>
      <c r="D141" s="24"/>
      <c r="E141" s="25"/>
      <c r="F141" s="24"/>
      <c r="K141" s="87"/>
      <c r="L141" s="87"/>
      <c r="M141" s="87"/>
    </row>
    <row r="142" spans="1:13" s="19" customFormat="1">
      <c r="A142" s="26"/>
      <c r="B142" s="21"/>
      <c r="C142" s="22"/>
      <c r="D142" s="24"/>
      <c r="E142" s="25"/>
      <c r="F142" s="24"/>
      <c r="K142" s="87"/>
      <c r="L142" s="87"/>
      <c r="M142" s="87"/>
    </row>
    <row r="143" spans="1:13" s="19" customFormat="1">
      <c r="A143" s="26"/>
      <c r="B143" s="21"/>
      <c r="C143" s="22"/>
      <c r="D143" s="24"/>
      <c r="E143" s="25"/>
      <c r="F143" s="24"/>
      <c r="K143" s="87"/>
      <c r="L143" s="87"/>
      <c r="M143" s="87"/>
    </row>
    <row r="144" spans="1:13" s="19" customFormat="1">
      <c r="A144" s="26"/>
      <c r="B144" s="21"/>
      <c r="C144" s="22"/>
      <c r="D144" s="24"/>
      <c r="E144" s="25"/>
      <c r="F144" s="24"/>
      <c r="K144" s="87"/>
      <c r="L144" s="87"/>
      <c r="M144" s="87"/>
    </row>
    <row r="145" spans="1:13" s="19" customFormat="1">
      <c r="A145" s="26"/>
      <c r="B145" s="21"/>
      <c r="C145" s="22"/>
      <c r="D145" s="24"/>
      <c r="E145" s="25"/>
      <c r="F145" s="24"/>
      <c r="K145" s="87"/>
      <c r="L145" s="87"/>
      <c r="M145" s="87"/>
    </row>
    <row r="146" spans="1:13" s="19" customFormat="1">
      <c r="A146" s="26"/>
      <c r="B146" s="21"/>
      <c r="C146" s="22"/>
      <c r="D146" s="24"/>
      <c r="E146" s="25"/>
      <c r="F146" s="24"/>
      <c r="K146" s="87"/>
      <c r="L146" s="87"/>
      <c r="M146" s="87"/>
    </row>
    <row r="147" spans="1:13" s="19" customFormat="1">
      <c r="A147" s="26"/>
      <c r="B147" s="21"/>
      <c r="C147" s="22"/>
      <c r="D147" s="24"/>
      <c r="E147" s="25"/>
      <c r="F147" s="24"/>
      <c r="K147" s="87"/>
      <c r="L147" s="87"/>
      <c r="M147" s="87"/>
    </row>
    <row r="148" spans="1:13" s="19" customFormat="1">
      <c r="A148" s="26"/>
      <c r="B148" s="21"/>
      <c r="C148" s="22"/>
      <c r="D148" s="24"/>
      <c r="E148" s="25"/>
      <c r="F148" s="24"/>
      <c r="K148" s="87"/>
      <c r="L148" s="87"/>
      <c r="M148" s="87"/>
    </row>
    <row r="149" spans="1:13" s="19" customFormat="1">
      <c r="A149" s="26"/>
      <c r="B149" s="21"/>
      <c r="C149" s="22"/>
      <c r="D149" s="24"/>
      <c r="E149" s="25"/>
      <c r="F149" s="24"/>
      <c r="K149" s="87"/>
      <c r="L149" s="87"/>
      <c r="M149" s="87"/>
    </row>
    <row r="150" spans="1:13" s="19" customFormat="1">
      <c r="A150" s="26"/>
      <c r="B150" s="21"/>
      <c r="C150" s="22"/>
      <c r="D150" s="24"/>
      <c r="E150" s="25"/>
      <c r="F150" s="24"/>
      <c r="K150" s="87"/>
      <c r="L150" s="87"/>
      <c r="M150" s="87"/>
    </row>
    <row r="151" spans="1:13" s="19" customFormat="1">
      <c r="A151" s="26"/>
      <c r="B151" s="21"/>
      <c r="C151" s="22"/>
      <c r="D151" s="24"/>
      <c r="E151" s="25"/>
      <c r="F151" s="24"/>
      <c r="K151" s="87"/>
      <c r="L151" s="87"/>
      <c r="M151" s="87"/>
    </row>
    <row r="152" spans="1:13" s="19" customFormat="1">
      <c r="A152" s="26"/>
      <c r="B152" s="21"/>
      <c r="C152" s="22"/>
      <c r="D152" s="24"/>
      <c r="E152" s="25"/>
      <c r="F152" s="24"/>
      <c r="K152" s="87"/>
      <c r="L152" s="87"/>
      <c r="M152" s="87"/>
    </row>
    <row r="153" spans="1:13" s="19" customFormat="1">
      <c r="A153" s="26"/>
      <c r="B153" s="21"/>
      <c r="C153" s="22"/>
      <c r="D153" s="24"/>
      <c r="E153" s="25"/>
      <c r="F153" s="24"/>
      <c r="K153" s="87"/>
      <c r="L153" s="87"/>
      <c r="M153" s="87"/>
    </row>
    <row r="154" spans="1:13" s="19" customFormat="1">
      <c r="A154" s="26"/>
      <c r="B154" s="21"/>
      <c r="C154" s="22"/>
      <c r="D154" s="24"/>
      <c r="E154" s="25"/>
      <c r="F154" s="24"/>
      <c r="K154" s="87"/>
      <c r="L154" s="87"/>
      <c r="M154" s="87"/>
    </row>
    <row r="155" spans="1:13" s="19" customFormat="1">
      <c r="A155" s="26"/>
      <c r="B155" s="21"/>
      <c r="C155" s="22"/>
      <c r="D155" s="24"/>
      <c r="E155" s="25"/>
      <c r="F155" s="24"/>
      <c r="K155" s="87"/>
      <c r="L155" s="87"/>
      <c r="M155" s="87"/>
    </row>
    <row r="156" spans="1:13" s="19" customFormat="1">
      <c r="A156" s="26"/>
      <c r="B156" s="21"/>
      <c r="C156" s="22"/>
      <c r="D156" s="24"/>
      <c r="E156" s="25"/>
      <c r="F156" s="24"/>
      <c r="K156" s="87"/>
      <c r="L156" s="87"/>
      <c r="M156" s="87"/>
    </row>
    <row r="157" spans="1:13" s="19" customFormat="1">
      <c r="A157" s="26"/>
      <c r="B157" s="21"/>
      <c r="C157" s="22"/>
      <c r="D157" s="24"/>
      <c r="E157" s="25"/>
      <c r="F157" s="24"/>
      <c r="K157" s="87"/>
      <c r="L157" s="87"/>
      <c r="M157" s="87"/>
    </row>
    <row r="158" spans="1:13" s="19" customFormat="1">
      <c r="A158" s="26"/>
      <c r="B158" s="21"/>
      <c r="C158" s="22"/>
      <c r="D158" s="24"/>
      <c r="E158" s="25"/>
      <c r="F158" s="24"/>
      <c r="K158" s="87"/>
      <c r="L158" s="87"/>
      <c r="M158" s="87"/>
    </row>
    <row r="159" spans="1:13" s="19" customFormat="1">
      <c r="A159" s="26"/>
      <c r="B159" s="21"/>
      <c r="C159" s="22"/>
      <c r="D159" s="24"/>
      <c r="E159" s="25"/>
      <c r="F159" s="24"/>
      <c r="K159" s="87"/>
      <c r="L159" s="87"/>
      <c r="M159" s="87"/>
    </row>
    <row r="160" spans="1:13" s="19" customFormat="1">
      <c r="A160" s="26"/>
      <c r="B160" s="21"/>
      <c r="C160" s="22"/>
      <c r="D160" s="24"/>
      <c r="E160" s="25"/>
      <c r="F160" s="24"/>
      <c r="K160" s="87"/>
      <c r="L160" s="87"/>
      <c r="M160" s="87"/>
    </row>
    <row r="161" spans="1:13" s="19" customFormat="1">
      <c r="A161" s="26"/>
      <c r="B161" s="21"/>
      <c r="C161" s="22"/>
      <c r="D161" s="24"/>
      <c r="E161" s="25"/>
      <c r="F161" s="24"/>
      <c r="K161" s="87"/>
      <c r="L161" s="87"/>
      <c r="M161" s="87"/>
    </row>
    <row r="162" spans="1:13" s="19" customFormat="1">
      <c r="A162" s="26"/>
      <c r="B162" s="21"/>
      <c r="C162" s="22"/>
      <c r="D162" s="24"/>
      <c r="E162" s="25"/>
      <c r="F162" s="24"/>
      <c r="K162" s="87"/>
      <c r="L162" s="87"/>
      <c r="M162" s="87"/>
    </row>
    <row r="163" spans="1:13" s="19" customFormat="1">
      <c r="A163" s="26"/>
      <c r="B163" s="21"/>
      <c r="C163" s="22"/>
      <c r="D163" s="24"/>
      <c r="E163" s="25"/>
      <c r="F163" s="24"/>
      <c r="K163" s="87"/>
      <c r="L163" s="87"/>
      <c r="M163" s="87"/>
    </row>
    <row r="164" spans="1:13" s="19" customFormat="1">
      <c r="A164" s="26"/>
      <c r="B164" s="21"/>
      <c r="C164" s="22"/>
      <c r="D164" s="24"/>
      <c r="E164" s="25"/>
      <c r="F164" s="24"/>
      <c r="K164" s="87"/>
      <c r="L164" s="87"/>
      <c r="M164" s="87"/>
    </row>
    <row r="165" spans="1:13" s="19" customFormat="1">
      <c r="A165" s="26"/>
      <c r="B165" s="21"/>
      <c r="C165" s="22"/>
      <c r="D165" s="24"/>
      <c r="E165" s="25"/>
      <c r="F165" s="24"/>
      <c r="K165" s="87"/>
      <c r="L165" s="87"/>
      <c r="M165" s="87"/>
    </row>
    <row r="166" spans="1:13" s="19" customFormat="1">
      <c r="A166" s="26"/>
      <c r="B166" s="21"/>
      <c r="C166" s="22"/>
      <c r="D166" s="24"/>
      <c r="E166" s="25"/>
      <c r="F166" s="24"/>
      <c r="K166" s="87"/>
      <c r="L166" s="87"/>
      <c r="M166" s="87"/>
    </row>
    <row r="167" spans="1:13" s="19" customFormat="1">
      <c r="A167" s="26"/>
      <c r="B167" s="21"/>
      <c r="C167" s="22"/>
      <c r="D167" s="24"/>
      <c r="E167" s="25"/>
      <c r="F167" s="24"/>
      <c r="K167" s="87"/>
      <c r="L167" s="87"/>
      <c r="M167" s="87"/>
    </row>
    <row r="168" spans="1:13" s="19" customFormat="1">
      <c r="A168" s="26"/>
      <c r="B168" s="21"/>
      <c r="C168" s="22"/>
      <c r="D168" s="24"/>
      <c r="E168" s="25"/>
      <c r="F168" s="24"/>
      <c r="K168" s="87"/>
      <c r="L168" s="87"/>
      <c r="M168" s="87"/>
    </row>
    <row r="169" spans="1:13" s="19" customFormat="1">
      <c r="A169" s="26"/>
      <c r="B169" s="21"/>
      <c r="C169" s="22"/>
      <c r="D169" s="24"/>
      <c r="E169" s="25"/>
      <c r="F169" s="24"/>
      <c r="K169" s="87"/>
      <c r="L169" s="87"/>
      <c r="M169" s="87"/>
    </row>
    <row r="170" spans="1:13" s="19" customFormat="1">
      <c r="A170" s="26"/>
      <c r="B170" s="21"/>
      <c r="C170" s="22"/>
      <c r="D170" s="24"/>
      <c r="E170" s="25"/>
      <c r="F170" s="24"/>
      <c r="K170" s="87"/>
      <c r="L170" s="87"/>
      <c r="M170" s="87"/>
    </row>
    <row r="171" spans="1:13" s="19" customFormat="1">
      <c r="A171" s="26"/>
      <c r="B171" s="21"/>
      <c r="C171" s="22"/>
      <c r="D171" s="24"/>
      <c r="E171" s="25"/>
      <c r="F171" s="24"/>
      <c r="K171" s="87"/>
      <c r="L171" s="87"/>
      <c r="M171" s="87"/>
    </row>
    <row r="172" spans="1:13" s="19" customFormat="1">
      <c r="A172" s="26"/>
      <c r="B172" s="21"/>
      <c r="C172" s="22"/>
      <c r="D172" s="24"/>
      <c r="E172" s="25"/>
      <c r="F172" s="24"/>
      <c r="K172" s="87"/>
      <c r="L172" s="87"/>
      <c r="M172" s="87"/>
    </row>
    <row r="173" spans="1:13" s="19" customFormat="1">
      <c r="A173" s="26"/>
      <c r="B173" s="21"/>
      <c r="C173" s="22"/>
      <c r="D173" s="24"/>
      <c r="E173" s="25"/>
      <c r="F173" s="24"/>
      <c r="K173" s="87"/>
      <c r="L173" s="87"/>
      <c r="M173" s="87"/>
    </row>
    <row r="174" spans="1:13" s="19" customFormat="1">
      <c r="A174" s="26"/>
      <c r="B174" s="21"/>
      <c r="C174" s="22"/>
      <c r="D174" s="24"/>
      <c r="E174" s="25"/>
      <c r="F174" s="24"/>
      <c r="K174" s="87"/>
      <c r="L174" s="87"/>
      <c r="M174" s="87"/>
    </row>
    <row r="175" spans="1:13" s="19" customFormat="1">
      <c r="A175" s="26"/>
      <c r="B175" s="21"/>
      <c r="C175" s="22"/>
      <c r="D175" s="24"/>
      <c r="E175" s="25"/>
      <c r="F175" s="24"/>
      <c r="K175" s="87"/>
      <c r="L175" s="87"/>
      <c r="M175" s="87"/>
    </row>
    <row r="176" spans="1:13" s="19" customFormat="1">
      <c r="A176" s="26"/>
      <c r="B176" s="21"/>
      <c r="C176" s="22"/>
      <c r="D176" s="24"/>
      <c r="E176" s="25"/>
      <c r="F176" s="24"/>
      <c r="K176" s="87"/>
      <c r="L176" s="87"/>
      <c r="M176" s="87"/>
    </row>
    <row r="177" spans="1:13" s="19" customFormat="1">
      <c r="A177" s="26"/>
      <c r="B177" s="21"/>
      <c r="C177" s="22"/>
      <c r="D177" s="24"/>
      <c r="E177" s="25"/>
      <c r="F177" s="24"/>
      <c r="K177" s="87"/>
      <c r="L177" s="87"/>
      <c r="M177" s="87"/>
    </row>
    <row r="178" spans="1:13" s="19" customFormat="1">
      <c r="A178" s="26"/>
      <c r="B178" s="21"/>
      <c r="C178" s="22"/>
      <c r="D178" s="24"/>
      <c r="E178" s="25"/>
      <c r="F178" s="24"/>
      <c r="K178" s="87"/>
      <c r="L178" s="87"/>
      <c r="M178" s="87"/>
    </row>
    <row r="179" spans="1:13" s="19" customFormat="1">
      <c r="A179" s="26"/>
      <c r="B179" s="21"/>
      <c r="C179" s="22"/>
      <c r="D179" s="24"/>
      <c r="E179" s="25"/>
      <c r="F179" s="24"/>
      <c r="K179" s="87"/>
      <c r="L179" s="87"/>
      <c r="M179" s="87"/>
    </row>
    <row r="180" spans="1:13" s="19" customFormat="1">
      <c r="A180" s="26"/>
      <c r="B180" s="21"/>
      <c r="C180" s="22"/>
      <c r="D180" s="24"/>
      <c r="E180" s="25"/>
      <c r="F180" s="24"/>
      <c r="K180" s="87"/>
      <c r="L180" s="87"/>
      <c r="M180" s="87"/>
    </row>
    <row r="181" spans="1:13" s="19" customFormat="1">
      <c r="A181" s="26"/>
      <c r="B181" s="21"/>
      <c r="C181" s="22"/>
      <c r="D181" s="24"/>
      <c r="E181" s="25"/>
      <c r="F181" s="24"/>
      <c r="K181" s="87"/>
      <c r="L181" s="87"/>
      <c r="M181" s="87"/>
    </row>
    <row r="182" spans="1:13" s="19" customFormat="1">
      <c r="A182" s="26"/>
      <c r="B182" s="21"/>
      <c r="C182" s="22"/>
      <c r="D182" s="24"/>
      <c r="E182" s="25"/>
      <c r="F182" s="24"/>
      <c r="K182" s="87"/>
      <c r="L182" s="87"/>
      <c r="M182" s="87"/>
    </row>
    <row r="183" spans="1:13" s="19" customFormat="1">
      <c r="A183" s="26"/>
      <c r="B183" s="21"/>
      <c r="C183" s="22"/>
      <c r="D183" s="24"/>
      <c r="E183" s="25"/>
      <c r="F183" s="24"/>
      <c r="K183" s="87"/>
      <c r="L183" s="87"/>
      <c r="M183" s="87"/>
    </row>
    <row r="184" spans="1:13" s="19" customFormat="1">
      <c r="A184" s="26"/>
      <c r="B184" s="21"/>
      <c r="C184" s="22"/>
      <c r="D184" s="24"/>
      <c r="E184" s="25"/>
      <c r="F184" s="24"/>
      <c r="K184" s="87"/>
      <c r="L184" s="87"/>
      <c r="M184" s="87"/>
    </row>
    <row r="185" spans="1:13" s="19" customFormat="1">
      <c r="A185" s="26"/>
      <c r="B185" s="21"/>
      <c r="C185" s="22"/>
      <c r="D185" s="24"/>
      <c r="E185" s="25"/>
      <c r="F185" s="24"/>
      <c r="K185" s="87"/>
      <c r="L185" s="87"/>
      <c r="M185" s="87"/>
    </row>
    <row r="186" spans="1:13" s="19" customFormat="1">
      <c r="A186" s="26"/>
      <c r="B186" s="21"/>
      <c r="C186" s="22"/>
      <c r="D186" s="24"/>
      <c r="E186" s="25"/>
      <c r="F186" s="24"/>
      <c r="K186" s="87"/>
      <c r="L186" s="87"/>
      <c r="M186" s="87"/>
    </row>
    <row r="187" spans="1:13" s="19" customFormat="1">
      <c r="A187" s="26"/>
      <c r="B187" s="21"/>
      <c r="C187" s="22"/>
      <c r="D187" s="24"/>
      <c r="E187" s="25"/>
      <c r="F187" s="24"/>
      <c r="K187" s="87"/>
      <c r="L187" s="87"/>
      <c r="M187" s="87"/>
    </row>
    <row r="188" spans="1:13" s="19" customFormat="1">
      <c r="A188" s="26"/>
      <c r="B188" s="21"/>
      <c r="C188" s="22"/>
      <c r="D188" s="24"/>
      <c r="E188" s="25"/>
      <c r="F188" s="24"/>
      <c r="K188" s="87"/>
      <c r="L188" s="87"/>
      <c r="M188" s="87"/>
    </row>
    <row r="189" spans="1:13" s="19" customFormat="1">
      <c r="A189" s="26"/>
      <c r="B189" s="21"/>
      <c r="C189" s="22"/>
      <c r="D189" s="24"/>
      <c r="E189" s="25"/>
      <c r="F189" s="24"/>
      <c r="K189" s="87"/>
      <c r="L189" s="87"/>
      <c r="M189" s="87"/>
    </row>
    <row r="190" spans="1:13" s="19" customFormat="1">
      <c r="A190" s="26"/>
      <c r="B190" s="21"/>
      <c r="C190" s="22"/>
      <c r="D190" s="24"/>
      <c r="E190" s="25"/>
      <c r="F190" s="24"/>
      <c r="K190" s="87"/>
      <c r="L190" s="87"/>
      <c r="M190" s="87"/>
    </row>
    <row r="191" spans="1:13" s="19" customFormat="1">
      <c r="A191" s="26"/>
      <c r="B191" s="21"/>
      <c r="C191" s="22"/>
      <c r="D191" s="24"/>
      <c r="E191" s="25"/>
      <c r="F191" s="24"/>
      <c r="K191" s="87"/>
      <c r="L191" s="87"/>
      <c r="M191" s="87"/>
    </row>
    <row r="192" spans="1:13" s="19" customFormat="1">
      <c r="A192" s="26"/>
      <c r="B192" s="21"/>
      <c r="C192" s="22"/>
      <c r="D192" s="24"/>
      <c r="E192" s="25"/>
      <c r="F192" s="24"/>
      <c r="K192" s="87"/>
      <c r="L192" s="87"/>
      <c r="M192" s="87"/>
    </row>
    <row r="193" spans="1:13" s="19" customFormat="1">
      <c r="A193" s="26"/>
      <c r="B193" s="21"/>
      <c r="C193" s="22"/>
      <c r="D193" s="24"/>
      <c r="E193" s="25"/>
      <c r="F193" s="24"/>
      <c r="K193" s="87"/>
      <c r="L193" s="87"/>
      <c r="M193" s="87"/>
    </row>
    <row r="194" spans="1:13" s="19" customFormat="1">
      <c r="A194" s="26"/>
      <c r="B194" s="21"/>
      <c r="C194" s="22"/>
      <c r="D194" s="24"/>
      <c r="E194" s="25"/>
      <c r="F194" s="24"/>
      <c r="K194" s="87"/>
      <c r="L194" s="87"/>
      <c r="M194" s="87"/>
    </row>
    <row r="195" spans="1:13" s="19" customFormat="1">
      <c r="A195" s="26"/>
      <c r="B195" s="21"/>
      <c r="C195" s="22"/>
      <c r="D195" s="24"/>
      <c r="E195" s="25"/>
      <c r="F195" s="24"/>
      <c r="K195" s="87"/>
      <c r="L195" s="87"/>
      <c r="M195" s="87"/>
    </row>
    <row r="196" spans="1:13" s="19" customFormat="1">
      <c r="A196" s="26"/>
      <c r="B196" s="21"/>
      <c r="C196" s="22"/>
      <c r="D196" s="24"/>
      <c r="E196" s="25"/>
      <c r="F196" s="24"/>
      <c r="K196" s="87"/>
      <c r="L196" s="87"/>
      <c r="M196" s="87"/>
    </row>
    <row r="197" spans="1:13" s="19" customFormat="1">
      <c r="A197" s="26"/>
      <c r="B197" s="21"/>
      <c r="C197" s="22"/>
      <c r="D197" s="24"/>
      <c r="E197" s="25"/>
      <c r="F197" s="24"/>
      <c r="K197" s="87"/>
      <c r="L197" s="87"/>
      <c r="M197" s="87"/>
    </row>
    <row r="198" spans="1:13" s="19" customFormat="1">
      <c r="A198" s="26"/>
      <c r="B198" s="21"/>
      <c r="C198" s="22"/>
      <c r="D198" s="24"/>
      <c r="E198" s="25"/>
      <c r="F198" s="24"/>
      <c r="K198" s="87"/>
      <c r="L198" s="87"/>
      <c r="M198" s="87"/>
    </row>
    <row r="199" spans="1:13" s="19" customFormat="1">
      <c r="A199" s="26"/>
      <c r="B199" s="21"/>
      <c r="C199" s="22"/>
      <c r="D199" s="24"/>
      <c r="E199" s="25"/>
      <c r="F199" s="24"/>
      <c r="K199" s="87"/>
      <c r="L199" s="87"/>
      <c r="M199" s="87"/>
    </row>
    <row r="200" spans="1:13" s="19" customFormat="1">
      <c r="A200" s="26"/>
      <c r="B200" s="21"/>
      <c r="C200" s="22"/>
      <c r="D200" s="24"/>
      <c r="E200" s="25"/>
      <c r="F200" s="24"/>
      <c r="K200" s="87"/>
      <c r="L200" s="87"/>
      <c r="M200" s="87"/>
    </row>
    <row r="201" spans="1:13" s="19" customFormat="1">
      <c r="A201" s="26"/>
      <c r="B201" s="21"/>
      <c r="C201" s="22"/>
      <c r="D201" s="24"/>
      <c r="E201" s="25"/>
      <c r="F201" s="24"/>
      <c r="K201" s="87"/>
      <c r="L201" s="87"/>
      <c r="M201" s="87"/>
    </row>
    <row r="202" spans="1:13" s="19" customFormat="1">
      <c r="A202" s="26"/>
      <c r="B202" s="21"/>
      <c r="C202" s="22"/>
      <c r="D202" s="24"/>
      <c r="E202" s="25"/>
      <c r="F202" s="24"/>
      <c r="K202" s="87"/>
      <c r="L202" s="87"/>
      <c r="M202" s="87"/>
    </row>
    <row r="203" spans="1:13" s="19" customFormat="1">
      <c r="A203" s="26"/>
      <c r="B203" s="21"/>
      <c r="C203" s="22"/>
      <c r="D203" s="24"/>
      <c r="E203" s="25"/>
      <c r="F203" s="24"/>
      <c r="K203" s="87"/>
      <c r="L203" s="87"/>
      <c r="M203" s="87"/>
    </row>
    <row r="204" spans="1:13" s="19" customFormat="1">
      <c r="A204" s="26"/>
      <c r="B204" s="21"/>
      <c r="C204" s="22"/>
      <c r="D204" s="24"/>
      <c r="E204" s="25"/>
      <c r="F204" s="24"/>
      <c r="K204" s="87"/>
      <c r="L204" s="87"/>
      <c r="M204" s="87"/>
    </row>
    <row r="205" spans="1:13" s="19" customFormat="1">
      <c r="A205" s="26"/>
      <c r="B205" s="21"/>
      <c r="C205" s="22"/>
      <c r="D205" s="24"/>
      <c r="E205" s="25"/>
      <c r="F205" s="24"/>
      <c r="K205" s="87"/>
      <c r="L205" s="87"/>
      <c r="M205" s="87"/>
    </row>
    <row r="206" spans="1:13" s="19" customFormat="1">
      <c r="A206" s="26"/>
      <c r="B206" s="21"/>
      <c r="C206" s="22"/>
      <c r="D206" s="24"/>
      <c r="E206" s="25"/>
      <c r="F206" s="24"/>
      <c r="K206" s="87"/>
      <c r="L206" s="87"/>
      <c r="M206" s="87"/>
    </row>
    <row r="207" spans="1:13" s="19" customFormat="1">
      <c r="A207" s="26"/>
      <c r="B207" s="21"/>
      <c r="C207" s="22"/>
      <c r="D207" s="24"/>
      <c r="E207" s="25"/>
      <c r="F207" s="24"/>
      <c r="K207" s="87"/>
      <c r="L207" s="87"/>
      <c r="M207" s="87"/>
    </row>
    <row r="208" spans="1:13" s="19" customFormat="1">
      <c r="A208" s="26"/>
      <c r="B208" s="21"/>
      <c r="C208" s="22"/>
      <c r="D208" s="24"/>
      <c r="E208" s="25"/>
      <c r="F208" s="24"/>
      <c r="K208" s="87"/>
      <c r="L208" s="87"/>
      <c r="M208" s="87"/>
    </row>
    <row r="209" spans="1:13" s="19" customFormat="1">
      <c r="A209" s="26"/>
      <c r="B209" s="21"/>
      <c r="C209" s="22"/>
      <c r="D209" s="24"/>
      <c r="E209" s="25"/>
      <c r="F209" s="24"/>
      <c r="K209" s="87"/>
      <c r="L209" s="87"/>
      <c r="M209" s="87"/>
    </row>
    <row r="210" spans="1:13" s="19" customFormat="1">
      <c r="A210" s="26"/>
      <c r="B210" s="21"/>
      <c r="C210" s="22"/>
      <c r="D210" s="24"/>
      <c r="E210" s="25"/>
      <c r="F210" s="24"/>
      <c r="K210" s="87"/>
      <c r="L210" s="87"/>
      <c r="M210" s="87"/>
    </row>
    <row r="211" spans="1:13" s="19" customFormat="1">
      <c r="A211" s="26"/>
      <c r="B211" s="21"/>
      <c r="C211" s="22"/>
      <c r="D211" s="24"/>
      <c r="E211" s="25"/>
      <c r="F211" s="24"/>
      <c r="K211" s="87"/>
      <c r="L211" s="87"/>
      <c r="M211" s="87"/>
    </row>
    <row r="212" spans="1:13" s="19" customFormat="1">
      <c r="A212" s="26"/>
      <c r="B212" s="21"/>
      <c r="C212" s="22"/>
      <c r="D212" s="24"/>
      <c r="E212" s="25"/>
      <c r="F212" s="24"/>
      <c r="K212" s="87"/>
      <c r="L212" s="87"/>
      <c r="M212" s="87"/>
    </row>
    <row r="213" spans="1:13" s="19" customFormat="1">
      <c r="A213" s="26"/>
      <c r="B213" s="21"/>
      <c r="C213" s="22"/>
      <c r="D213" s="24"/>
      <c r="E213" s="25"/>
      <c r="F213" s="24"/>
      <c r="K213" s="87"/>
      <c r="L213" s="87"/>
      <c r="M213" s="87"/>
    </row>
    <row r="214" spans="1:13" s="19" customFormat="1">
      <c r="A214" s="26"/>
      <c r="B214" s="21"/>
      <c r="C214" s="22"/>
      <c r="D214" s="24"/>
      <c r="E214" s="25"/>
      <c r="F214" s="24"/>
      <c r="K214" s="87"/>
      <c r="L214" s="87"/>
      <c r="M214" s="87"/>
    </row>
    <row r="215" spans="1:13" s="19" customFormat="1">
      <c r="A215" s="26"/>
      <c r="B215" s="21"/>
      <c r="C215" s="22"/>
      <c r="D215" s="24"/>
      <c r="E215" s="25"/>
      <c r="F215" s="24"/>
      <c r="K215" s="87"/>
      <c r="L215" s="87"/>
      <c r="M215" s="87"/>
    </row>
    <row r="216" spans="1:13" s="19" customFormat="1">
      <c r="A216" s="26"/>
      <c r="B216" s="21"/>
      <c r="C216" s="22"/>
      <c r="D216" s="24"/>
      <c r="E216" s="25"/>
      <c r="F216" s="24"/>
      <c r="K216" s="87"/>
      <c r="L216" s="87"/>
      <c r="M216" s="87"/>
    </row>
    <row r="217" spans="1:13" s="19" customFormat="1">
      <c r="A217" s="26"/>
      <c r="B217" s="21"/>
      <c r="C217" s="22"/>
      <c r="D217" s="24"/>
      <c r="E217" s="25"/>
      <c r="F217" s="24"/>
      <c r="K217" s="87"/>
      <c r="L217" s="87"/>
      <c r="M217" s="87"/>
    </row>
    <row r="218" spans="1:13" s="19" customFormat="1">
      <c r="A218" s="26"/>
      <c r="B218" s="21"/>
      <c r="C218" s="22"/>
      <c r="D218" s="24"/>
      <c r="E218" s="25"/>
      <c r="F218" s="24"/>
      <c r="K218" s="87"/>
      <c r="L218" s="87"/>
      <c r="M218" s="87"/>
    </row>
    <row r="219" spans="1:13" s="19" customFormat="1">
      <c r="A219" s="26"/>
      <c r="B219" s="21"/>
      <c r="C219" s="22"/>
      <c r="D219" s="24"/>
      <c r="E219" s="25"/>
      <c r="F219" s="24"/>
      <c r="K219" s="87"/>
      <c r="L219" s="87"/>
      <c r="M219" s="87"/>
    </row>
    <row r="220" spans="1:13" s="19" customFormat="1">
      <c r="A220" s="26"/>
      <c r="B220" s="21"/>
      <c r="C220" s="22"/>
      <c r="D220" s="24"/>
      <c r="E220" s="25"/>
      <c r="F220" s="24"/>
      <c r="K220" s="87"/>
      <c r="L220" s="87"/>
      <c r="M220" s="87"/>
    </row>
    <row r="221" spans="1:13" s="19" customFormat="1">
      <c r="A221" s="26"/>
      <c r="B221" s="21"/>
      <c r="C221" s="22"/>
      <c r="D221" s="24"/>
      <c r="E221" s="25"/>
      <c r="F221" s="24"/>
      <c r="K221" s="87"/>
      <c r="L221" s="87"/>
      <c r="M221" s="87"/>
    </row>
    <row r="222" spans="1:13" s="19" customFormat="1">
      <c r="A222" s="26"/>
      <c r="B222" s="21"/>
      <c r="C222" s="22"/>
      <c r="D222" s="24"/>
      <c r="E222" s="25"/>
      <c r="F222" s="24"/>
      <c r="K222" s="87"/>
      <c r="L222" s="87"/>
      <c r="M222" s="87"/>
    </row>
    <row r="223" spans="1:13" s="19" customFormat="1">
      <c r="A223" s="26"/>
      <c r="B223" s="21"/>
      <c r="C223" s="22"/>
      <c r="D223" s="24"/>
      <c r="E223" s="25"/>
      <c r="F223" s="24"/>
      <c r="K223" s="87"/>
      <c r="L223" s="87"/>
      <c r="M223" s="87"/>
    </row>
    <row r="224" spans="1:13" s="19" customFormat="1">
      <c r="A224" s="26"/>
      <c r="B224" s="21"/>
      <c r="C224" s="22"/>
      <c r="D224" s="24"/>
      <c r="E224" s="25"/>
      <c r="F224" s="24"/>
      <c r="K224" s="87"/>
      <c r="L224" s="87"/>
      <c r="M224" s="87"/>
    </row>
    <row r="225" spans="1:13" s="19" customFormat="1">
      <c r="A225" s="26"/>
      <c r="B225" s="21"/>
      <c r="C225" s="22"/>
      <c r="D225" s="24"/>
      <c r="E225" s="25"/>
      <c r="F225" s="24"/>
      <c r="K225" s="87"/>
      <c r="L225" s="87"/>
      <c r="M225" s="87"/>
    </row>
    <row r="226" spans="1:13" s="19" customFormat="1">
      <c r="A226" s="26"/>
      <c r="B226" s="21"/>
      <c r="C226" s="22"/>
      <c r="D226" s="24"/>
      <c r="E226" s="25"/>
      <c r="F226" s="24"/>
      <c r="K226" s="87"/>
      <c r="L226" s="87"/>
      <c r="M226" s="87"/>
    </row>
    <row r="227" spans="1:13" s="19" customFormat="1">
      <c r="A227" s="26"/>
      <c r="B227" s="21"/>
      <c r="C227" s="22"/>
      <c r="D227" s="24"/>
      <c r="E227" s="25"/>
      <c r="F227" s="24"/>
      <c r="K227" s="87"/>
      <c r="L227" s="87"/>
      <c r="M227" s="87"/>
    </row>
    <row r="228" spans="1:13" s="19" customFormat="1">
      <c r="A228" s="26"/>
      <c r="B228" s="21"/>
      <c r="C228" s="22"/>
      <c r="D228" s="24"/>
      <c r="E228" s="25"/>
      <c r="F228" s="24"/>
      <c r="K228" s="87"/>
      <c r="L228" s="87"/>
      <c r="M228" s="87"/>
    </row>
    <row r="229" spans="1:13" s="19" customFormat="1">
      <c r="A229" s="26"/>
      <c r="B229" s="21"/>
      <c r="C229" s="22"/>
      <c r="D229" s="24"/>
      <c r="E229" s="25"/>
      <c r="F229" s="24"/>
      <c r="K229" s="87"/>
      <c r="L229" s="87"/>
      <c r="M229" s="87"/>
    </row>
    <row r="230" spans="1:13" s="19" customFormat="1">
      <c r="A230" s="26"/>
      <c r="B230" s="21"/>
      <c r="C230" s="22"/>
      <c r="D230" s="24"/>
      <c r="E230" s="25"/>
      <c r="F230" s="24"/>
      <c r="K230" s="87"/>
      <c r="L230" s="87"/>
      <c r="M230" s="87"/>
    </row>
    <row r="231" spans="1:13" s="19" customFormat="1">
      <c r="A231" s="26"/>
      <c r="B231" s="21"/>
      <c r="C231" s="22"/>
      <c r="D231" s="24"/>
      <c r="E231" s="25"/>
      <c r="F231" s="24"/>
      <c r="K231" s="87"/>
      <c r="L231" s="87"/>
      <c r="M231" s="87"/>
    </row>
    <row r="232" spans="1:13" s="19" customFormat="1">
      <c r="A232" s="26"/>
      <c r="B232" s="21"/>
      <c r="C232" s="22"/>
      <c r="D232" s="24"/>
      <c r="E232" s="25"/>
      <c r="F232" s="24"/>
      <c r="K232" s="87"/>
      <c r="L232" s="87"/>
      <c r="M232" s="87"/>
    </row>
    <row r="233" spans="1:13" s="19" customFormat="1">
      <c r="A233" s="26"/>
      <c r="B233" s="21"/>
      <c r="C233" s="22"/>
      <c r="D233" s="24"/>
      <c r="E233" s="25"/>
      <c r="F233" s="24"/>
      <c r="K233" s="87"/>
      <c r="L233" s="87"/>
      <c r="M233" s="87"/>
    </row>
    <row r="234" spans="1:13" s="19" customFormat="1">
      <c r="A234" s="26"/>
      <c r="B234" s="21"/>
      <c r="C234" s="22"/>
      <c r="D234" s="24"/>
      <c r="E234" s="25"/>
      <c r="F234" s="24"/>
      <c r="K234" s="87"/>
      <c r="L234" s="87"/>
      <c r="M234" s="87"/>
    </row>
    <row r="235" spans="1:13" s="19" customFormat="1">
      <c r="A235" s="26"/>
      <c r="B235" s="21"/>
      <c r="C235" s="22"/>
      <c r="D235" s="24"/>
      <c r="E235" s="25"/>
      <c r="F235" s="24"/>
      <c r="K235" s="87"/>
      <c r="L235" s="87"/>
      <c r="M235" s="87"/>
    </row>
    <row r="236" spans="1:13" s="19" customFormat="1">
      <c r="A236" s="26"/>
      <c r="B236" s="21"/>
      <c r="C236" s="22"/>
      <c r="D236" s="24"/>
      <c r="E236" s="25"/>
      <c r="F236" s="24"/>
      <c r="K236" s="87"/>
      <c r="L236" s="87"/>
      <c r="M236" s="87"/>
    </row>
    <row r="237" spans="1:13" s="19" customFormat="1">
      <c r="A237" s="26"/>
      <c r="B237" s="21"/>
      <c r="C237" s="22"/>
      <c r="D237" s="24"/>
      <c r="E237" s="25"/>
      <c r="F237" s="24"/>
      <c r="K237" s="87"/>
      <c r="L237" s="87"/>
      <c r="M237" s="87"/>
    </row>
    <row r="238" spans="1:13" s="19" customFormat="1">
      <c r="A238" s="26"/>
      <c r="B238" s="21"/>
      <c r="C238" s="22"/>
      <c r="D238" s="24"/>
      <c r="E238" s="25"/>
      <c r="F238" s="24"/>
      <c r="K238" s="87"/>
      <c r="L238" s="87"/>
      <c r="M238" s="87"/>
    </row>
    <row r="239" spans="1:13" s="19" customFormat="1">
      <c r="A239" s="26"/>
      <c r="B239" s="21"/>
      <c r="C239" s="22"/>
      <c r="D239" s="24"/>
      <c r="E239" s="25"/>
      <c r="F239" s="24"/>
      <c r="K239" s="87"/>
      <c r="L239" s="87"/>
      <c r="M239" s="87"/>
    </row>
    <row r="240" spans="1:13" s="19" customFormat="1">
      <c r="A240" s="26"/>
      <c r="B240" s="21"/>
      <c r="C240" s="22"/>
      <c r="D240" s="24"/>
      <c r="E240" s="25"/>
      <c r="F240" s="24"/>
      <c r="K240" s="87"/>
      <c r="L240" s="87"/>
      <c r="M240" s="87"/>
    </row>
    <row r="241" spans="1:13" s="19" customFormat="1">
      <c r="A241" s="26"/>
      <c r="B241" s="21"/>
      <c r="C241" s="22"/>
      <c r="D241" s="24"/>
      <c r="E241" s="25"/>
      <c r="F241" s="24"/>
      <c r="K241" s="87"/>
      <c r="L241" s="87"/>
      <c r="M241" s="87"/>
    </row>
    <row r="242" spans="1:13" s="19" customFormat="1">
      <c r="A242" s="26"/>
      <c r="B242" s="21"/>
      <c r="C242" s="22"/>
      <c r="D242" s="24"/>
      <c r="E242" s="25"/>
      <c r="F242" s="24"/>
      <c r="K242" s="87"/>
      <c r="L242" s="87"/>
      <c r="M242" s="87"/>
    </row>
    <row r="243" spans="1:13" s="19" customFormat="1">
      <c r="A243" s="26"/>
      <c r="B243" s="21"/>
      <c r="C243" s="22"/>
      <c r="D243" s="24"/>
      <c r="E243" s="25"/>
      <c r="F243" s="24"/>
      <c r="K243" s="87"/>
      <c r="L243" s="87"/>
      <c r="M243" s="87"/>
    </row>
    <row r="244" spans="1:13" s="19" customFormat="1">
      <c r="A244" s="26"/>
      <c r="B244" s="21"/>
      <c r="C244" s="22"/>
      <c r="D244" s="24"/>
      <c r="E244" s="25"/>
      <c r="F244" s="24"/>
      <c r="K244" s="87"/>
      <c r="L244" s="87"/>
      <c r="M244" s="87"/>
    </row>
    <row r="245" spans="1:13" s="19" customFormat="1">
      <c r="A245" s="26"/>
      <c r="B245" s="21"/>
      <c r="C245" s="22"/>
      <c r="D245" s="24"/>
      <c r="E245" s="25"/>
      <c r="F245" s="24"/>
      <c r="K245" s="87"/>
      <c r="L245" s="87"/>
      <c r="M245" s="87"/>
    </row>
    <row r="246" spans="1:13" s="19" customFormat="1">
      <c r="A246" s="26"/>
      <c r="B246" s="21"/>
      <c r="C246" s="22"/>
      <c r="D246" s="24"/>
      <c r="E246" s="25"/>
      <c r="F246" s="24"/>
      <c r="K246" s="87"/>
      <c r="L246" s="87"/>
      <c r="M246" s="87"/>
    </row>
    <row r="247" spans="1:13" s="19" customFormat="1">
      <c r="A247" s="26"/>
      <c r="B247" s="21"/>
      <c r="C247" s="22"/>
      <c r="D247" s="24"/>
      <c r="E247" s="25"/>
      <c r="F247" s="24"/>
      <c r="K247" s="87"/>
      <c r="L247" s="87"/>
      <c r="M247" s="87"/>
    </row>
    <row r="248" spans="1:13" s="19" customFormat="1">
      <c r="A248" s="26"/>
      <c r="B248" s="21"/>
      <c r="C248" s="22"/>
      <c r="D248" s="24"/>
      <c r="E248" s="25"/>
      <c r="F248" s="24"/>
      <c r="K248" s="87"/>
      <c r="L248" s="87"/>
      <c r="M248" s="87"/>
    </row>
    <row r="249" spans="1:13" s="19" customFormat="1">
      <c r="A249" s="26"/>
      <c r="B249" s="21"/>
      <c r="C249" s="22"/>
      <c r="D249" s="24"/>
      <c r="E249" s="25"/>
      <c r="F249" s="24"/>
      <c r="K249" s="87"/>
      <c r="L249" s="87"/>
      <c r="M249" s="87"/>
    </row>
    <row r="250" spans="1:13" s="19" customFormat="1">
      <c r="A250" s="26"/>
      <c r="B250" s="21"/>
      <c r="C250" s="22"/>
      <c r="D250" s="24"/>
      <c r="E250" s="25"/>
      <c r="F250" s="24"/>
      <c r="K250" s="87"/>
      <c r="L250" s="87"/>
      <c r="M250" s="87"/>
    </row>
    <row r="251" spans="1:13" s="19" customFormat="1">
      <c r="A251" s="26"/>
      <c r="B251" s="21"/>
      <c r="C251" s="22"/>
      <c r="D251" s="24"/>
      <c r="E251" s="25"/>
      <c r="F251" s="24"/>
      <c r="K251" s="87"/>
      <c r="L251" s="87"/>
      <c r="M251" s="87"/>
    </row>
    <row r="252" spans="1:13" s="19" customFormat="1">
      <c r="A252" s="26"/>
      <c r="B252" s="21"/>
      <c r="C252" s="22"/>
      <c r="D252" s="24"/>
      <c r="E252" s="25"/>
      <c r="F252" s="24"/>
      <c r="K252" s="87"/>
      <c r="L252" s="87"/>
      <c r="M252" s="87"/>
    </row>
    <row r="253" spans="1:13" s="19" customFormat="1">
      <c r="A253" s="26"/>
      <c r="B253" s="21"/>
      <c r="C253" s="22"/>
      <c r="D253" s="24"/>
      <c r="E253" s="25"/>
      <c r="F253" s="24"/>
      <c r="K253" s="87"/>
      <c r="L253" s="87"/>
      <c r="M253" s="87"/>
    </row>
    <row r="254" spans="1:13" s="19" customFormat="1">
      <c r="A254" s="26"/>
      <c r="B254" s="21"/>
      <c r="C254" s="22"/>
      <c r="D254" s="24"/>
      <c r="E254" s="25"/>
      <c r="F254" s="24"/>
      <c r="K254" s="87"/>
      <c r="L254" s="87"/>
      <c r="M254" s="87"/>
    </row>
    <row r="255" spans="1:13" s="19" customFormat="1">
      <c r="A255" s="26"/>
      <c r="B255" s="21"/>
      <c r="C255" s="22"/>
      <c r="D255" s="24"/>
      <c r="E255" s="25"/>
      <c r="F255" s="24"/>
      <c r="K255" s="87"/>
      <c r="L255" s="87"/>
      <c r="M255" s="87"/>
    </row>
    <row r="256" spans="1:13" s="19" customFormat="1">
      <c r="A256" s="26"/>
      <c r="B256" s="21"/>
      <c r="C256" s="22"/>
      <c r="D256" s="24"/>
      <c r="E256" s="25"/>
      <c r="F256" s="24"/>
      <c r="K256" s="87"/>
      <c r="L256" s="87"/>
      <c r="M256" s="87"/>
    </row>
    <row r="257" spans="1:13" s="19" customFormat="1">
      <c r="A257" s="26"/>
      <c r="B257" s="21"/>
      <c r="C257" s="22"/>
      <c r="D257" s="24"/>
      <c r="E257" s="25"/>
      <c r="F257" s="24"/>
      <c r="K257" s="87"/>
      <c r="L257" s="87"/>
      <c r="M257" s="87"/>
    </row>
    <row r="258" spans="1:13" s="19" customFormat="1">
      <c r="A258" s="26"/>
      <c r="B258" s="21"/>
      <c r="C258" s="22"/>
      <c r="D258" s="24"/>
      <c r="E258" s="25"/>
      <c r="F258" s="24"/>
      <c r="K258" s="87"/>
      <c r="L258" s="87"/>
      <c r="M258" s="87"/>
    </row>
    <row r="259" spans="1:13" s="19" customFormat="1">
      <c r="A259" s="26"/>
      <c r="B259" s="21"/>
      <c r="C259" s="22"/>
      <c r="D259" s="24"/>
      <c r="E259" s="25"/>
      <c r="F259" s="24"/>
      <c r="K259" s="87"/>
      <c r="L259" s="87"/>
      <c r="M259" s="87"/>
    </row>
    <row r="260" spans="1:13" s="19" customFormat="1">
      <c r="A260" s="26"/>
      <c r="B260" s="21"/>
      <c r="C260" s="22"/>
      <c r="D260" s="24"/>
      <c r="E260" s="25"/>
      <c r="F260" s="24"/>
      <c r="K260" s="87"/>
      <c r="L260" s="87"/>
      <c r="M260" s="87"/>
    </row>
    <row r="261" spans="1:13" s="19" customFormat="1">
      <c r="A261" s="26"/>
      <c r="B261" s="21"/>
      <c r="C261" s="22"/>
      <c r="D261" s="24"/>
      <c r="E261" s="25"/>
      <c r="F261" s="24"/>
      <c r="K261" s="87"/>
      <c r="L261" s="87"/>
      <c r="M261" s="87"/>
    </row>
    <row r="262" spans="1:13" s="19" customFormat="1">
      <c r="A262" s="26"/>
      <c r="B262" s="21"/>
      <c r="C262" s="22"/>
      <c r="D262" s="24"/>
      <c r="E262" s="25"/>
      <c r="F262" s="24"/>
      <c r="K262" s="87"/>
      <c r="L262" s="87"/>
      <c r="M262" s="87"/>
    </row>
    <row r="263" spans="1:13" s="19" customFormat="1">
      <c r="A263" s="26"/>
      <c r="B263" s="21"/>
      <c r="C263" s="22"/>
      <c r="D263" s="24"/>
      <c r="E263" s="25"/>
      <c r="F263" s="24"/>
      <c r="K263" s="87"/>
      <c r="L263" s="87"/>
      <c r="M263" s="87"/>
    </row>
    <row r="264" spans="1:13" s="19" customFormat="1">
      <c r="A264" s="26"/>
      <c r="B264" s="21"/>
      <c r="C264" s="22"/>
      <c r="D264" s="24"/>
      <c r="E264" s="25"/>
      <c r="F264" s="24"/>
      <c r="K264" s="87"/>
      <c r="L264" s="87"/>
      <c r="M264" s="87"/>
    </row>
    <row r="265" spans="1:13" s="19" customFormat="1">
      <c r="A265" s="26"/>
      <c r="B265" s="21"/>
      <c r="C265" s="22"/>
      <c r="D265" s="24"/>
      <c r="E265" s="25"/>
      <c r="F265" s="24"/>
      <c r="K265" s="87"/>
      <c r="L265" s="87"/>
      <c r="M265" s="87"/>
    </row>
    <row r="266" spans="1:13" s="19" customFormat="1">
      <c r="A266" s="26"/>
      <c r="B266" s="21"/>
      <c r="C266" s="22"/>
      <c r="D266" s="24"/>
      <c r="E266" s="25"/>
      <c r="F266" s="24"/>
      <c r="K266" s="87"/>
      <c r="L266" s="87"/>
      <c r="M266" s="87"/>
    </row>
    <row r="267" spans="1:13" s="19" customFormat="1">
      <c r="A267" s="26"/>
      <c r="B267" s="21"/>
      <c r="C267" s="22"/>
      <c r="D267" s="24"/>
      <c r="E267" s="25"/>
      <c r="F267" s="24"/>
      <c r="K267" s="87"/>
      <c r="L267" s="87"/>
      <c r="M267" s="87"/>
    </row>
    <row r="268" spans="1:13" s="19" customFormat="1">
      <c r="A268" s="26"/>
      <c r="B268" s="21"/>
      <c r="C268" s="22"/>
      <c r="D268" s="24"/>
      <c r="E268" s="25"/>
      <c r="F268" s="24"/>
      <c r="K268" s="87"/>
      <c r="L268" s="87"/>
      <c r="M268" s="87"/>
    </row>
    <row r="269" spans="1:13" s="19" customFormat="1">
      <c r="A269" s="26"/>
      <c r="B269" s="21"/>
      <c r="C269" s="22"/>
      <c r="D269" s="24"/>
      <c r="E269" s="25"/>
      <c r="F269" s="24"/>
      <c r="K269" s="87"/>
      <c r="L269" s="87"/>
      <c r="M269" s="87"/>
    </row>
    <row r="270" spans="1:13" s="19" customFormat="1">
      <c r="A270" s="26"/>
      <c r="B270" s="21"/>
      <c r="C270" s="22"/>
      <c r="D270" s="24"/>
      <c r="E270" s="25"/>
      <c r="F270" s="24"/>
      <c r="K270" s="87"/>
      <c r="L270" s="87"/>
      <c r="M270" s="87"/>
    </row>
    <row r="271" spans="1:13" s="19" customFormat="1">
      <c r="A271" s="26"/>
      <c r="B271" s="21"/>
      <c r="C271" s="22"/>
      <c r="D271" s="24"/>
      <c r="E271" s="25"/>
      <c r="F271" s="24"/>
      <c r="K271" s="87"/>
      <c r="L271" s="87"/>
      <c r="M271" s="87"/>
    </row>
    <row r="272" spans="1:13" s="19" customFormat="1">
      <c r="A272" s="26"/>
      <c r="B272" s="21"/>
      <c r="C272" s="22"/>
      <c r="D272" s="24"/>
      <c r="E272" s="25"/>
      <c r="F272" s="24"/>
      <c r="K272" s="87"/>
      <c r="L272" s="87"/>
      <c r="M272" s="87"/>
    </row>
    <row r="273" spans="1:13" s="19" customFormat="1">
      <c r="A273" s="26"/>
      <c r="B273" s="21"/>
      <c r="C273" s="22"/>
      <c r="D273" s="24"/>
      <c r="E273" s="25"/>
      <c r="F273" s="24"/>
      <c r="K273" s="87"/>
      <c r="L273" s="87"/>
      <c r="M273" s="87"/>
    </row>
    <row r="274" spans="1:13" s="19" customFormat="1">
      <c r="A274" s="26"/>
      <c r="B274" s="21"/>
      <c r="C274" s="22"/>
      <c r="D274" s="24"/>
      <c r="E274" s="25"/>
      <c r="F274" s="24"/>
      <c r="K274" s="87"/>
      <c r="L274" s="87"/>
      <c r="M274" s="87"/>
    </row>
    <row r="275" spans="1:13" s="19" customFormat="1">
      <c r="A275" s="26"/>
      <c r="B275" s="21"/>
      <c r="C275" s="22"/>
      <c r="D275" s="24"/>
      <c r="E275" s="25"/>
      <c r="F275" s="24"/>
      <c r="K275" s="87"/>
      <c r="L275" s="87"/>
      <c r="M275" s="87"/>
    </row>
    <row r="276" spans="1:13" s="19" customFormat="1">
      <c r="A276" s="26"/>
      <c r="B276" s="21"/>
      <c r="C276" s="22"/>
      <c r="D276" s="24"/>
      <c r="E276" s="25"/>
      <c r="F276" s="24"/>
      <c r="K276" s="87"/>
      <c r="L276" s="87"/>
      <c r="M276" s="87"/>
    </row>
    <row r="277" spans="1:13" s="19" customFormat="1">
      <c r="A277" s="26"/>
      <c r="B277" s="21"/>
      <c r="C277" s="22"/>
      <c r="D277" s="24"/>
      <c r="E277" s="25"/>
      <c r="F277" s="24"/>
      <c r="K277" s="87"/>
      <c r="L277" s="87"/>
      <c r="M277" s="87"/>
    </row>
    <row r="278" spans="1:13" s="19" customFormat="1">
      <c r="A278" s="26"/>
      <c r="B278" s="21"/>
      <c r="C278" s="22"/>
      <c r="D278" s="24"/>
      <c r="E278" s="25"/>
      <c r="F278" s="24"/>
      <c r="K278" s="87"/>
      <c r="L278" s="87"/>
      <c r="M278" s="87"/>
    </row>
    <row r="279" spans="1:13" s="19" customFormat="1">
      <c r="A279" s="26"/>
      <c r="B279" s="21"/>
      <c r="C279" s="22"/>
      <c r="D279" s="24"/>
      <c r="E279" s="25"/>
      <c r="F279" s="24"/>
      <c r="K279" s="87"/>
      <c r="L279" s="87"/>
      <c r="M279" s="87"/>
    </row>
    <row r="280" spans="1:13" s="19" customFormat="1">
      <c r="A280" s="26"/>
      <c r="B280" s="21"/>
      <c r="C280" s="22"/>
      <c r="D280" s="24"/>
      <c r="E280" s="25"/>
      <c r="F280" s="24"/>
      <c r="K280" s="87"/>
      <c r="L280" s="87"/>
      <c r="M280" s="87"/>
    </row>
    <row r="281" spans="1:13" s="19" customFormat="1">
      <c r="A281" s="26"/>
      <c r="B281" s="21"/>
      <c r="C281" s="22"/>
      <c r="D281" s="24"/>
      <c r="E281" s="25"/>
      <c r="F281" s="24"/>
      <c r="K281" s="87"/>
      <c r="L281" s="87"/>
      <c r="M281" s="87"/>
    </row>
    <row r="282" spans="1:13" s="19" customFormat="1">
      <c r="A282" s="26"/>
      <c r="B282" s="21"/>
      <c r="C282" s="22"/>
      <c r="D282" s="24"/>
      <c r="E282" s="25"/>
      <c r="F282" s="24"/>
      <c r="K282" s="87"/>
      <c r="L282" s="87"/>
      <c r="M282" s="87"/>
    </row>
    <row r="283" spans="1:13" s="19" customFormat="1">
      <c r="A283" s="26"/>
      <c r="B283" s="21"/>
      <c r="C283" s="22"/>
      <c r="D283" s="24"/>
      <c r="E283" s="25"/>
      <c r="F283" s="24"/>
      <c r="K283" s="87"/>
      <c r="L283" s="87"/>
      <c r="M283" s="87"/>
    </row>
    <row r="284" spans="1:13" s="19" customFormat="1">
      <c r="A284" s="26"/>
      <c r="B284" s="21"/>
      <c r="C284" s="22"/>
      <c r="D284" s="24"/>
      <c r="E284" s="25"/>
      <c r="F284" s="24"/>
      <c r="K284" s="87"/>
      <c r="L284" s="87"/>
      <c r="M284" s="87"/>
    </row>
    <row r="285" spans="1:13" s="19" customFormat="1">
      <c r="A285" s="26"/>
      <c r="B285" s="21"/>
      <c r="C285" s="22"/>
      <c r="D285" s="24"/>
      <c r="E285" s="25"/>
      <c r="F285" s="24"/>
      <c r="K285" s="87"/>
      <c r="L285" s="87"/>
      <c r="M285" s="87"/>
    </row>
    <row r="286" spans="1:13" s="19" customFormat="1">
      <c r="A286" s="26"/>
      <c r="B286" s="21"/>
      <c r="C286" s="22"/>
      <c r="D286" s="24"/>
      <c r="E286" s="25"/>
      <c r="F286" s="24"/>
      <c r="K286" s="87"/>
      <c r="L286" s="87"/>
      <c r="M286" s="87"/>
    </row>
    <row r="287" spans="1:13" s="19" customFormat="1">
      <c r="A287" s="26"/>
      <c r="B287" s="21"/>
      <c r="C287" s="22"/>
      <c r="D287" s="24"/>
      <c r="E287" s="25"/>
      <c r="F287" s="24"/>
      <c r="K287" s="87"/>
      <c r="L287" s="87"/>
      <c r="M287" s="87"/>
    </row>
    <row r="288" spans="1:13" s="19" customFormat="1">
      <c r="A288" s="26"/>
      <c r="B288" s="21"/>
      <c r="C288" s="22"/>
      <c r="D288" s="24"/>
      <c r="E288" s="25"/>
      <c r="F288" s="24"/>
      <c r="K288" s="87"/>
      <c r="L288" s="87"/>
      <c r="M288" s="87"/>
    </row>
    <row r="289" spans="1:13" s="19" customFormat="1">
      <c r="A289" s="26"/>
      <c r="B289" s="21"/>
      <c r="C289" s="22"/>
      <c r="D289" s="24"/>
      <c r="E289" s="25"/>
      <c r="F289" s="24"/>
      <c r="K289" s="87"/>
      <c r="L289" s="87"/>
      <c r="M289" s="87"/>
    </row>
    <row r="290" spans="1:13" s="19" customFormat="1">
      <c r="A290" s="26"/>
      <c r="B290" s="21"/>
      <c r="C290" s="22"/>
      <c r="D290" s="24"/>
      <c r="E290" s="25"/>
      <c r="F290" s="24"/>
      <c r="K290" s="87"/>
      <c r="L290" s="87"/>
      <c r="M290" s="87"/>
    </row>
    <row r="291" spans="1:13" s="19" customFormat="1">
      <c r="A291" s="26"/>
      <c r="B291" s="21"/>
      <c r="C291" s="22"/>
      <c r="D291" s="24"/>
      <c r="E291" s="25"/>
      <c r="F291" s="24"/>
      <c r="K291" s="87"/>
      <c r="L291" s="87"/>
      <c r="M291" s="87"/>
    </row>
    <row r="292" spans="1:13" s="19" customFormat="1">
      <c r="A292" s="26"/>
      <c r="B292" s="21"/>
      <c r="C292" s="22"/>
      <c r="D292" s="24"/>
      <c r="E292" s="25"/>
      <c r="F292" s="24"/>
      <c r="K292" s="87"/>
      <c r="L292" s="87"/>
      <c r="M292" s="87"/>
    </row>
    <row r="293" spans="1:13" s="19" customFormat="1">
      <c r="A293" s="26"/>
      <c r="B293" s="21"/>
      <c r="C293" s="22"/>
      <c r="D293" s="24"/>
      <c r="E293" s="25"/>
      <c r="F293" s="24"/>
      <c r="K293" s="87"/>
      <c r="L293" s="87"/>
      <c r="M293" s="87"/>
    </row>
    <row r="294" spans="1:13" s="19" customFormat="1">
      <c r="A294" s="26"/>
      <c r="B294" s="21"/>
      <c r="C294" s="22"/>
      <c r="D294" s="24"/>
      <c r="E294" s="25"/>
      <c r="F294" s="24"/>
      <c r="K294" s="87"/>
      <c r="L294" s="87"/>
      <c r="M294" s="87"/>
    </row>
    <row r="295" spans="1:13" s="19" customFormat="1">
      <c r="A295" s="26"/>
      <c r="B295" s="21"/>
      <c r="C295" s="22"/>
      <c r="D295" s="24"/>
      <c r="E295" s="25"/>
      <c r="F295" s="24"/>
      <c r="K295" s="87"/>
      <c r="L295" s="87"/>
      <c r="M295" s="87"/>
    </row>
    <row r="296" spans="1:13" s="19" customFormat="1">
      <c r="A296" s="26"/>
      <c r="B296" s="21"/>
      <c r="C296" s="22"/>
      <c r="D296" s="24"/>
      <c r="E296" s="25"/>
      <c r="F296" s="24"/>
      <c r="K296" s="87"/>
      <c r="L296" s="87"/>
      <c r="M296" s="87"/>
    </row>
    <row r="297" spans="1:13" s="19" customFormat="1">
      <c r="A297" s="26"/>
      <c r="B297" s="21"/>
      <c r="C297" s="22"/>
      <c r="D297" s="24"/>
      <c r="E297" s="25"/>
      <c r="F297" s="24"/>
      <c r="K297" s="87"/>
      <c r="L297" s="87"/>
      <c r="M297" s="87"/>
    </row>
    <row r="298" spans="1:13" s="19" customFormat="1">
      <c r="A298" s="26"/>
      <c r="B298" s="21"/>
      <c r="C298" s="22"/>
      <c r="D298" s="24"/>
      <c r="E298" s="25"/>
      <c r="F298" s="24"/>
      <c r="K298" s="87"/>
      <c r="L298" s="87"/>
      <c r="M298" s="87"/>
    </row>
    <row r="299" spans="1:13" s="19" customFormat="1">
      <c r="A299" s="26"/>
      <c r="B299" s="21"/>
      <c r="C299" s="22"/>
      <c r="D299" s="24"/>
      <c r="E299" s="25"/>
      <c r="F299" s="24"/>
      <c r="K299" s="87"/>
      <c r="L299" s="87"/>
      <c r="M299" s="87"/>
    </row>
    <row r="300" spans="1:13" s="19" customFormat="1">
      <c r="A300" s="26"/>
      <c r="B300" s="21"/>
      <c r="C300" s="22"/>
      <c r="D300" s="24"/>
      <c r="E300" s="25"/>
      <c r="F300" s="24"/>
      <c r="K300" s="87"/>
      <c r="L300" s="87"/>
      <c r="M300" s="87"/>
    </row>
    <row r="301" spans="1:13" s="19" customFormat="1">
      <c r="A301" s="26"/>
      <c r="B301" s="21"/>
      <c r="C301" s="22"/>
      <c r="D301" s="24"/>
      <c r="E301" s="25"/>
      <c r="F301" s="24"/>
      <c r="K301" s="87"/>
      <c r="L301" s="87"/>
      <c r="M301" s="87"/>
    </row>
    <row r="302" spans="1:13" s="19" customFormat="1">
      <c r="A302" s="26"/>
      <c r="B302" s="21"/>
      <c r="C302" s="22"/>
      <c r="D302" s="24"/>
      <c r="E302" s="25"/>
      <c r="F302" s="24"/>
      <c r="K302" s="87"/>
      <c r="L302" s="87"/>
      <c r="M302" s="87"/>
    </row>
    <row r="303" spans="1:13" s="19" customFormat="1">
      <c r="A303" s="26"/>
      <c r="B303" s="21"/>
      <c r="C303" s="22"/>
      <c r="D303" s="24"/>
      <c r="E303" s="25"/>
      <c r="F303" s="24"/>
      <c r="K303" s="87"/>
      <c r="L303" s="87"/>
      <c r="M303" s="87"/>
    </row>
    <row r="304" spans="1:13" s="19" customFormat="1">
      <c r="A304" s="26"/>
      <c r="B304" s="21"/>
      <c r="C304" s="22"/>
      <c r="D304" s="24"/>
      <c r="E304" s="25"/>
      <c r="F304" s="24"/>
      <c r="K304" s="87"/>
      <c r="L304" s="87"/>
      <c r="M304" s="87"/>
    </row>
    <row r="305" spans="1:13" s="19" customFormat="1">
      <c r="A305" s="26"/>
      <c r="B305" s="21"/>
      <c r="C305" s="22"/>
      <c r="D305" s="24"/>
      <c r="E305" s="25"/>
      <c r="F305" s="24"/>
      <c r="K305" s="87"/>
      <c r="L305" s="87"/>
      <c r="M305" s="87"/>
    </row>
    <row r="306" spans="1:13" s="19" customFormat="1">
      <c r="A306" s="26"/>
      <c r="B306" s="21"/>
      <c r="C306" s="22"/>
      <c r="D306" s="24"/>
      <c r="E306" s="25"/>
      <c r="F306" s="24"/>
      <c r="K306" s="87"/>
      <c r="L306" s="87"/>
      <c r="M306" s="87"/>
    </row>
    <row r="307" spans="1:13" s="19" customFormat="1">
      <c r="A307" s="26"/>
      <c r="B307" s="21"/>
      <c r="C307" s="22"/>
      <c r="D307" s="24"/>
      <c r="E307" s="25"/>
      <c r="F307" s="24"/>
      <c r="K307" s="87"/>
      <c r="L307" s="87"/>
      <c r="M307" s="87"/>
    </row>
    <row r="308" spans="1:13" s="19" customFormat="1">
      <c r="A308" s="26"/>
      <c r="B308" s="21"/>
      <c r="C308" s="22"/>
      <c r="D308" s="24"/>
      <c r="E308" s="25"/>
      <c r="F308" s="24"/>
      <c r="K308" s="87"/>
      <c r="L308" s="87"/>
      <c r="M308" s="87"/>
    </row>
    <row r="309" spans="1:13" s="19" customFormat="1">
      <c r="A309" s="26"/>
      <c r="B309" s="21"/>
      <c r="C309" s="22"/>
      <c r="D309" s="24"/>
      <c r="E309" s="25"/>
      <c r="F309" s="24"/>
      <c r="K309" s="87"/>
      <c r="L309" s="87"/>
      <c r="M309" s="87"/>
    </row>
    <row r="310" spans="1:13" s="19" customFormat="1">
      <c r="A310" s="26"/>
      <c r="B310" s="21"/>
      <c r="C310" s="22"/>
      <c r="D310" s="24"/>
      <c r="E310" s="25"/>
      <c r="F310" s="24"/>
      <c r="K310" s="87"/>
      <c r="L310" s="87"/>
      <c r="M310" s="87"/>
    </row>
    <row r="311" spans="1:13" s="19" customFormat="1">
      <c r="A311" s="26"/>
      <c r="B311" s="21"/>
      <c r="C311" s="22"/>
      <c r="D311" s="24"/>
      <c r="E311" s="25"/>
      <c r="F311" s="24"/>
      <c r="K311" s="87"/>
      <c r="L311" s="87"/>
      <c r="M311" s="87"/>
    </row>
    <row r="312" spans="1:13" s="19" customFormat="1">
      <c r="A312" s="26"/>
      <c r="B312" s="21"/>
      <c r="C312" s="22"/>
      <c r="D312" s="24"/>
      <c r="E312" s="25"/>
      <c r="F312" s="24"/>
      <c r="K312" s="87"/>
      <c r="L312" s="87"/>
      <c r="M312" s="87"/>
    </row>
    <row r="313" spans="1:13" s="19" customFormat="1">
      <c r="A313" s="26"/>
      <c r="B313" s="21"/>
      <c r="C313" s="22"/>
      <c r="D313" s="24"/>
      <c r="E313" s="25"/>
      <c r="F313" s="24"/>
      <c r="K313" s="87"/>
      <c r="L313" s="87"/>
      <c r="M313" s="87"/>
    </row>
    <row r="314" spans="1:13" s="19" customFormat="1">
      <c r="A314" s="26"/>
      <c r="B314" s="21"/>
      <c r="C314" s="22"/>
      <c r="D314" s="24"/>
      <c r="E314" s="25"/>
      <c r="F314" s="24"/>
      <c r="K314" s="87"/>
      <c r="L314" s="87"/>
      <c r="M314" s="87"/>
    </row>
    <row r="315" spans="1:13" s="19" customFormat="1">
      <c r="A315" s="26"/>
      <c r="B315" s="21"/>
      <c r="C315" s="22"/>
      <c r="D315" s="24"/>
      <c r="E315" s="25"/>
      <c r="F315" s="24"/>
      <c r="K315" s="87"/>
      <c r="L315" s="87"/>
      <c r="M315" s="87"/>
    </row>
    <row r="316" spans="1:13" s="19" customFormat="1">
      <c r="A316" s="26"/>
      <c r="B316" s="21"/>
      <c r="C316" s="22"/>
      <c r="D316" s="24"/>
      <c r="E316" s="25"/>
      <c r="F316" s="24"/>
      <c r="K316" s="87"/>
      <c r="L316" s="87"/>
      <c r="M316" s="87"/>
    </row>
    <row r="317" spans="1:13" s="19" customFormat="1">
      <c r="A317" s="26"/>
      <c r="B317" s="21"/>
      <c r="C317" s="22"/>
      <c r="D317" s="24"/>
      <c r="E317" s="25"/>
      <c r="F317" s="24"/>
      <c r="K317" s="87"/>
      <c r="L317" s="87"/>
      <c r="M317" s="87"/>
    </row>
    <row r="318" spans="1:13" s="19" customFormat="1">
      <c r="A318" s="26"/>
      <c r="B318" s="21"/>
      <c r="C318" s="22"/>
      <c r="D318" s="24"/>
      <c r="E318" s="25"/>
      <c r="F318" s="24"/>
      <c r="K318" s="87"/>
      <c r="L318" s="87"/>
      <c r="M318" s="87"/>
    </row>
    <row r="319" spans="1:13" s="19" customFormat="1">
      <c r="A319" s="26"/>
      <c r="B319" s="21"/>
      <c r="C319" s="22"/>
      <c r="D319" s="24"/>
      <c r="E319" s="25"/>
      <c r="F319" s="24"/>
      <c r="K319" s="87"/>
      <c r="L319" s="87"/>
      <c r="M319" s="87"/>
    </row>
    <row r="320" spans="1:13" s="19" customFormat="1">
      <c r="A320" s="26"/>
      <c r="B320" s="21"/>
      <c r="C320" s="22"/>
      <c r="D320" s="24"/>
      <c r="E320" s="25"/>
      <c r="F320" s="24"/>
      <c r="K320" s="87"/>
      <c r="L320" s="87"/>
      <c r="M320" s="87"/>
    </row>
    <row r="321" spans="1:13" s="19" customFormat="1">
      <c r="A321" s="26"/>
      <c r="B321" s="21"/>
      <c r="C321" s="22"/>
      <c r="D321" s="24"/>
      <c r="E321" s="25"/>
      <c r="F321" s="24"/>
      <c r="K321" s="87"/>
      <c r="L321" s="87"/>
      <c r="M321" s="87"/>
    </row>
    <row r="322" spans="1:13" s="19" customFormat="1">
      <c r="A322" s="26"/>
      <c r="B322" s="21"/>
      <c r="C322" s="22"/>
      <c r="D322" s="24"/>
      <c r="E322" s="25"/>
      <c r="F322" s="24"/>
      <c r="K322" s="87"/>
      <c r="L322" s="87"/>
      <c r="M322" s="87"/>
    </row>
    <row r="323" spans="1:13" s="19" customFormat="1">
      <c r="A323" s="26"/>
      <c r="B323" s="21"/>
      <c r="C323" s="22"/>
      <c r="D323" s="24"/>
      <c r="E323" s="25"/>
      <c r="F323" s="24"/>
      <c r="K323" s="87"/>
      <c r="L323" s="87"/>
      <c r="M323" s="87"/>
    </row>
    <row r="324" spans="1:13" s="19" customFormat="1">
      <c r="A324" s="26"/>
      <c r="B324" s="21"/>
      <c r="C324" s="22"/>
      <c r="D324" s="24"/>
      <c r="E324" s="25"/>
      <c r="F324" s="24"/>
      <c r="K324" s="87"/>
      <c r="L324" s="87"/>
      <c r="M324" s="87"/>
    </row>
    <row r="325" spans="1:13" s="19" customFormat="1">
      <c r="A325" s="26"/>
      <c r="B325" s="21"/>
      <c r="C325" s="22"/>
      <c r="D325" s="24"/>
      <c r="E325" s="25"/>
      <c r="F325" s="24"/>
      <c r="K325" s="87"/>
      <c r="L325" s="87"/>
      <c r="M325" s="87"/>
    </row>
    <row r="326" spans="1:13" s="19" customFormat="1">
      <c r="A326" s="26"/>
      <c r="B326" s="21"/>
      <c r="C326" s="22"/>
      <c r="D326" s="24"/>
      <c r="E326" s="25"/>
      <c r="F326" s="24"/>
      <c r="K326" s="87"/>
      <c r="L326" s="87"/>
      <c r="M326" s="87"/>
    </row>
    <row r="327" spans="1:13" s="19" customFormat="1">
      <c r="A327" s="26"/>
      <c r="B327" s="21"/>
      <c r="C327" s="22"/>
      <c r="D327" s="24"/>
      <c r="E327" s="25"/>
      <c r="F327" s="24"/>
      <c r="K327" s="87"/>
      <c r="L327" s="87"/>
      <c r="M327" s="87"/>
    </row>
    <row r="328" spans="1:13" s="19" customFormat="1">
      <c r="A328" s="26"/>
      <c r="B328" s="21"/>
      <c r="C328" s="22"/>
      <c r="D328" s="24"/>
      <c r="E328" s="25"/>
      <c r="F328" s="24"/>
      <c r="K328" s="87"/>
      <c r="L328" s="87"/>
      <c r="M328" s="87"/>
    </row>
    <row r="329" spans="1:13" s="19" customFormat="1">
      <c r="A329" s="26"/>
      <c r="B329" s="21"/>
      <c r="C329" s="22"/>
      <c r="D329" s="24"/>
      <c r="E329" s="25"/>
      <c r="F329" s="24"/>
      <c r="K329" s="87"/>
      <c r="L329" s="87"/>
      <c r="M329" s="87"/>
    </row>
    <row r="330" spans="1:13" s="19" customFormat="1">
      <c r="A330" s="26"/>
      <c r="B330" s="21"/>
      <c r="C330" s="22"/>
      <c r="D330" s="24"/>
      <c r="E330" s="25"/>
      <c r="F330" s="24"/>
      <c r="K330" s="87"/>
      <c r="L330" s="87"/>
      <c r="M330" s="87"/>
    </row>
    <row r="331" spans="1:13" s="19" customFormat="1">
      <c r="A331" s="26"/>
      <c r="B331" s="21"/>
      <c r="C331" s="22"/>
      <c r="D331" s="24"/>
      <c r="E331" s="25"/>
      <c r="F331" s="24"/>
      <c r="K331" s="87"/>
      <c r="L331" s="87"/>
      <c r="M331" s="87"/>
    </row>
    <row r="332" spans="1:13" s="19" customFormat="1">
      <c r="A332" s="26"/>
      <c r="B332" s="21"/>
      <c r="C332" s="22"/>
      <c r="D332" s="24"/>
      <c r="E332" s="25"/>
      <c r="F332" s="24"/>
      <c r="K332" s="87"/>
      <c r="L332" s="87"/>
      <c r="M332" s="87"/>
    </row>
    <row r="333" spans="1:13" s="19" customFormat="1">
      <c r="A333" s="26"/>
      <c r="B333" s="21"/>
      <c r="C333" s="22"/>
      <c r="D333" s="24"/>
      <c r="E333" s="25"/>
      <c r="F333" s="24"/>
      <c r="K333" s="87"/>
      <c r="L333" s="87"/>
      <c r="M333" s="87"/>
    </row>
    <row r="334" spans="1:13" s="19" customFormat="1">
      <c r="A334" s="26"/>
      <c r="B334" s="21"/>
      <c r="C334" s="22"/>
      <c r="D334" s="24"/>
      <c r="E334" s="25"/>
      <c r="F334" s="24"/>
      <c r="K334" s="87"/>
      <c r="L334" s="87"/>
      <c r="M334" s="87"/>
    </row>
    <row r="335" spans="1:13" s="19" customFormat="1">
      <c r="A335" s="26"/>
      <c r="B335" s="21"/>
      <c r="C335" s="22"/>
      <c r="D335" s="24"/>
      <c r="E335" s="25"/>
      <c r="F335" s="24"/>
      <c r="K335" s="87"/>
      <c r="L335" s="87"/>
      <c r="M335" s="87"/>
    </row>
    <row r="336" spans="1:13" s="19" customFormat="1">
      <c r="A336" s="26"/>
      <c r="B336" s="21"/>
      <c r="C336" s="22"/>
      <c r="D336" s="24"/>
      <c r="E336" s="25"/>
      <c r="F336" s="24"/>
      <c r="K336" s="87"/>
      <c r="L336" s="87"/>
      <c r="M336" s="87"/>
    </row>
    <row r="337" spans="1:13" s="19" customFormat="1">
      <c r="A337" s="26"/>
      <c r="B337" s="21"/>
      <c r="C337" s="22"/>
      <c r="D337" s="24"/>
      <c r="E337" s="25"/>
      <c r="F337" s="24"/>
      <c r="K337" s="87"/>
      <c r="L337" s="87"/>
      <c r="M337" s="87"/>
    </row>
    <row r="338" spans="1:13" s="19" customFormat="1">
      <c r="A338" s="26"/>
      <c r="B338" s="21"/>
      <c r="C338" s="22"/>
      <c r="D338" s="24"/>
      <c r="E338" s="25"/>
      <c r="F338" s="24"/>
      <c r="K338" s="87"/>
      <c r="L338" s="87"/>
      <c r="M338" s="87"/>
    </row>
    <row r="339" spans="1:13" s="19" customFormat="1">
      <c r="A339" s="26"/>
      <c r="B339" s="21"/>
      <c r="C339" s="22"/>
      <c r="D339" s="24"/>
      <c r="E339" s="25"/>
      <c r="F339" s="24"/>
      <c r="K339" s="87"/>
      <c r="L339" s="87"/>
      <c r="M339" s="87"/>
    </row>
    <row r="340" spans="1:13" s="19" customFormat="1">
      <c r="A340" s="26"/>
      <c r="B340" s="21"/>
      <c r="C340" s="22"/>
      <c r="D340" s="24"/>
      <c r="E340" s="25"/>
      <c r="F340" s="24"/>
      <c r="K340" s="87"/>
      <c r="L340" s="87"/>
      <c r="M340" s="87"/>
    </row>
    <row r="341" spans="1:13" s="19" customFormat="1">
      <c r="A341" s="26"/>
      <c r="B341" s="21"/>
      <c r="C341" s="22"/>
      <c r="D341" s="24"/>
      <c r="E341" s="25"/>
      <c r="F341" s="24"/>
      <c r="K341" s="87"/>
      <c r="L341" s="87"/>
      <c r="M341" s="87"/>
    </row>
    <row r="342" spans="1:13" s="19" customFormat="1">
      <c r="A342" s="26"/>
      <c r="B342" s="21"/>
      <c r="C342" s="22"/>
      <c r="D342" s="24"/>
      <c r="E342" s="25"/>
      <c r="F342" s="24"/>
      <c r="K342" s="87"/>
      <c r="L342" s="87"/>
      <c r="M342" s="87"/>
    </row>
    <row r="343" spans="1:13" s="19" customFormat="1">
      <c r="A343" s="26"/>
      <c r="B343" s="21"/>
      <c r="C343" s="22"/>
      <c r="D343" s="24"/>
      <c r="E343" s="25"/>
      <c r="F343" s="24"/>
      <c r="K343" s="87"/>
      <c r="L343" s="87"/>
      <c r="M343" s="87"/>
    </row>
    <row r="344" spans="1:13" s="19" customFormat="1">
      <c r="A344" s="26"/>
      <c r="B344" s="21"/>
      <c r="C344" s="22"/>
      <c r="D344" s="24"/>
      <c r="E344" s="25"/>
      <c r="F344" s="24"/>
      <c r="K344" s="87"/>
      <c r="L344" s="87"/>
      <c r="M344" s="87"/>
    </row>
    <row r="345" spans="1:13" s="19" customFormat="1">
      <c r="A345" s="26"/>
      <c r="B345" s="21"/>
      <c r="C345" s="22"/>
      <c r="D345" s="24"/>
      <c r="E345" s="25"/>
      <c r="F345" s="24"/>
      <c r="K345" s="87"/>
      <c r="L345" s="87"/>
      <c r="M345" s="87"/>
    </row>
    <row r="346" spans="1:13" s="19" customFormat="1">
      <c r="A346" s="26"/>
      <c r="B346" s="21"/>
      <c r="C346" s="22"/>
      <c r="D346" s="24"/>
      <c r="E346" s="25"/>
      <c r="F346" s="24"/>
      <c r="K346" s="87"/>
      <c r="L346" s="87"/>
      <c r="M346" s="87"/>
    </row>
    <row r="347" spans="1:13" s="19" customFormat="1">
      <c r="A347" s="26"/>
      <c r="B347" s="21"/>
      <c r="C347" s="22"/>
      <c r="D347" s="24"/>
      <c r="E347" s="25"/>
      <c r="F347" s="24"/>
      <c r="K347" s="87"/>
      <c r="L347" s="87"/>
      <c r="M347" s="87"/>
    </row>
    <row r="348" spans="1:13" s="19" customFormat="1">
      <c r="A348" s="26"/>
      <c r="B348" s="21"/>
      <c r="C348" s="22"/>
      <c r="D348" s="24"/>
      <c r="E348" s="25"/>
      <c r="F348" s="24"/>
      <c r="K348" s="87"/>
      <c r="L348" s="87"/>
      <c r="M348" s="87"/>
    </row>
    <row r="349" spans="1:13" s="19" customFormat="1">
      <c r="A349" s="26"/>
      <c r="B349" s="21"/>
      <c r="C349" s="22"/>
      <c r="D349" s="24"/>
      <c r="E349" s="25"/>
      <c r="F349" s="24"/>
      <c r="K349" s="87"/>
      <c r="L349" s="87"/>
      <c r="M349" s="87"/>
    </row>
    <row r="350" spans="1:13" s="19" customFormat="1">
      <c r="A350" s="26"/>
      <c r="B350" s="21"/>
      <c r="C350" s="22"/>
      <c r="D350" s="24"/>
      <c r="E350" s="25"/>
      <c r="F350" s="24"/>
      <c r="K350" s="87"/>
      <c r="L350" s="87"/>
      <c r="M350" s="87"/>
    </row>
    <row r="351" spans="1:13" s="19" customFormat="1">
      <c r="A351" s="26"/>
      <c r="B351" s="21"/>
      <c r="C351" s="22"/>
      <c r="D351" s="24"/>
      <c r="E351" s="25"/>
      <c r="F351" s="24"/>
      <c r="K351" s="87"/>
      <c r="L351" s="87"/>
      <c r="M351" s="87"/>
    </row>
    <row r="352" spans="1:13" s="19" customFormat="1">
      <c r="A352" s="26"/>
      <c r="B352" s="21"/>
      <c r="C352" s="22"/>
      <c r="D352" s="24"/>
      <c r="E352" s="25"/>
      <c r="F352" s="24"/>
      <c r="K352" s="87"/>
      <c r="L352" s="87"/>
      <c r="M352" s="87"/>
    </row>
    <row r="353" spans="1:13" s="19" customFormat="1">
      <c r="A353" s="26"/>
      <c r="B353" s="21"/>
      <c r="C353" s="22"/>
      <c r="D353" s="24"/>
      <c r="E353" s="25"/>
      <c r="F353" s="24"/>
      <c r="K353" s="87"/>
      <c r="L353" s="87"/>
      <c r="M353" s="87"/>
    </row>
    <row r="354" spans="1:13" s="19" customFormat="1">
      <c r="A354" s="26"/>
      <c r="B354" s="21"/>
      <c r="C354" s="22"/>
      <c r="D354" s="24"/>
      <c r="E354" s="25"/>
      <c r="F354" s="24"/>
      <c r="K354" s="87"/>
      <c r="L354" s="87"/>
      <c r="M354" s="87"/>
    </row>
    <row r="355" spans="1:13" s="19" customFormat="1">
      <c r="A355" s="26"/>
      <c r="B355" s="21"/>
      <c r="C355" s="22"/>
      <c r="D355" s="24"/>
      <c r="E355" s="25"/>
      <c r="F355" s="24"/>
      <c r="K355" s="87"/>
      <c r="L355" s="87"/>
      <c r="M355" s="87"/>
    </row>
    <row r="356" spans="1:13" s="19" customFormat="1">
      <c r="A356" s="26"/>
      <c r="B356" s="21"/>
      <c r="C356" s="22"/>
      <c r="D356" s="24"/>
      <c r="E356" s="25"/>
      <c r="F356" s="24"/>
      <c r="K356" s="87"/>
      <c r="L356" s="87"/>
      <c r="M356" s="87"/>
    </row>
    <row r="357" spans="1:13" s="19" customFormat="1">
      <c r="A357" s="26"/>
      <c r="B357" s="21"/>
      <c r="C357" s="22"/>
      <c r="D357" s="24"/>
      <c r="E357" s="25"/>
      <c r="F357" s="24"/>
      <c r="K357" s="87"/>
      <c r="L357" s="87"/>
      <c r="M357" s="87"/>
    </row>
    <row r="358" spans="1:13" s="19" customFormat="1">
      <c r="A358" s="26"/>
      <c r="B358" s="21"/>
      <c r="C358" s="22"/>
      <c r="D358" s="24"/>
      <c r="E358" s="25"/>
      <c r="F358" s="24"/>
      <c r="K358" s="87"/>
      <c r="L358" s="87"/>
      <c r="M358" s="87"/>
    </row>
    <row r="359" spans="1:13" s="19" customFormat="1">
      <c r="A359" s="26"/>
      <c r="B359" s="21"/>
      <c r="C359" s="22"/>
      <c r="D359" s="24"/>
      <c r="E359" s="25"/>
      <c r="F359" s="24"/>
      <c r="K359" s="87"/>
      <c r="L359" s="87"/>
      <c r="M359" s="87"/>
    </row>
    <row r="360" spans="1:13" s="19" customFormat="1">
      <c r="A360" s="26"/>
      <c r="B360" s="21"/>
      <c r="C360" s="22"/>
      <c r="D360" s="24"/>
      <c r="E360" s="25"/>
      <c r="F360" s="24"/>
      <c r="K360" s="87"/>
      <c r="L360" s="87"/>
      <c r="M360" s="87"/>
    </row>
    <row r="361" spans="1:13" s="19" customFormat="1">
      <c r="A361" s="26"/>
      <c r="B361" s="21"/>
      <c r="C361" s="22"/>
      <c r="D361" s="24"/>
      <c r="E361" s="25"/>
      <c r="F361" s="24"/>
      <c r="K361" s="87"/>
      <c r="L361" s="87"/>
      <c r="M361" s="87"/>
    </row>
    <row r="362" spans="1:13" s="19" customFormat="1">
      <c r="A362" s="26"/>
      <c r="B362" s="21"/>
      <c r="C362" s="22"/>
      <c r="D362" s="24"/>
      <c r="E362" s="25"/>
      <c r="F362" s="24"/>
      <c r="K362" s="87"/>
      <c r="L362" s="87"/>
      <c r="M362" s="87"/>
    </row>
    <row r="363" spans="1:13" s="19" customFormat="1">
      <c r="A363" s="26"/>
      <c r="B363" s="21"/>
      <c r="C363" s="22"/>
      <c r="D363" s="24"/>
      <c r="E363" s="25"/>
      <c r="F363" s="24"/>
      <c r="K363" s="87"/>
      <c r="L363" s="87"/>
      <c r="M363" s="87"/>
    </row>
    <row r="364" spans="1:13" s="19" customFormat="1">
      <c r="A364" s="26"/>
      <c r="B364" s="21"/>
      <c r="C364" s="22"/>
      <c r="D364" s="24"/>
      <c r="E364" s="25"/>
      <c r="F364" s="24"/>
      <c r="K364" s="87"/>
      <c r="L364" s="87"/>
      <c r="M364" s="87"/>
    </row>
    <row r="365" spans="1:13" s="19" customFormat="1">
      <c r="A365" s="26"/>
      <c r="B365" s="21"/>
      <c r="C365" s="22"/>
      <c r="D365" s="24"/>
      <c r="E365" s="25"/>
      <c r="F365" s="24"/>
      <c r="K365" s="87"/>
      <c r="L365" s="87"/>
      <c r="M365" s="87"/>
    </row>
    <row r="366" spans="1:13" s="19" customFormat="1">
      <c r="A366" s="26"/>
      <c r="B366" s="21"/>
      <c r="C366" s="22"/>
      <c r="D366" s="24"/>
      <c r="E366" s="25"/>
      <c r="F366" s="24"/>
      <c r="K366" s="87"/>
      <c r="L366" s="87"/>
      <c r="M366" s="87"/>
    </row>
  </sheetData>
  <mergeCells count="7">
    <mergeCell ref="C49:D49"/>
    <mergeCell ref="A1:A48"/>
    <mergeCell ref="B1:C6"/>
    <mergeCell ref="B7:C7"/>
    <mergeCell ref="E7:F7"/>
    <mergeCell ref="B8:C8"/>
    <mergeCell ref="E8:E9"/>
  </mergeCells>
  <hyperlinks>
    <hyperlink ref="B8:C8" location="'ΠΡΟΤΕΙΝΟΜΕΝΟΣ ΤΙΜΟΚΑΤΑΛΟΓΟΣ'!A1" display="ΣΥΝΟΠΤΙΚΟΣ ΤΙΜΟΚΑΤΑΛΟΓΟΣ"/>
  </hyperlinks>
  <printOptions horizontalCentered="1"/>
  <pageMargins left="0" right="0.11811023622047245" top="0.55000000000000004" bottom="0.11811023622047245" header="0.74" footer="0.23622047244094491"/>
  <pageSetup paperSize="9" scale="1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FFFF00"/>
  </sheetPr>
  <dimension ref="A1"/>
  <sheetViews>
    <sheetView workbookViewId="0">
      <selection activeCell="N31" sqref="N31"/>
    </sheetView>
  </sheetViews>
  <sheetFormatPr defaultRowHeight="12.75"/>
  <sheetData/>
  <phoneticPr fontId="71" type="noConversion"/>
  <pageMargins left="0.75" right="0.75" top="1" bottom="1" header="0.5" footer="0.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79"/>
  <sheetViews>
    <sheetView view="pageBreakPreview" zoomScale="25" zoomScaleNormal="25" workbookViewId="0">
      <selection activeCell="F14" sqref="F14"/>
    </sheetView>
  </sheetViews>
  <sheetFormatPr defaultColWidth="9.140625" defaultRowHeight="12.75"/>
  <cols>
    <col min="1" max="1" width="19.5703125" style="88" customWidth="1"/>
    <col min="2" max="2" width="23.5703125" style="89" customWidth="1"/>
    <col min="3" max="3" width="240.5703125" style="93" customWidth="1"/>
    <col min="4" max="4" width="57" style="93" customWidth="1"/>
    <col min="5" max="5" width="22.140625" style="91" customWidth="1"/>
    <col min="6" max="6" width="180.5703125" style="92" customWidth="1"/>
    <col min="7" max="8" width="42.85546875" style="88" customWidth="1"/>
    <col min="9" max="9" width="41.7109375" style="88" customWidth="1"/>
    <col min="10" max="16384" width="9.140625" style="88"/>
  </cols>
  <sheetData>
    <row r="1" spans="1:6" s="90" customFormat="1" ht="112.9" customHeight="1">
      <c r="A1" s="636" t="s">
        <v>1115</v>
      </c>
      <c r="B1" s="640" t="s">
        <v>1053</v>
      </c>
      <c r="C1" s="641"/>
      <c r="D1" s="310" t="s">
        <v>789</v>
      </c>
      <c r="E1" s="364"/>
      <c r="F1" s="365"/>
    </row>
    <row r="2" spans="1:6" s="90" customFormat="1" ht="102" customHeight="1">
      <c r="A2" s="637"/>
      <c r="B2" s="642"/>
      <c r="C2" s="643"/>
      <c r="D2" s="355" t="s">
        <v>1052</v>
      </c>
      <c r="E2" s="366"/>
      <c r="F2" s="367"/>
    </row>
    <row r="3" spans="1:6" s="90" customFormat="1" ht="78" customHeight="1">
      <c r="A3" s="637"/>
      <c r="B3" s="642"/>
      <c r="C3" s="643"/>
      <c r="D3" s="356">
        <v>1368</v>
      </c>
      <c r="E3" s="366"/>
      <c r="F3" s="367"/>
    </row>
    <row r="4" spans="1:6" ht="78" customHeight="1">
      <c r="A4" s="637"/>
      <c r="B4" s="642"/>
      <c r="C4" s="643"/>
      <c r="D4" s="356" t="s">
        <v>682</v>
      </c>
      <c r="E4" s="368"/>
      <c r="F4" s="369"/>
    </row>
    <row r="5" spans="1:6" ht="78" customHeight="1">
      <c r="A5" s="637"/>
      <c r="B5" s="642"/>
      <c r="C5" s="643"/>
      <c r="D5" s="356" t="s">
        <v>567</v>
      </c>
      <c r="E5" s="368"/>
      <c r="F5" s="369"/>
    </row>
    <row r="6" spans="1:6" ht="78" customHeight="1">
      <c r="A6" s="637"/>
      <c r="B6" s="642"/>
      <c r="C6" s="643"/>
      <c r="D6" s="356" t="s">
        <v>636</v>
      </c>
      <c r="E6" s="368"/>
      <c r="F6" s="369"/>
    </row>
    <row r="7" spans="1:6" ht="84" customHeight="1">
      <c r="A7" s="637"/>
      <c r="B7" s="644" t="s">
        <v>546</v>
      </c>
      <c r="C7" s="645"/>
      <c r="D7" s="126">
        <v>18500</v>
      </c>
      <c r="E7" s="615"/>
      <c r="F7" s="616"/>
    </row>
    <row r="8" spans="1:6" ht="84" customHeight="1">
      <c r="A8" s="637"/>
      <c r="B8" s="601" t="s">
        <v>550</v>
      </c>
      <c r="C8" s="602"/>
      <c r="D8" s="128" t="s">
        <v>790</v>
      </c>
      <c r="E8" s="638" t="s">
        <v>551</v>
      </c>
      <c r="F8" s="134" t="s">
        <v>581</v>
      </c>
    </row>
    <row r="9" spans="1:6" ht="84" customHeight="1">
      <c r="A9" s="637"/>
      <c r="B9" s="646" t="s">
        <v>129</v>
      </c>
      <c r="C9" s="647"/>
      <c r="D9" s="381"/>
      <c r="E9" s="639"/>
      <c r="F9" s="372"/>
    </row>
    <row r="10" spans="1:6" ht="78" customHeight="1">
      <c r="A10" s="637"/>
      <c r="B10" s="373" t="s">
        <v>3</v>
      </c>
      <c r="C10" s="139" t="s">
        <v>24</v>
      </c>
      <c r="D10" s="341" t="s">
        <v>131</v>
      </c>
      <c r="E10" s="334" t="s">
        <v>3</v>
      </c>
      <c r="F10" s="124"/>
    </row>
    <row r="11" spans="1:6" ht="78" customHeight="1">
      <c r="A11" s="637"/>
      <c r="B11" s="373" t="s">
        <v>3</v>
      </c>
      <c r="C11" s="139" t="s">
        <v>316</v>
      </c>
      <c r="D11" s="341" t="s">
        <v>131</v>
      </c>
      <c r="E11" s="334" t="s">
        <v>3</v>
      </c>
      <c r="F11" s="124"/>
    </row>
    <row r="12" spans="1:6" ht="78" customHeight="1">
      <c r="A12" s="637"/>
      <c r="B12" s="323" t="s">
        <v>3</v>
      </c>
      <c r="C12" s="140" t="s">
        <v>318</v>
      </c>
      <c r="D12" s="392" t="s">
        <v>131</v>
      </c>
      <c r="E12" s="334" t="s">
        <v>3</v>
      </c>
      <c r="F12" s="124"/>
    </row>
    <row r="13" spans="1:6" ht="78" customHeight="1">
      <c r="A13" s="637"/>
      <c r="B13" s="374" t="s">
        <v>568</v>
      </c>
      <c r="C13" s="139" t="s">
        <v>523</v>
      </c>
      <c r="D13" s="341" t="s">
        <v>131</v>
      </c>
      <c r="E13" s="334" t="s">
        <v>568</v>
      </c>
      <c r="F13" s="124"/>
    </row>
    <row r="14" spans="1:6" ht="78" customHeight="1">
      <c r="A14" s="637"/>
      <c r="B14" s="375" t="s">
        <v>130</v>
      </c>
      <c r="C14" s="140" t="s">
        <v>524</v>
      </c>
      <c r="D14" s="392" t="s">
        <v>131</v>
      </c>
      <c r="E14" s="334" t="s">
        <v>130</v>
      </c>
      <c r="F14" s="124"/>
    </row>
    <row r="15" spans="1:6" ht="96" customHeight="1">
      <c r="A15" s="637"/>
      <c r="B15" s="375" t="s">
        <v>483</v>
      </c>
      <c r="C15" s="140" t="s">
        <v>151</v>
      </c>
      <c r="D15" s="392" t="s">
        <v>131</v>
      </c>
      <c r="E15" s="334" t="s">
        <v>483</v>
      </c>
      <c r="F15" s="124"/>
    </row>
    <row r="16" spans="1:6" ht="78" customHeight="1">
      <c r="A16" s="637"/>
      <c r="B16" s="375" t="s">
        <v>5</v>
      </c>
      <c r="C16" s="140" t="s">
        <v>317</v>
      </c>
      <c r="D16" s="392" t="s">
        <v>131</v>
      </c>
      <c r="E16" s="334" t="s">
        <v>5</v>
      </c>
      <c r="F16" s="124"/>
    </row>
    <row r="17" spans="1:6" ht="84" customHeight="1">
      <c r="A17" s="637"/>
      <c r="B17" s="375" t="s">
        <v>562</v>
      </c>
      <c r="C17" s="141" t="s">
        <v>228</v>
      </c>
      <c r="D17" s="129">
        <v>180</v>
      </c>
      <c r="E17" s="334" t="s">
        <v>562</v>
      </c>
      <c r="F17" s="124"/>
    </row>
    <row r="18" spans="1:6" ht="84" customHeight="1">
      <c r="A18" s="637"/>
      <c r="B18" s="375" t="s">
        <v>143</v>
      </c>
      <c r="C18" s="140" t="s">
        <v>144</v>
      </c>
      <c r="D18" s="392" t="s">
        <v>131</v>
      </c>
      <c r="E18" s="334" t="s">
        <v>143</v>
      </c>
      <c r="F18" s="124"/>
    </row>
    <row r="19" spans="1:6" ht="84" customHeight="1">
      <c r="A19" s="637"/>
      <c r="B19" s="323" t="s">
        <v>135</v>
      </c>
      <c r="C19" s="140" t="s">
        <v>319</v>
      </c>
      <c r="D19" s="392" t="s">
        <v>131</v>
      </c>
      <c r="E19" s="334" t="s">
        <v>135</v>
      </c>
      <c r="F19" s="124"/>
    </row>
    <row r="20" spans="1:6" ht="84" customHeight="1">
      <c r="A20" s="637"/>
      <c r="B20" s="323" t="s">
        <v>247</v>
      </c>
      <c r="C20" s="140" t="s">
        <v>320</v>
      </c>
      <c r="D20" s="392" t="s">
        <v>131</v>
      </c>
      <c r="E20" s="334" t="s">
        <v>247</v>
      </c>
      <c r="F20" s="124"/>
    </row>
    <row r="21" spans="1:6" ht="78" customHeight="1">
      <c r="A21" s="637"/>
      <c r="B21" s="323" t="s">
        <v>249</v>
      </c>
      <c r="C21" s="140" t="s">
        <v>250</v>
      </c>
      <c r="D21" s="164">
        <v>450</v>
      </c>
      <c r="E21" s="334" t="s">
        <v>249</v>
      </c>
      <c r="F21" s="124"/>
    </row>
    <row r="22" spans="1:6" ht="78" customHeight="1">
      <c r="A22" s="637"/>
      <c r="B22" s="323" t="s">
        <v>413</v>
      </c>
      <c r="C22" s="140" t="s">
        <v>321</v>
      </c>
      <c r="D22" s="162">
        <v>220</v>
      </c>
      <c r="E22" s="334" t="s">
        <v>413</v>
      </c>
      <c r="F22" s="124"/>
    </row>
    <row r="23" spans="1:6" ht="78" customHeight="1">
      <c r="A23" s="637"/>
      <c r="B23" s="323" t="s">
        <v>289</v>
      </c>
      <c r="C23" s="140" t="s">
        <v>290</v>
      </c>
      <c r="D23" s="392" t="s">
        <v>131</v>
      </c>
      <c r="E23" s="334" t="s">
        <v>289</v>
      </c>
      <c r="F23" s="124"/>
    </row>
    <row r="24" spans="1:6" ht="78" customHeight="1">
      <c r="A24" s="637"/>
      <c r="B24" s="323" t="s">
        <v>234</v>
      </c>
      <c r="C24" s="140" t="s">
        <v>253</v>
      </c>
      <c r="D24" s="129">
        <v>500</v>
      </c>
      <c r="E24" s="334" t="s">
        <v>234</v>
      </c>
      <c r="F24" s="124"/>
    </row>
    <row r="25" spans="1:6" ht="78" customHeight="1">
      <c r="A25" s="637"/>
      <c r="B25" s="323" t="s">
        <v>70</v>
      </c>
      <c r="C25" s="140" t="s">
        <v>254</v>
      </c>
      <c r="D25" s="162">
        <v>1140</v>
      </c>
      <c r="E25" s="347">
        <v>211</v>
      </c>
      <c r="F25" s="124" t="s">
        <v>514</v>
      </c>
    </row>
    <row r="26" spans="1:6" ht="78" customHeight="1">
      <c r="A26" s="637"/>
      <c r="B26" s="323" t="s">
        <v>493</v>
      </c>
      <c r="C26" s="140" t="s">
        <v>357</v>
      </c>
      <c r="D26" s="164">
        <v>870</v>
      </c>
      <c r="E26" s="334" t="s">
        <v>493</v>
      </c>
      <c r="F26" s="124"/>
    </row>
    <row r="27" spans="1:6" ht="78" customHeight="1">
      <c r="A27" s="637"/>
      <c r="B27" s="323" t="s">
        <v>235</v>
      </c>
      <c r="C27" s="140" t="s">
        <v>236</v>
      </c>
      <c r="D27" s="392" t="s">
        <v>131</v>
      </c>
      <c r="E27" s="323" t="s">
        <v>235</v>
      </c>
      <c r="F27" s="124"/>
    </row>
    <row r="28" spans="1:6" ht="78" customHeight="1">
      <c r="A28" s="637"/>
      <c r="B28" s="323" t="s">
        <v>358</v>
      </c>
      <c r="C28" s="141" t="s">
        <v>359</v>
      </c>
      <c r="D28" s="129">
        <v>110</v>
      </c>
      <c r="E28" s="334" t="s">
        <v>358</v>
      </c>
      <c r="F28" s="124"/>
    </row>
    <row r="29" spans="1:6" ht="78" customHeight="1">
      <c r="A29" s="637"/>
      <c r="B29" s="323" t="s">
        <v>138</v>
      </c>
      <c r="C29" s="140" t="s">
        <v>544</v>
      </c>
      <c r="D29" s="392" t="s">
        <v>131</v>
      </c>
      <c r="E29" s="347">
        <v>320</v>
      </c>
      <c r="F29" s="124"/>
    </row>
    <row r="30" spans="1:6" ht="78" customHeight="1">
      <c r="A30" s="637"/>
      <c r="B30" s="323" t="s">
        <v>396</v>
      </c>
      <c r="C30" s="140" t="s">
        <v>791</v>
      </c>
      <c r="D30" s="162">
        <v>180</v>
      </c>
      <c r="E30" s="347" t="s">
        <v>396</v>
      </c>
      <c r="F30" s="124"/>
    </row>
    <row r="31" spans="1:6" ht="84" customHeight="1">
      <c r="A31" s="637"/>
      <c r="B31" s="323" t="s">
        <v>496</v>
      </c>
      <c r="C31" s="140" t="s">
        <v>497</v>
      </c>
      <c r="D31" s="162">
        <v>450</v>
      </c>
      <c r="E31" s="347" t="s">
        <v>496</v>
      </c>
      <c r="F31" s="124"/>
    </row>
    <row r="32" spans="1:6" ht="84" customHeight="1">
      <c r="A32" s="637"/>
      <c r="B32" s="323" t="s">
        <v>792</v>
      </c>
      <c r="C32" s="140" t="s">
        <v>793</v>
      </c>
      <c r="D32" s="162">
        <v>80</v>
      </c>
      <c r="E32" s="347" t="s">
        <v>792</v>
      </c>
      <c r="F32" s="124"/>
    </row>
    <row r="33" spans="1:6" ht="84" customHeight="1">
      <c r="A33" s="637"/>
      <c r="B33" s="323" t="s">
        <v>237</v>
      </c>
      <c r="C33" s="140" t="s">
        <v>338</v>
      </c>
      <c r="D33" s="392" t="s">
        <v>131</v>
      </c>
      <c r="E33" s="334" t="s">
        <v>237</v>
      </c>
      <c r="F33" s="124"/>
    </row>
    <row r="34" spans="1:6" ht="84" customHeight="1">
      <c r="A34" s="637"/>
      <c r="B34" s="323" t="s">
        <v>71</v>
      </c>
      <c r="C34" s="140" t="s">
        <v>638</v>
      </c>
      <c r="D34" s="163">
        <v>1120</v>
      </c>
      <c r="E34" s="334" t="s">
        <v>71</v>
      </c>
      <c r="F34" s="124"/>
    </row>
    <row r="35" spans="1:6" ht="84" customHeight="1">
      <c r="A35" s="637"/>
      <c r="B35" s="323" t="s">
        <v>322</v>
      </c>
      <c r="C35" s="141" t="s">
        <v>323</v>
      </c>
      <c r="D35" s="163">
        <v>80</v>
      </c>
      <c r="E35" s="334" t="s">
        <v>322</v>
      </c>
      <c r="F35" s="124" t="s">
        <v>803</v>
      </c>
    </row>
    <row r="36" spans="1:6" ht="84" customHeight="1">
      <c r="A36" s="637"/>
      <c r="B36" s="323" t="s">
        <v>72</v>
      </c>
      <c r="C36" s="140" t="s">
        <v>261</v>
      </c>
      <c r="D36" s="162">
        <v>220</v>
      </c>
      <c r="E36" s="334" t="s">
        <v>72</v>
      </c>
      <c r="F36" s="124"/>
    </row>
    <row r="37" spans="1:6" ht="84" customHeight="1">
      <c r="A37" s="637"/>
      <c r="B37" s="323" t="s">
        <v>74</v>
      </c>
      <c r="C37" s="140" t="s">
        <v>104</v>
      </c>
      <c r="D37" s="392" t="s">
        <v>131</v>
      </c>
      <c r="E37" s="334" t="s">
        <v>74</v>
      </c>
      <c r="F37" s="124"/>
    </row>
    <row r="38" spans="1:6" ht="84" customHeight="1">
      <c r="A38" s="637"/>
      <c r="B38" s="377" t="s">
        <v>105</v>
      </c>
      <c r="C38" s="141" t="s">
        <v>106</v>
      </c>
      <c r="D38" s="129">
        <v>220</v>
      </c>
      <c r="E38" s="334" t="s">
        <v>105</v>
      </c>
      <c r="F38" s="124"/>
    </row>
    <row r="39" spans="1:6" ht="84" customHeight="1">
      <c r="A39" s="637"/>
      <c r="B39" s="323" t="s">
        <v>262</v>
      </c>
      <c r="C39" s="140" t="s">
        <v>31</v>
      </c>
      <c r="D39" s="162">
        <v>110</v>
      </c>
      <c r="E39" s="334" t="s">
        <v>262</v>
      </c>
      <c r="F39" s="124"/>
    </row>
    <row r="40" spans="1:6" ht="84" customHeight="1">
      <c r="A40" s="637"/>
      <c r="B40" s="323" t="s">
        <v>428</v>
      </c>
      <c r="C40" s="140" t="s">
        <v>484</v>
      </c>
      <c r="D40" s="392" t="s">
        <v>131</v>
      </c>
      <c r="E40" s="334" t="s">
        <v>428</v>
      </c>
      <c r="F40" s="124"/>
    </row>
    <row r="41" spans="1:6" ht="84" customHeight="1">
      <c r="A41" s="637"/>
      <c r="B41" s="323" t="s">
        <v>264</v>
      </c>
      <c r="C41" s="140" t="s">
        <v>344</v>
      </c>
      <c r="D41" s="162">
        <v>270</v>
      </c>
      <c r="E41" s="347">
        <v>433</v>
      </c>
      <c r="F41" s="124"/>
    </row>
    <row r="42" spans="1:6" ht="84" customHeight="1">
      <c r="A42" s="637"/>
      <c r="B42" s="323" t="s">
        <v>75</v>
      </c>
      <c r="C42" s="140" t="s">
        <v>540</v>
      </c>
      <c r="D42" s="162">
        <v>580</v>
      </c>
      <c r="E42" s="334" t="s">
        <v>75</v>
      </c>
      <c r="F42" s="124"/>
    </row>
    <row r="43" spans="1:6" ht="84" customHeight="1">
      <c r="A43" s="637"/>
      <c r="B43" s="323" t="s">
        <v>365</v>
      </c>
      <c r="C43" s="140" t="s">
        <v>343</v>
      </c>
      <c r="D43" s="392" t="s">
        <v>131</v>
      </c>
      <c r="E43" s="334" t="s">
        <v>365</v>
      </c>
      <c r="F43" s="124"/>
    </row>
    <row r="44" spans="1:6" ht="84" customHeight="1">
      <c r="A44" s="637"/>
      <c r="B44" s="323" t="s">
        <v>292</v>
      </c>
      <c r="C44" s="141" t="s">
        <v>536</v>
      </c>
      <c r="D44" s="162">
        <v>190</v>
      </c>
      <c r="E44" s="334" t="s">
        <v>292</v>
      </c>
      <c r="F44" s="124"/>
    </row>
    <row r="45" spans="1:6" ht="84" customHeight="1">
      <c r="A45" s="637"/>
      <c r="B45" s="323" t="s">
        <v>32</v>
      </c>
      <c r="C45" s="140" t="s">
        <v>637</v>
      </c>
      <c r="D45" s="392" t="s">
        <v>131</v>
      </c>
      <c r="E45" s="334" t="s">
        <v>32</v>
      </c>
      <c r="F45" s="124"/>
    </row>
    <row r="46" spans="1:6" ht="78" customHeight="1">
      <c r="A46" s="637"/>
      <c r="B46" s="323" t="s">
        <v>27</v>
      </c>
      <c r="C46" s="140" t="s">
        <v>265</v>
      </c>
      <c r="D46" s="162">
        <v>270</v>
      </c>
      <c r="E46" s="334" t="s">
        <v>27</v>
      </c>
      <c r="F46" s="124"/>
    </row>
    <row r="47" spans="1:6" ht="78" customHeight="1">
      <c r="A47" s="637"/>
      <c r="B47" s="323" t="s">
        <v>537</v>
      </c>
      <c r="C47" s="141" t="s">
        <v>480</v>
      </c>
      <c r="D47" s="392" t="s">
        <v>131</v>
      </c>
      <c r="E47" s="334" t="s">
        <v>537</v>
      </c>
      <c r="F47" s="124"/>
    </row>
    <row r="48" spans="1:6" ht="78" customHeight="1">
      <c r="A48" s="637"/>
      <c r="B48" s="323" t="s">
        <v>797</v>
      </c>
      <c r="C48" s="141" t="s">
        <v>798</v>
      </c>
      <c r="D48" s="162">
        <v>850</v>
      </c>
      <c r="E48" s="334" t="s">
        <v>797</v>
      </c>
      <c r="F48" s="124"/>
    </row>
    <row r="49" spans="1:6" ht="78" customHeight="1">
      <c r="A49" s="637"/>
      <c r="B49" s="323" t="s">
        <v>362</v>
      </c>
      <c r="C49" s="140" t="s">
        <v>273</v>
      </c>
      <c r="D49" s="162">
        <v>0</v>
      </c>
      <c r="E49" s="334" t="s">
        <v>362</v>
      </c>
      <c r="F49" s="124"/>
    </row>
    <row r="50" spans="1:6" ht="78" customHeight="1">
      <c r="A50" s="637"/>
      <c r="B50" s="323" t="s">
        <v>336</v>
      </c>
      <c r="C50" s="140" t="s">
        <v>337</v>
      </c>
      <c r="D50" s="162">
        <v>60</v>
      </c>
      <c r="E50" s="334" t="s">
        <v>336</v>
      </c>
      <c r="F50" s="124"/>
    </row>
    <row r="51" spans="1:6" ht="78" customHeight="1">
      <c r="A51" s="637"/>
      <c r="B51" s="323" t="s">
        <v>324</v>
      </c>
      <c r="C51" s="140" t="s">
        <v>335</v>
      </c>
      <c r="D51" s="162">
        <v>500</v>
      </c>
      <c r="E51" s="334" t="s">
        <v>324</v>
      </c>
      <c r="F51" s="124"/>
    </row>
    <row r="52" spans="1:6" ht="96" customHeight="1">
      <c r="A52" s="637"/>
      <c r="B52" s="323" t="s">
        <v>258</v>
      </c>
      <c r="C52" s="141" t="s">
        <v>203</v>
      </c>
      <c r="D52" s="162">
        <v>230</v>
      </c>
      <c r="E52" s="334" t="s">
        <v>258</v>
      </c>
      <c r="F52" s="124"/>
    </row>
    <row r="53" spans="1:6" ht="90" customHeight="1">
      <c r="A53" s="637"/>
      <c r="B53" s="323" t="s">
        <v>653</v>
      </c>
      <c r="C53" s="140" t="s">
        <v>108</v>
      </c>
      <c r="D53" s="162">
        <v>320</v>
      </c>
      <c r="E53" s="334" t="s">
        <v>653</v>
      </c>
      <c r="F53" s="124"/>
    </row>
    <row r="54" spans="1:6" ht="84" customHeight="1">
      <c r="A54" s="637"/>
      <c r="B54" s="323" t="s">
        <v>553</v>
      </c>
      <c r="C54" s="141" t="s">
        <v>554</v>
      </c>
      <c r="D54" s="129">
        <v>290</v>
      </c>
      <c r="E54" s="334" t="s">
        <v>553</v>
      </c>
      <c r="F54" s="124"/>
    </row>
    <row r="55" spans="1:6" ht="84" customHeight="1">
      <c r="A55" s="637"/>
      <c r="B55" s="323" t="s">
        <v>389</v>
      </c>
      <c r="C55" s="140" t="s">
        <v>609</v>
      </c>
      <c r="D55" s="129">
        <v>160</v>
      </c>
      <c r="E55" s="334" t="s">
        <v>389</v>
      </c>
      <c r="F55" s="124"/>
    </row>
    <row r="56" spans="1:6" ht="84" customHeight="1">
      <c r="A56" s="637"/>
      <c r="B56" s="323" t="s">
        <v>278</v>
      </c>
      <c r="C56" s="140" t="s">
        <v>126</v>
      </c>
      <c r="D56" s="129">
        <v>550</v>
      </c>
      <c r="E56" s="334" t="s">
        <v>278</v>
      </c>
      <c r="F56" s="124"/>
    </row>
    <row r="57" spans="1:6" ht="84" customHeight="1">
      <c r="A57" s="637"/>
      <c r="B57" s="323" t="s">
        <v>279</v>
      </c>
      <c r="C57" s="140" t="s">
        <v>416</v>
      </c>
      <c r="D57" s="162">
        <v>110</v>
      </c>
      <c r="E57" s="334" t="s">
        <v>279</v>
      </c>
      <c r="F57" s="124"/>
    </row>
    <row r="58" spans="1:6" ht="84" customHeight="1">
      <c r="A58" s="637"/>
      <c r="B58" s="377" t="s">
        <v>555</v>
      </c>
      <c r="C58" s="140" t="s">
        <v>556</v>
      </c>
      <c r="D58" s="392" t="s">
        <v>131</v>
      </c>
      <c r="E58" s="334" t="s">
        <v>555</v>
      </c>
      <c r="F58" s="124"/>
    </row>
    <row r="59" spans="1:6" ht="84" customHeight="1">
      <c r="A59" s="637"/>
      <c r="B59" s="323" t="s">
        <v>140</v>
      </c>
      <c r="C59" s="140" t="s">
        <v>141</v>
      </c>
      <c r="D59" s="392" t="s">
        <v>131</v>
      </c>
      <c r="E59" s="334" t="s">
        <v>140</v>
      </c>
      <c r="F59" s="124"/>
    </row>
    <row r="60" spans="1:6" ht="84" customHeight="1">
      <c r="A60" s="637"/>
      <c r="B60" s="323" t="s">
        <v>146</v>
      </c>
      <c r="C60" s="140" t="s">
        <v>303</v>
      </c>
      <c r="D60" s="392" t="s">
        <v>131</v>
      </c>
      <c r="E60" s="334" t="s">
        <v>146</v>
      </c>
      <c r="F60" s="124"/>
    </row>
    <row r="61" spans="1:6" ht="84" customHeight="1">
      <c r="A61" s="637"/>
      <c r="B61" s="323" t="s">
        <v>28</v>
      </c>
      <c r="C61" s="140" t="s">
        <v>29</v>
      </c>
      <c r="D61" s="392" t="s">
        <v>131</v>
      </c>
      <c r="E61" s="334" t="s">
        <v>28</v>
      </c>
      <c r="F61" s="124"/>
    </row>
    <row r="62" spans="1:6" ht="84" customHeight="1">
      <c r="A62" s="637"/>
      <c r="B62" s="323" t="s">
        <v>30</v>
      </c>
      <c r="C62" s="140" t="s">
        <v>557</v>
      </c>
      <c r="D62" s="162">
        <v>420</v>
      </c>
      <c r="E62" s="334" t="s">
        <v>30</v>
      </c>
      <c r="F62" s="124" t="s">
        <v>541</v>
      </c>
    </row>
    <row r="63" spans="1:6" ht="84" customHeight="1">
      <c r="A63" s="637"/>
      <c r="B63" s="323" t="s">
        <v>195</v>
      </c>
      <c r="C63" s="140" t="s">
        <v>196</v>
      </c>
      <c r="D63" s="392" t="s">
        <v>131</v>
      </c>
      <c r="E63" s="334" t="s">
        <v>195</v>
      </c>
      <c r="F63" s="124"/>
    </row>
    <row r="64" spans="1:6" ht="84" customHeight="1">
      <c r="A64" s="637"/>
      <c r="B64" s="323" t="s">
        <v>558</v>
      </c>
      <c r="C64" s="140" t="s">
        <v>559</v>
      </c>
      <c r="D64" s="129">
        <v>220</v>
      </c>
      <c r="E64" s="334" t="s">
        <v>558</v>
      </c>
      <c r="F64" s="124"/>
    </row>
    <row r="65" spans="1:9" ht="102" customHeight="1">
      <c r="A65" s="637"/>
      <c r="B65" s="323" t="s">
        <v>19</v>
      </c>
      <c r="C65" s="141" t="s">
        <v>529</v>
      </c>
      <c r="D65" s="129">
        <v>80</v>
      </c>
      <c r="E65" s="334" t="s">
        <v>19</v>
      </c>
      <c r="F65" s="124"/>
    </row>
    <row r="66" spans="1:9" ht="69" customHeight="1">
      <c r="A66" s="637"/>
      <c r="B66" s="323" t="s">
        <v>580</v>
      </c>
      <c r="C66" s="141" t="s">
        <v>213</v>
      </c>
      <c r="D66" s="392" t="s">
        <v>131</v>
      </c>
      <c r="E66" s="334" t="s">
        <v>580</v>
      </c>
      <c r="F66" s="124"/>
    </row>
    <row r="67" spans="1:9" ht="69" customHeight="1">
      <c r="A67" s="637"/>
      <c r="B67" s="323" t="s">
        <v>786</v>
      </c>
      <c r="C67" s="141" t="s">
        <v>794</v>
      </c>
      <c r="D67" s="129">
        <v>270</v>
      </c>
      <c r="E67" s="323" t="s">
        <v>786</v>
      </c>
      <c r="F67" s="124"/>
    </row>
    <row r="68" spans="1:9" customFormat="1" ht="78" customHeight="1">
      <c r="A68" s="637"/>
      <c r="B68" s="377" t="s">
        <v>20</v>
      </c>
      <c r="C68" s="141" t="s">
        <v>796</v>
      </c>
      <c r="D68" s="129">
        <v>1040</v>
      </c>
      <c r="E68" s="334" t="s">
        <v>20</v>
      </c>
      <c r="F68" s="124" t="s">
        <v>542</v>
      </c>
      <c r="G68" s="88"/>
      <c r="H68" s="88"/>
      <c r="I68" s="88"/>
    </row>
    <row r="69" spans="1:9" customFormat="1" ht="78" customHeight="1">
      <c r="A69" s="637"/>
      <c r="B69" s="377" t="s">
        <v>189</v>
      </c>
      <c r="C69" s="141" t="s">
        <v>288</v>
      </c>
      <c r="D69" s="129">
        <v>160</v>
      </c>
      <c r="E69" s="334" t="s">
        <v>189</v>
      </c>
      <c r="F69" s="124" t="s">
        <v>543</v>
      </c>
      <c r="G69" s="88"/>
      <c r="H69" s="88"/>
      <c r="I69" s="88"/>
    </row>
    <row r="70" spans="1:9" ht="78" customHeight="1">
      <c r="A70" s="637"/>
      <c r="B70" s="323" t="s">
        <v>197</v>
      </c>
      <c r="C70" s="140" t="s">
        <v>198</v>
      </c>
      <c r="D70" s="392" t="s">
        <v>131</v>
      </c>
      <c r="E70" s="334" t="s">
        <v>197</v>
      </c>
      <c r="F70" s="124"/>
    </row>
    <row r="71" spans="1:9" ht="78" customHeight="1">
      <c r="A71" s="637"/>
      <c r="B71" s="323" t="s">
        <v>464</v>
      </c>
      <c r="C71" s="140" t="s">
        <v>795</v>
      </c>
      <c r="D71" s="392" t="s">
        <v>131</v>
      </c>
      <c r="E71" s="334" t="s">
        <v>197</v>
      </c>
      <c r="F71" s="124"/>
    </row>
    <row r="72" spans="1:9" ht="78" customHeight="1">
      <c r="A72" s="637"/>
      <c r="B72" s="323" t="s">
        <v>127</v>
      </c>
      <c r="C72" s="140" t="s">
        <v>128</v>
      </c>
      <c r="D72" s="129">
        <v>0</v>
      </c>
      <c r="E72" s="334" t="s">
        <v>127</v>
      </c>
      <c r="F72" s="124"/>
    </row>
    <row r="73" spans="1:9" ht="78" customHeight="1">
      <c r="A73" s="637"/>
      <c r="B73" s="323" t="s">
        <v>787</v>
      </c>
      <c r="C73" s="140" t="s">
        <v>788</v>
      </c>
      <c r="D73" s="392" t="s">
        <v>131</v>
      </c>
      <c r="E73" s="334" t="s">
        <v>429</v>
      </c>
      <c r="F73" s="124"/>
    </row>
    <row r="74" spans="1:9" ht="78" customHeight="1">
      <c r="A74" s="637"/>
      <c r="B74" s="378" t="s">
        <v>799</v>
      </c>
      <c r="C74" s="177" t="s">
        <v>800</v>
      </c>
      <c r="D74" s="129">
        <v>1200</v>
      </c>
      <c r="E74" s="334" t="s">
        <v>799</v>
      </c>
      <c r="F74" s="415"/>
    </row>
    <row r="75" spans="1:9" ht="78" customHeight="1">
      <c r="A75" s="637"/>
      <c r="B75" s="378" t="s">
        <v>801</v>
      </c>
      <c r="C75" s="177" t="s">
        <v>802</v>
      </c>
      <c r="D75" s="129">
        <v>1350</v>
      </c>
      <c r="E75" s="334" t="s">
        <v>801</v>
      </c>
      <c r="F75" s="415"/>
    </row>
    <row r="76" spans="1:9" ht="78" customHeight="1" thickBot="1">
      <c r="A76" s="637"/>
      <c r="B76" s="387" t="s">
        <v>650</v>
      </c>
      <c r="C76" s="186" t="s">
        <v>113</v>
      </c>
      <c r="D76" s="393" t="s">
        <v>131</v>
      </c>
      <c r="E76" s="339" t="s">
        <v>650</v>
      </c>
      <c r="F76" s="180"/>
    </row>
    <row r="77" spans="1:9" ht="48" customHeight="1">
      <c r="A77" s="91"/>
      <c r="B77" s="145"/>
      <c r="C77" s="635" t="s">
        <v>353</v>
      </c>
      <c r="D77" s="635"/>
      <c r="E77" s="151"/>
    </row>
    <row r="78" spans="1:9" ht="42.75" customHeight="1">
      <c r="A78" s="91"/>
      <c r="B78" s="152"/>
      <c r="C78" s="135" t="s">
        <v>354</v>
      </c>
      <c r="D78" s="135"/>
      <c r="E78" s="151"/>
    </row>
    <row r="79" spans="1:9" hidden="1"/>
  </sheetData>
  <mergeCells count="8">
    <mergeCell ref="E8:E9"/>
    <mergeCell ref="B9:C9"/>
    <mergeCell ref="C77:D77"/>
    <mergeCell ref="A1:A76"/>
    <mergeCell ref="B1:C6"/>
    <mergeCell ref="B7:C7"/>
    <mergeCell ref="B8:C8"/>
    <mergeCell ref="E7:F7"/>
  </mergeCells>
  <phoneticPr fontId="71" type="noConversion"/>
  <hyperlinks>
    <hyperlink ref="B8:C8" location="'ΠΡΟΤΕΙΝΟΜΕΝΟΣ ΤΙΜΟΚΑΤΑΛΟΓΟΣ'!A1" display="Συνοπτικός τιμοκατάλογος"/>
  </hyperlinks>
  <printOptions horizontalCentered="1"/>
  <pageMargins left="0.74803149606299213" right="0.74803149606299213" top="0.57999999999999996" bottom="0.62" header="0.43" footer="0.51181102362204722"/>
  <pageSetup paperSize="9" scale="1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view="pageBreakPreview" zoomScale="25" zoomScaleNormal="25" workbookViewId="0">
      <selection activeCell="F17" sqref="F17"/>
    </sheetView>
  </sheetViews>
  <sheetFormatPr defaultColWidth="9.140625" defaultRowHeight="12.75"/>
  <cols>
    <col min="1" max="1" width="19.5703125" style="88" customWidth="1"/>
    <col min="2" max="2" width="23.5703125" style="89" customWidth="1"/>
    <col min="3" max="3" width="240.5703125" style="93" customWidth="1"/>
    <col min="4" max="4" width="60.140625" style="93" customWidth="1"/>
    <col min="5" max="5" width="22.140625" style="91" customWidth="1"/>
    <col min="6" max="6" width="180.5703125" style="92" customWidth="1"/>
    <col min="7" max="8" width="42.85546875" style="88" customWidth="1"/>
    <col min="9" max="9" width="41.7109375" style="88" customWidth="1"/>
    <col min="10" max="16384" width="9.140625" style="88"/>
  </cols>
  <sheetData>
    <row r="1" spans="1:6" s="90" customFormat="1" ht="103.15" customHeight="1">
      <c r="A1" s="636" t="s">
        <v>1115</v>
      </c>
      <c r="B1" s="640" t="s">
        <v>1053</v>
      </c>
      <c r="C1" s="641"/>
      <c r="D1" s="310" t="s">
        <v>789</v>
      </c>
      <c r="E1" s="364"/>
      <c r="F1" s="365"/>
    </row>
    <row r="2" spans="1:6" s="90" customFormat="1" ht="78" customHeight="1">
      <c r="A2" s="637"/>
      <c r="B2" s="642"/>
      <c r="C2" s="643"/>
      <c r="D2" s="355" t="s">
        <v>1054</v>
      </c>
      <c r="E2" s="366"/>
      <c r="F2" s="367"/>
    </row>
    <row r="3" spans="1:6" s="90" customFormat="1" ht="78" customHeight="1">
      <c r="A3" s="637"/>
      <c r="B3" s="642"/>
      <c r="C3" s="643"/>
      <c r="D3" s="356">
        <v>1598</v>
      </c>
      <c r="E3" s="366"/>
      <c r="F3" s="367"/>
    </row>
    <row r="4" spans="1:6" ht="78" customHeight="1">
      <c r="A4" s="637"/>
      <c r="B4" s="642"/>
      <c r="C4" s="643"/>
      <c r="D4" s="356" t="s">
        <v>682</v>
      </c>
      <c r="E4" s="368"/>
      <c r="F4" s="369"/>
    </row>
    <row r="5" spans="1:6" ht="78" customHeight="1">
      <c r="A5" s="637"/>
      <c r="B5" s="642"/>
      <c r="C5" s="643"/>
      <c r="D5" s="356" t="s">
        <v>567</v>
      </c>
      <c r="E5" s="368"/>
      <c r="F5" s="369"/>
    </row>
    <row r="6" spans="1:6" ht="78" customHeight="1">
      <c r="A6" s="637"/>
      <c r="B6" s="642"/>
      <c r="C6" s="643"/>
      <c r="D6" s="356" t="s">
        <v>332</v>
      </c>
      <c r="E6" s="368"/>
      <c r="F6" s="369"/>
    </row>
    <row r="7" spans="1:6" ht="84" customHeight="1">
      <c r="A7" s="637"/>
      <c r="B7" s="644" t="s">
        <v>546</v>
      </c>
      <c r="C7" s="645"/>
      <c r="D7" s="126">
        <v>20700</v>
      </c>
      <c r="E7" s="615"/>
      <c r="F7" s="616"/>
    </row>
    <row r="8" spans="1:6" ht="84" customHeight="1">
      <c r="A8" s="637"/>
      <c r="B8" s="601" t="s">
        <v>550</v>
      </c>
      <c r="C8" s="602"/>
      <c r="D8" s="128" t="s">
        <v>804</v>
      </c>
      <c r="E8" s="638" t="s">
        <v>551</v>
      </c>
      <c r="F8" s="134" t="s">
        <v>581</v>
      </c>
    </row>
    <row r="9" spans="1:6" ht="84" customHeight="1">
      <c r="A9" s="637"/>
      <c r="B9" s="646" t="s">
        <v>129</v>
      </c>
      <c r="C9" s="647"/>
      <c r="D9" s="414"/>
      <c r="E9" s="639"/>
      <c r="F9" s="372"/>
    </row>
    <row r="10" spans="1:6" ht="78" customHeight="1">
      <c r="A10" s="637"/>
      <c r="B10" s="373" t="s">
        <v>3</v>
      </c>
      <c r="C10" s="139" t="s">
        <v>24</v>
      </c>
      <c r="D10" s="341" t="s">
        <v>131</v>
      </c>
      <c r="E10" s="334" t="s">
        <v>3</v>
      </c>
      <c r="F10" s="124"/>
    </row>
    <row r="11" spans="1:6" ht="78" customHeight="1">
      <c r="A11" s="637"/>
      <c r="B11" s="373" t="s">
        <v>3</v>
      </c>
      <c r="C11" s="139" t="s">
        <v>316</v>
      </c>
      <c r="D11" s="341" t="s">
        <v>131</v>
      </c>
      <c r="E11" s="334" t="s">
        <v>3</v>
      </c>
      <c r="F11" s="124"/>
    </row>
    <row r="12" spans="1:6" ht="78" customHeight="1">
      <c r="A12" s="637"/>
      <c r="B12" s="323" t="s">
        <v>3</v>
      </c>
      <c r="C12" s="140" t="s">
        <v>318</v>
      </c>
      <c r="D12" s="392" t="s">
        <v>131</v>
      </c>
      <c r="E12" s="334" t="s">
        <v>3</v>
      </c>
      <c r="F12" s="124"/>
    </row>
    <row r="13" spans="1:6" ht="78" customHeight="1">
      <c r="A13" s="637"/>
      <c r="B13" s="374" t="s">
        <v>568</v>
      </c>
      <c r="C13" s="139" t="s">
        <v>523</v>
      </c>
      <c r="D13" s="341" t="s">
        <v>131</v>
      </c>
      <c r="E13" s="334" t="s">
        <v>568</v>
      </c>
      <c r="F13" s="124"/>
    </row>
    <row r="14" spans="1:6" ht="78" customHeight="1">
      <c r="A14" s="637"/>
      <c r="B14" s="375" t="s">
        <v>130</v>
      </c>
      <c r="C14" s="140" t="s">
        <v>524</v>
      </c>
      <c r="D14" s="392" t="s">
        <v>131</v>
      </c>
      <c r="E14" s="334" t="s">
        <v>130</v>
      </c>
      <c r="F14" s="124"/>
    </row>
    <row r="15" spans="1:6" ht="96" customHeight="1">
      <c r="A15" s="637"/>
      <c r="B15" s="375" t="s">
        <v>483</v>
      </c>
      <c r="C15" s="140" t="s">
        <v>151</v>
      </c>
      <c r="D15" s="392" t="s">
        <v>131</v>
      </c>
      <c r="E15" s="334" t="s">
        <v>483</v>
      </c>
      <c r="F15" s="124"/>
    </row>
    <row r="16" spans="1:6" ht="78" customHeight="1">
      <c r="A16" s="637"/>
      <c r="B16" s="375" t="s">
        <v>5</v>
      </c>
      <c r="C16" s="140" t="s">
        <v>317</v>
      </c>
      <c r="D16" s="392" t="s">
        <v>131</v>
      </c>
      <c r="E16" s="334" t="s">
        <v>5</v>
      </c>
      <c r="F16" s="124"/>
    </row>
    <row r="17" spans="1:6" ht="84" customHeight="1">
      <c r="A17" s="637"/>
      <c r="B17" s="375" t="s">
        <v>562</v>
      </c>
      <c r="C17" s="141" t="s">
        <v>228</v>
      </c>
      <c r="D17" s="129">
        <v>180</v>
      </c>
      <c r="E17" s="334" t="s">
        <v>562</v>
      </c>
      <c r="F17" s="124"/>
    </row>
    <row r="18" spans="1:6" ht="84" customHeight="1">
      <c r="A18" s="637"/>
      <c r="B18" s="375" t="s">
        <v>143</v>
      </c>
      <c r="C18" s="140" t="s">
        <v>144</v>
      </c>
      <c r="D18" s="392" t="s">
        <v>131</v>
      </c>
      <c r="E18" s="334" t="s">
        <v>143</v>
      </c>
      <c r="F18" s="124"/>
    </row>
    <row r="19" spans="1:6" ht="84" customHeight="1">
      <c r="A19" s="637"/>
      <c r="B19" s="323" t="s">
        <v>135</v>
      </c>
      <c r="C19" s="140" t="s">
        <v>319</v>
      </c>
      <c r="D19" s="392" t="s">
        <v>131</v>
      </c>
      <c r="E19" s="334" t="s">
        <v>135</v>
      </c>
      <c r="F19" s="124"/>
    </row>
    <row r="20" spans="1:6" ht="84" customHeight="1">
      <c r="A20" s="637"/>
      <c r="B20" s="323" t="s">
        <v>247</v>
      </c>
      <c r="C20" s="140" t="s">
        <v>320</v>
      </c>
      <c r="D20" s="392" t="s">
        <v>131</v>
      </c>
      <c r="E20" s="334" t="s">
        <v>247</v>
      </c>
      <c r="F20" s="124"/>
    </row>
    <row r="21" spans="1:6" ht="78" customHeight="1">
      <c r="A21" s="637"/>
      <c r="B21" s="323" t="s">
        <v>249</v>
      </c>
      <c r="C21" s="140" t="s">
        <v>250</v>
      </c>
      <c r="D21" s="164">
        <v>450</v>
      </c>
      <c r="E21" s="334" t="s">
        <v>249</v>
      </c>
      <c r="F21" s="124"/>
    </row>
    <row r="22" spans="1:6" ht="78" customHeight="1">
      <c r="A22" s="637"/>
      <c r="B22" s="323" t="s">
        <v>413</v>
      </c>
      <c r="C22" s="140" t="s">
        <v>321</v>
      </c>
      <c r="D22" s="162">
        <v>220</v>
      </c>
      <c r="E22" s="334" t="s">
        <v>413</v>
      </c>
      <c r="F22" s="124"/>
    </row>
    <row r="23" spans="1:6" ht="78" customHeight="1">
      <c r="A23" s="637"/>
      <c r="B23" s="323" t="s">
        <v>289</v>
      </c>
      <c r="C23" s="140" t="s">
        <v>290</v>
      </c>
      <c r="D23" s="392" t="s">
        <v>131</v>
      </c>
      <c r="E23" s="334" t="s">
        <v>289</v>
      </c>
      <c r="F23" s="124"/>
    </row>
    <row r="24" spans="1:6" ht="78" customHeight="1">
      <c r="A24" s="637"/>
      <c r="B24" s="323" t="s">
        <v>234</v>
      </c>
      <c r="C24" s="140" t="s">
        <v>253</v>
      </c>
      <c r="D24" s="129">
        <v>500</v>
      </c>
      <c r="E24" s="334" t="s">
        <v>234</v>
      </c>
      <c r="F24" s="124"/>
    </row>
    <row r="25" spans="1:6" ht="78" customHeight="1">
      <c r="A25" s="637"/>
      <c r="B25" s="323" t="s">
        <v>70</v>
      </c>
      <c r="C25" s="140" t="s">
        <v>254</v>
      </c>
      <c r="D25" s="162">
        <v>1140</v>
      </c>
      <c r="E25" s="347">
        <v>211</v>
      </c>
      <c r="F25" s="124" t="s">
        <v>514</v>
      </c>
    </row>
    <row r="26" spans="1:6" ht="78" customHeight="1">
      <c r="A26" s="637"/>
      <c r="B26" s="323" t="s">
        <v>493</v>
      </c>
      <c r="C26" s="140" t="s">
        <v>357</v>
      </c>
      <c r="D26" s="164">
        <v>870</v>
      </c>
      <c r="E26" s="334" t="s">
        <v>493</v>
      </c>
      <c r="F26" s="124"/>
    </row>
    <row r="27" spans="1:6" ht="78" customHeight="1">
      <c r="A27" s="637"/>
      <c r="B27" s="323" t="s">
        <v>235</v>
      </c>
      <c r="C27" s="140" t="s">
        <v>236</v>
      </c>
      <c r="D27" s="392" t="s">
        <v>131</v>
      </c>
      <c r="E27" s="323" t="s">
        <v>235</v>
      </c>
      <c r="F27" s="124"/>
    </row>
    <row r="28" spans="1:6" ht="78" customHeight="1">
      <c r="A28" s="637"/>
      <c r="B28" s="323" t="s">
        <v>358</v>
      </c>
      <c r="C28" s="141" t="s">
        <v>359</v>
      </c>
      <c r="D28" s="129">
        <v>110</v>
      </c>
      <c r="E28" s="334" t="s">
        <v>358</v>
      </c>
      <c r="F28" s="124"/>
    </row>
    <row r="29" spans="1:6" ht="78" customHeight="1">
      <c r="A29" s="637"/>
      <c r="B29" s="323" t="s">
        <v>138</v>
      </c>
      <c r="C29" s="140" t="s">
        <v>544</v>
      </c>
      <c r="D29" s="392" t="s">
        <v>131</v>
      </c>
      <c r="E29" s="347">
        <v>320</v>
      </c>
      <c r="F29" s="124"/>
    </row>
    <row r="30" spans="1:6" ht="78" customHeight="1">
      <c r="A30" s="637"/>
      <c r="B30" s="323" t="s">
        <v>396</v>
      </c>
      <c r="C30" s="140" t="s">
        <v>791</v>
      </c>
      <c r="D30" s="162">
        <v>180</v>
      </c>
      <c r="E30" s="347" t="s">
        <v>396</v>
      </c>
      <c r="F30" s="124"/>
    </row>
    <row r="31" spans="1:6" ht="84" customHeight="1">
      <c r="A31" s="637"/>
      <c r="B31" s="323" t="s">
        <v>496</v>
      </c>
      <c r="C31" s="140" t="s">
        <v>497</v>
      </c>
      <c r="D31" s="162">
        <v>450</v>
      </c>
      <c r="E31" s="347" t="s">
        <v>496</v>
      </c>
      <c r="F31" s="124"/>
    </row>
    <row r="32" spans="1:6" ht="84" customHeight="1">
      <c r="A32" s="637"/>
      <c r="B32" s="323" t="s">
        <v>792</v>
      </c>
      <c r="C32" s="140" t="s">
        <v>793</v>
      </c>
      <c r="D32" s="162">
        <v>80</v>
      </c>
      <c r="E32" s="347" t="s">
        <v>792</v>
      </c>
      <c r="F32" s="124"/>
    </row>
    <row r="33" spans="1:6" ht="84" customHeight="1">
      <c r="A33" s="637"/>
      <c r="B33" s="323" t="s">
        <v>237</v>
      </c>
      <c r="C33" s="140" t="s">
        <v>338</v>
      </c>
      <c r="D33" s="392" t="s">
        <v>131</v>
      </c>
      <c r="E33" s="347" t="s">
        <v>237</v>
      </c>
      <c r="F33" s="124"/>
    </row>
    <row r="34" spans="1:6" ht="84" customHeight="1">
      <c r="A34" s="637"/>
      <c r="B34" s="323" t="s">
        <v>71</v>
      </c>
      <c r="C34" s="140" t="s">
        <v>638</v>
      </c>
      <c r="D34" s="163">
        <v>1120</v>
      </c>
      <c r="E34" s="334" t="s">
        <v>71</v>
      </c>
      <c r="F34" s="124"/>
    </row>
    <row r="35" spans="1:6" ht="84" customHeight="1">
      <c r="A35" s="637"/>
      <c r="B35" s="323" t="s">
        <v>322</v>
      </c>
      <c r="C35" s="141" t="s">
        <v>323</v>
      </c>
      <c r="D35" s="163">
        <v>80</v>
      </c>
      <c r="E35" s="334" t="s">
        <v>322</v>
      </c>
      <c r="F35" s="124" t="s">
        <v>803</v>
      </c>
    </row>
    <row r="36" spans="1:6" ht="84" customHeight="1">
      <c r="A36" s="637"/>
      <c r="B36" s="323" t="s">
        <v>72</v>
      </c>
      <c r="C36" s="140" t="s">
        <v>261</v>
      </c>
      <c r="D36" s="162">
        <v>220</v>
      </c>
      <c r="E36" s="334" t="s">
        <v>72</v>
      </c>
      <c r="F36" s="124"/>
    </row>
    <row r="37" spans="1:6" ht="84" customHeight="1">
      <c r="A37" s="637"/>
      <c r="B37" s="323" t="s">
        <v>74</v>
      </c>
      <c r="C37" s="140" t="s">
        <v>104</v>
      </c>
      <c r="D37" s="392" t="s">
        <v>131</v>
      </c>
      <c r="E37" s="334" t="s">
        <v>74</v>
      </c>
      <c r="F37" s="124"/>
    </row>
    <row r="38" spans="1:6" ht="84" customHeight="1">
      <c r="A38" s="637"/>
      <c r="B38" s="377" t="s">
        <v>105</v>
      </c>
      <c r="C38" s="141" t="s">
        <v>106</v>
      </c>
      <c r="D38" s="129">
        <v>220</v>
      </c>
      <c r="E38" s="334" t="s">
        <v>105</v>
      </c>
      <c r="F38" s="124"/>
    </row>
    <row r="39" spans="1:6" ht="84" customHeight="1">
      <c r="A39" s="637"/>
      <c r="B39" s="323" t="s">
        <v>262</v>
      </c>
      <c r="C39" s="140" t="s">
        <v>31</v>
      </c>
      <c r="D39" s="162">
        <v>110</v>
      </c>
      <c r="E39" s="334" t="s">
        <v>262</v>
      </c>
      <c r="F39" s="124"/>
    </row>
    <row r="40" spans="1:6" ht="84" customHeight="1">
      <c r="A40" s="637"/>
      <c r="B40" s="323" t="s">
        <v>428</v>
      </c>
      <c r="C40" s="140" t="s">
        <v>484</v>
      </c>
      <c r="D40" s="392" t="s">
        <v>131</v>
      </c>
      <c r="E40" s="334" t="s">
        <v>428</v>
      </c>
      <c r="F40" s="124"/>
    </row>
    <row r="41" spans="1:6" ht="84" customHeight="1">
      <c r="A41" s="637"/>
      <c r="B41" s="323" t="s">
        <v>264</v>
      </c>
      <c r="C41" s="140" t="s">
        <v>344</v>
      </c>
      <c r="D41" s="162">
        <v>270</v>
      </c>
      <c r="E41" s="347">
        <v>433</v>
      </c>
      <c r="F41" s="124"/>
    </row>
    <row r="42" spans="1:6" ht="84" customHeight="1">
      <c r="A42" s="637"/>
      <c r="B42" s="323" t="s">
        <v>75</v>
      </c>
      <c r="C42" s="140" t="s">
        <v>540</v>
      </c>
      <c r="D42" s="162">
        <v>580</v>
      </c>
      <c r="E42" s="334" t="s">
        <v>75</v>
      </c>
      <c r="F42" s="124"/>
    </row>
    <row r="43" spans="1:6" ht="84" customHeight="1">
      <c r="A43" s="637"/>
      <c r="B43" s="323" t="s">
        <v>365</v>
      </c>
      <c r="C43" s="140" t="s">
        <v>343</v>
      </c>
      <c r="D43" s="392" t="s">
        <v>131</v>
      </c>
      <c r="E43" s="334" t="s">
        <v>365</v>
      </c>
      <c r="F43" s="124"/>
    </row>
    <row r="44" spans="1:6" ht="84" customHeight="1">
      <c r="A44" s="637"/>
      <c r="B44" s="323" t="s">
        <v>292</v>
      </c>
      <c r="C44" s="141" t="s">
        <v>536</v>
      </c>
      <c r="D44" s="162">
        <v>190</v>
      </c>
      <c r="E44" s="334" t="s">
        <v>292</v>
      </c>
      <c r="F44" s="124"/>
    </row>
    <row r="45" spans="1:6" ht="84" customHeight="1">
      <c r="A45" s="637"/>
      <c r="B45" s="323" t="s">
        <v>32</v>
      </c>
      <c r="C45" s="140" t="s">
        <v>637</v>
      </c>
      <c r="D45" s="392" t="s">
        <v>131</v>
      </c>
      <c r="E45" s="334" t="s">
        <v>32</v>
      </c>
      <c r="F45" s="124"/>
    </row>
    <row r="46" spans="1:6" ht="78" customHeight="1">
      <c r="A46" s="637"/>
      <c r="B46" s="323" t="s">
        <v>27</v>
      </c>
      <c r="C46" s="140" t="s">
        <v>265</v>
      </c>
      <c r="D46" s="162">
        <v>270</v>
      </c>
      <c r="E46" s="334" t="s">
        <v>27</v>
      </c>
      <c r="F46" s="124"/>
    </row>
    <row r="47" spans="1:6" ht="78" customHeight="1">
      <c r="A47" s="637"/>
      <c r="B47" s="323" t="s">
        <v>537</v>
      </c>
      <c r="C47" s="141" t="s">
        <v>480</v>
      </c>
      <c r="D47" s="392" t="s">
        <v>131</v>
      </c>
      <c r="E47" s="334" t="s">
        <v>537</v>
      </c>
      <c r="F47" s="124"/>
    </row>
    <row r="48" spans="1:6" ht="78" customHeight="1">
      <c r="A48" s="637"/>
      <c r="B48" s="323" t="s">
        <v>797</v>
      </c>
      <c r="C48" s="141" t="s">
        <v>798</v>
      </c>
      <c r="D48" s="162">
        <v>850</v>
      </c>
      <c r="E48" s="334" t="s">
        <v>797</v>
      </c>
      <c r="F48" s="124"/>
    </row>
    <row r="49" spans="1:6" ht="78" customHeight="1">
      <c r="A49" s="637"/>
      <c r="B49" s="323" t="s">
        <v>362</v>
      </c>
      <c r="C49" s="140" t="s">
        <v>273</v>
      </c>
      <c r="D49" s="162">
        <v>0</v>
      </c>
      <c r="E49" s="334" t="s">
        <v>362</v>
      </c>
      <c r="F49" s="124"/>
    </row>
    <row r="50" spans="1:6" ht="78" customHeight="1">
      <c r="A50" s="637"/>
      <c r="B50" s="323" t="s">
        <v>336</v>
      </c>
      <c r="C50" s="140" t="s">
        <v>337</v>
      </c>
      <c r="D50" s="162">
        <v>60</v>
      </c>
      <c r="E50" s="334" t="s">
        <v>336</v>
      </c>
      <c r="F50" s="124"/>
    </row>
    <row r="51" spans="1:6" ht="78" customHeight="1">
      <c r="A51" s="637"/>
      <c r="B51" s="323" t="s">
        <v>324</v>
      </c>
      <c r="C51" s="140" t="s">
        <v>335</v>
      </c>
      <c r="D51" s="162">
        <v>500</v>
      </c>
      <c r="E51" s="334" t="s">
        <v>324</v>
      </c>
      <c r="F51" s="124"/>
    </row>
    <row r="52" spans="1:6" ht="96" customHeight="1">
      <c r="A52" s="637"/>
      <c r="B52" s="323" t="s">
        <v>258</v>
      </c>
      <c r="C52" s="141" t="s">
        <v>203</v>
      </c>
      <c r="D52" s="162">
        <v>230</v>
      </c>
      <c r="E52" s="334" t="s">
        <v>258</v>
      </c>
      <c r="F52" s="124"/>
    </row>
    <row r="53" spans="1:6" ht="90" customHeight="1">
      <c r="A53" s="637"/>
      <c r="B53" s="323" t="s">
        <v>653</v>
      </c>
      <c r="C53" s="140" t="s">
        <v>108</v>
      </c>
      <c r="D53" s="162">
        <v>320</v>
      </c>
      <c r="E53" s="334" t="s">
        <v>653</v>
      </c>
      <c r="F53" s="124"/>
    </row>
    <row r="54" spans="1:6" ht="84" customHeight="1">
      <c r="A54" s="637"/>
      <c r="B54" s="323" t="s">
        <v>553</v>
      </c>
      <c r="C54" s="141" t="s">
        <v>554</v>
      </c>
      <c r="D54" s="129">
        <v>290</v>
      </c>
      <c r="E54" s="334" t="s">
        <v>553</v>
      </c>
      <c r="F54" s="124"/>
    </row>
    <row r="55" spans="1:6" ht="84" customHeight="1">
      <c r="A55" s="637"/>
      <c r="B55" s="323" t="s">
        <v>389</v>
      </c>
      <c r="C55" s="140" t="s">
        <v>609</v>
      </c>
      <c r="D55" s="129">
        <v>160</v>
      </c>
      <c r="E55" s="334" t="s">
        <v>389</v>
      </c>
      <c r="F55" s="124"/>
    </row>
    <row r="56" spans="1:6" ht="84" customHeight="1">
      <c r="A56" s="637"/>
      <c r="B56" s="323" t="s">
        <v>278</v>
      </c>
      <c r="C56" s="140" t="s">
        <v>126</v>
      </c>
      <c r="D56" s="129">
        <v>550</v>
      </c>
      <c r="E56" s="334" t="s">
        <v>278</v>
      </c>
      <c r="F56" s="124"/>
    </row>
    <row r="57" spans="1:6" ht="84" customHeight="1">
      <c r="A57" s="637"/>
      <c r="B57" s="323" t="s">
        <v>279</v>
      </c>
      <c r="C57" s="140" t="s">
        <v>416</v>
      </c>
      <c r="D57" s="162">
        <v>110</v>
      </c>
      <c r="E57" s="334" t="s">
        <v>279</v>
      </c>
      <c r="F57" s="124"/>
    </row>
    <row r="58" spans="1:6" ht="84" customHeight="1">
      <c r="A58" s="637"/>
      <c r="B58" s="377" t="s">
        <v>555</v>
      </c>
      <c r="C58" s="140" t="s">
        <v>556</v>
      </c>
      <c r="D58" s="392" t="s">
        <v>131</v>
      </c>
      <c r="E58" s="334" t="s">
        <v>555</v>
      </c>
      <c r="F58" s="124"/>
    </row>
    <row r="59" spans="1:6" ht="84" customHeight="1">
      <c r="A59" s="637"/>
      <c r="B59" s="323" t="s">
        <v>140</v>
      </c>
      <c r="C59" s="140" t="s">
        <v>141</v>
      </c>
      <c r="D59" s="392" t="s">
        <v>131</v>
      </c>
      <c r="E59" s="334" t="s">
        <v>140</v>
      </c>
      <c r="F59" s="124"/>
    </row>
    <row r="60" spans="1:6" ht="84" customHeight="1">
      <c r="A60" s="637"/>
      <c r="B60" s="323" t="s">
        <v>146</v>
      </c>
      <c r="C60" s="140" t="s">
        <v>303</v>
      </c>
      <c r="D60" s="392" t="s">
        <v>131</v>
      </c>
      <c r="E60" s="334" t="s">
        <v>146</v>
      </c>
      <c r="F60" s="124"/>
    </row>
    <row r="61" spans="1:6" ht="84" customHeight="1">
      <c r="A61" s="637"/>
      <c r="B61" s="323" t="s">
        <v>28</v>
      </c>
      <c r="C61" s="140" t="s">
        <v>29</v>
      </c>
      <c r="D61" s="392" t="s">
        <v>131</v>
      </c>
      <c r="E61" s="334" t="s">
        <v>28</v>
      </c>
      <c r="F61" s="124"/>
    </row>
    <row r="62" spans="1:6" ht="84" customHeight="1">
      <c r="A62" s="637"/>
      <c r="B62" s="323" t="s">
        <v>30</v>
      </c>
      <c r="C62" s="140" t="s">
        <v>557</v>
      </c>
      <c r="D62" s="162">
        <v>420</v>
      </c>
      <c r="E62" s="334" t="s">
        <v>30</v>
      </c>
      <c r="F62" s="124" t="s">
        <v>541</v>
      </c>
    </row>
    <row r="63" spans="1:6" ht="84" customHeight="1">
      <c r="A63" s="637"/>
      <c r="B63" s="323" t="s">
        <v>195</v>
      </c>
      <c r="C63" s="140" t="s">
        <v>196</v>
      </c>
      <c r="D63" s="392" t="s">
        <v>131</v>
      </c>
      <c r="E63" s="334" t="s">
        <v>195</v>
      </c>
      <c r="F63" s="124"/>
    </row>
    <row r="64" spans="1:6" ht="84" customHeight="1">
      <c r="A64" s="637"/>
      <c r="B64" s="323" t="s">
        <v>558</v>
      </c>
      <c r="C64" s="140" t="s">
        <v>559</v>
      </c>
      <c r="D64" s="129">
        <v>220</v>
      </c>
      <c r="E64" s="334" t="s">
        <v>558</v>
      </c>
      <c r="F64" s="124"/>
    </row>
    <row r="65" spans="1:9" ht="102" customHeight="1">
      <c r="A65" s="637"/>
      <c r="B65" s="323" t="s">
        <v>19</v>
      </c>
      <c r="C65" s="141" t="s">
        <v>529</v>
      </c>
      <c r="D65" s="129">
        <v>80</v>
      </c>
      <c r="E65" s="334" t="s">
        <v>19</v>
      </c>
      <c r="F65" s="124"/>
    </row>
    <row r="66" spans="1:9" ht="69" customHeight="1">
      <c r="A66" s="637"/>
      <c r="B66" s="323" t="s">
        <v>580</v>
      </c>
      <c r="C66" s="141" t="s">
        <v>213</v>
      </c>
      <c r="D66" s="392" t="s">
        <v>131</v>
      </c>
      <c r="E66" s="334" t="s">
        <v>580</v>
      </c>
      <c r="F66" s="124"/>
    </row>
    <row r="67" spans="1:9" ht="69" customHeight="1">
      <c r="A67" s="637"/>
      <c r="B67" s="323" t="s">
        <v>786</v>
      </c>
      <c r="C67" s="141" t="s">
        <v>794</v>
      </c>
      <c r="D67" s="129">
        <v>270</v>
      </c>
      <c r="E67" s="323" t="s">
        <v>786</v>
      </c>
      <c r="F67" s="124"/>
    </row>
    <row r="68" spans="1:9" customFormat="1" ht="78" customHeight="1">
      <c r="A68" s="637"/>
      <c r="B68" s="377" t="s">
        <v>20</v>
      </c>
      <c r="C68" s="141" t="s">
        <v>796</v>
      </c>
      <c r="D68" s="129">
        <v>1040</v>
      </c>
      <c r="E68" s="323" t="s">
        <v>20</v>
      </c>
      <c r="F68" s="124" t="s">
        <v>542</v>
      </c>
      <c r="G68" s="88"/>
      <c r="H68" s="88"/>
      <c r="I68" s="88"/>
    </row>
    <row r="69" spans="1:9" customFormat="1" ht="78" customHeight="1">
      <c r="A69" s="637"/>
      <c r="B69" s="377" t="s">
        <v>189</v>
      </c>
      <c r="C69" s="141" t="s">
        <v>288</v>
      </c>
      <c r="D69" s="129">
        <v>160</v>
      </c>
      <c r="E69" s="323" t="s">
        <v>189</v>
      </c>
      <c r="F69" s="124" t="s">
        <v>543</v>
      </c>
      <c r="G69" s="88"/>
      <c r="H69" s="88"/>
      <c r="I69" s="88"/>
    </row>
    <row r="70" spans="1:9" ht="78" customHeight="1">
      <c r="A70" s="637"/>
      <c r="B70" s="323" t="s">
        <v>197</v>
      </c>
      <c r="C70" s="140" t="s">
        <v>198</v>
      </c>
      <c r="D70" s="392" t="s">
        <v>131</v>
      </c>
      <c r="E70" s="334" t="s">
        <v>197</v>
      </c>
      <c r="F70" s="124"/>
    </row>
    <row r="71" spans="1:9" ht="78" customHeight="1">
      <c r="A71" s="637"/>
      <c r="B71" s="323" t="s">
        <v>464</v>
      </c>
      <c r="C71" s="140" t="s">
        <v>795</v>
      </c>
      <c r="D71" s="392" t="s">
        <v>131</v>
      </c>
      <c r="E71" s="334" t="s">
        <v>197</v>
      </c>
      <c r="F71" s="124"/>
    </row>
    <row r="72" spans="1:9" ht="78" customHeight="1">
      <c r="A72" s="637"/>
      <c r="B72" s="323" t="s">
        <v>127</v>
      </c>
      <c r="C72" s="140" t="s">
        <v>128</v>
      </c>
      <c r="D72" s="129">
        <v>0</v>
      </c>
      <c r="E72" s="334" t="s">
        <v>127</v>
      </c>
      <c r="F72" s="124"/>
    </row>
    <row r="73" spans="1:9" ht="78" customHeight="1">
      <c r="A73" s="637"/>
      <c r="B73" s="323" t="s">
        <v>787</v>
      </c>
      <c r="C73" s="140" t="s">
        <v>788</v>
      </c>
      <c r="D73" s="392" t="s">
        <v>131</v>
      </c>
      <c r="E73" s="335" t="s">
        <v>787</v>
      </c>
      <c r="F73" s="124"/>
    </row>
    <row r="74" spans="1:9" ht="78" customHeight="1">
      <c r="A74" s="637"/>
      <c r="B74" s="378" t="s">
        <v>799</v>
      </c>
      <c r="C74" s="177" t="s">
        <v>800</v>
      </c>
      <c r="D74" s="129">
        <v>1200</v>
      </c>
      <c r="E74" s="334" t="s">
        <v>799</v>
      </c>
      <c r="F74" s="415"/>
    </row>
    <row r="75" spans="1:9" ht="78" customHeight="1">
      <c r="A75" s="637"/>
      <c r="B75" s="378" t="s">
        <v>801</v>
      </c>
      <c r="C75" s="177" t="s">
        <v>802</v>
      </c>
      <c r="D75" s="416" t="s">
        <v>648</v>
      </c>
      <c r="E75" s="334" t="s">
        <v>801</v>
      </c>
      <c r="F75" s="415"/>
    </row>
    <row r="76" spans="1:9" ht="78" customHeight="1" thickBot="1">
      <c r="A76" s="637"/>
      <c r="B76" s="387" t="s">
        <v>650</v>
      </c>
      <c r="C76" s="186" t="s">
        <v>113</v>
      </c>
      <c r="D76" s="393" t="s">
        <v>131</v>
      </c>
      <c r="E76" s="339" t="s">
        <v>650</v>
      </c>
      <c r="F76" s="180"/>
    </row>
    <row r="77" spans="1:9" ht="48" customHeight="1">
      <c r="A77" s="91"/>
      <c r="B77" s="145"/>
      <c r="C77" s="635" t="s">
        <v>353</v>
      </c>
      <c r="D77" s="635"/>
      <c r="E77" s="151"/>
    </row>
    <row r="78" spans="1:9" ht="42.75" customHeight="1">
      <c r="A78" s="91"/>
      <c r="B78" s="152"/>
      <c r="C78" s="135" t="s">
        <v>354</v>
      </c>
      <c r="D78" s="135"/>
      <c r="E78" s="151"/>
    </row>
    <row r="79" spans="1:9" hidden="1"/>
  </sheetData>
  <mergeCells count="8">
    <mergeCell ref="E8:E9"/>
    <mergeCell ref="B9:C9"/>
    <mergeCell ref="C77:D77"/>
    <mergeCell ref="A1:A76"/>
    <mergeCell ref="B1:C6"/>
    <mergeCell ref="B7:C7"/>
    <mergeCell ref="B8:C8"/>
    <mergeCell ref="E7:F7"/>
  </mergeCells>
  <hyperlinks>
    <hyperlink ref="B8:C8" location="'ΠΡΟΤΕΙΝΟΜΕΝΟΣ ΤΙΜΟΚΑΤΑΛΟΓΟΣ'!A1" display="Συνοπτικός τιμοκατάλογος"/>
  </hyperlinks>
  <printOptions horizontalCentered="1"/>
  <pageMargins left="0.74803149606299213" right="0.74803149606299213" top="0.57999999999999996" bottom="0.62" header="0.43" footer="0.51181102362204722"/>
  <pageSetup paperSize="9" scale="1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rgb="FFFFFF00"/>
  </sheetPr>
  <dimension ref="A1"/>
  <sheetViews>
    <sheetView workbookViewId="0">
      <selection activeCell="B1" sqref="B1:C6"/>
    </sheetView>
  </sheetViews>
  <sheetFormatPr defaultRowHeight="12.75"/>
  <sheetData/>
  <phoneticPr fontId="71" type="noConversion"/>
  <pageMargins left="0.75" right="0.75" top="1" bottom="1" header="0.5" footer="0.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O394"/>
  <sheetViews>
    <sheetView view="pageBreakPreview" topLeftCell="B1" zoomScale="25" zoomScaleNormal="25" workbookViewId="0">
      <selection activeCell="H10" sqref="H10"/>
    </sheetView>
  </sheetViews>
  <sheetFormatPr defaultColWidth="9.140625" defaultRowHeight="44.25"/>
  <cols>
    <col min="1" max="1" width="21.42578125" style="70" customWidth="1"/>
    <col min="2" max="2" width="21.42578125" style="71" customWidth="1"/>
    <col min="3" max="3" width="252.28515625" style="72" customWidth="1"/>
    <col min="4" max="4" width="61.5703125" style="169" customWidth="1"/>
    <col min="5" max="6" width="63.28515625" style="73" customWidth="1"/>
    <col min="7" max="7" width="23.7109375" style="74" customWidth="1"/>
    <col min="8" max="8" width="155.5703125" style="68" customWidth="1"/>
    <col min="9" max="9" width="36" style="54" customWidth="1"/>
    <col min="10" max="10" width="38.85546875" style="54" customWidth="1"/>
    <col min="11" max="11" width="45.140625" style="54" customWidth="1"/>
    <col min="12" max="16384" width="9.140625" style="54"/>
  </cols>
  <sheetData>
    <row r="1" spans="1:9" s="76" customFormat="1" ht="93.75" customHeight="1">
      <c r="A1" s="690" t="s">
        <v>1116</v>
      </c>
      <c r="B1" s="693" t="s">
        <v>366</v>
      </c>
      <c r="C1" s="694"/>
      <c r="D1" s="284" t="s">
        <v>366</v>
      </c>
      <c r="E1" s="284" t="s">
        <v>366</v>
      </c>
      <c r="F1" s="284" t="s">
        <v>366</v>
      </c>
      <c r="G1" s="286"/>
      <c r="H1" s="287"/>
      <c r="I1" s="75"/>
    </row>
    <row r="2" spans="1:9" s="76" customFormat="1" ht="72.75" customHeight="1">
      <c r="A2" s="691"/>
      <c r="B2" s="695"/>
      <c r="C2" s="696"/>
      <c r="D2" s="288" t="s">
        <v>1047</v>
      </c>
      <c r="E2" s="288" t="s">
        <v>1047</v>
      </c>
      <c r="F2" s="288" t="s">
        <v>1047</v>
      </c>
      <c r="G2" s="291"/>
      <c r="H2" s="290"/>
      <c r="I2" s="75"/>
    </row>
    <row r="3" spans="1:9" s="76" customFormat="1" ht="72.75" customHeight="1">
      <c r="A3" s="691"/>
      <c r="B3" s="695"/>
      <c r="C3" s="696"/>
      <c r="D3" s="288">
        <v>1368</v>
      </c>
      <c r="E3" s="288">
        <v>1368</v>
      </c>
      <c r="F3" s="288">
        <v>1368</v>
      </c>
      <c r="G3" s="291"/>
      <c r="H3" s="290"/>
      <c r="I3" s="75"/>
    </row>
    <row r="4" spans="1:9" s="76" customFormat="1" ht="72.75" customHeight="1">
      <c r="A4" s="691"/>
      <c r="B4" s="695"/>
      <c r="C4" s="696"/>
      <c r="D4" s="288" t="s">
        <v>565</v>
      </c>
      <c r="E4" s="288" t="s">
        <v>566</v>
      </c>
      <c r="F4" s="288" t="s">
        <v>639</v>
      </c>
      <c r="G4" s="291"/>
      <c r="H4" s="290"/>
      <c r="I4" s="75"/>
    </row>
    <row r="5" spans="1:9" s="76" customFormat="1" ht="72.75" customHeight="1">
      <c r="A5" s="691"/>
      <c r="B5" s="695"/>
      <c r="C5" s="696"/>
      <c r="D5" s="288" t="s">
        <v>403</v>
      </c>
      <c r="E5" s="288" t="s">
        <v>403</v>
      </c>
      <c r="F5" s="288" t="s">
        <v>403</v>
      </c>
      <c r="G5" s="291"/>
      <c r="H5" s="290"/>
      <c r="I5" s="75"/>
    </row>
    <row r="6" spans="1:9" s="76" customFormat="1" ht="72.75" customHeight="1">
      <c r="A6" s="691"/>
      <c r="B6" s="695"/>
      <c r="C6" s="696"/>
      <c r="D6" s="288" t="s">
        <v>545</v>
      </c>
      <c r="E6" s="288" t="s">
        <v>545</v>
      </c>
      <c r="F6" s="288" t="s">
        <v>545</v>
      </c>
      <c r="G6" s="291"/>
      <c r="H6" s="290"/>
      <c r="I6" s="75"/>
    </row>
    <row r="7" spans="1:9" s="111" customFormat="1" ht="74.25" customHeight="1">
      <c r="A7" s="691"/>
      <c r="B7" s="613" t="s">
        <v>546</v>
      </c>
      <c r="C7" s="614"/>
      <c r="D7" s="121">
        <v>16450</v>
      </c>
      <c r="E7" s="121">
        <v>17650</v>
      </c>
      <c r="F7" s="121">
        <v>18550</v>
      </c>
      <c r="G7" s="615"/>
      <c r="H7" s="616"/>
      <c r="I7" s="110"/>
    </row>
    <row r="8" spans="1:9" s="56" customFormat="1" ht="68.25" customHeight="1">
      <c r="A8" s="691"/>
      <c r="B8" s="601" t="s">
        <v>550</v>
      </c>
      <c r="C8" s="602"/>
      <c r="D8" s="123" t="s">
        <v>503</v>
      </c>
      <c r="E8" s="123" t="s">
        <v>285</v>
      </c>
      <c r="F8" s="123" t="s">
        <v>21</v>
      </c>
      <c r="G8" s="603" t="s">
        <v>551</v>
      </c>
      <c r="H8" s="165" t="s">
        <v>581</v>
      </c>
      <c r="I8" s="55"/>
    </row>
    <row r="9" spans="1:9" s="78" customFormat="1" ht="89.25" customHeight="1">
      <c r="A9" s="691"/>
      <c r="B9" s="293" t="s">
        <v>129</v>
      </c>
      <c r="C9" s="294"/>
      <c r="D9" s="295"/>
      <c r="E9" s="295"/>
      <c r="F9" s="295"/>
      <c r="G9" s="697"/>
      <c r="H9" s="292"/>
      <c r="I9" s="77"/>
    </row>
    <row r="10" spans="1:9" s="58" customFormat="1" ht="78" customHeight="1">
      <c r="A10" s="691"/>
      <c r="B10" s="297" t="s">
        <v>568</v>
      </c>
      <c r="C10" s="136" t="s">
        <v>523</v>
      </c>
      <c r="D10" s="300" t="s">
        <v>131</v>
      </c>
      <c r="E10" s="300" t="s">
        <v>131</v>
      </c>
      <c r="F10" s="300" t="s">
        <v>131</v>
      </c>
      <c r="G10" s="394" t="s">
        <v>568</v>
      </c>
      <c r="H10" s="124"/>
      <c r="I10" s="57"/>
    </row>
    <row r="11" spans="1:9" s="58" customFormat="1" ht="78" customHeight="1">
      <c r="A11" s="691"/>
      <c r="B11" s="297" t="s">
        <v>130</v>
      </c>
      <c r="C11" s="136" t="s">
        <v>524</v>
      </c>
      <c r="D11" s="300" t="s">
        <v>131</v>
      </c>
      <c r="E11" s="300" t="s">
        <v>131</v>
      </c>
      <c r="F11" s="300" t="s">
        <v>131</v>
      </c>
      <c r="G11" s="394" t="s">
        <v>130</v>
      </c>
      <c r="H11" s="124"/>
      <c r="I11" s="57"/>
    </row>
    <row r="12" spans="1:9" s="58" customFormat="1" ht="78" customHeight="1">
      <c r="A12" s="691"/>
      <c r="B12" s="297" t="s">
        <v>525</v>
      </c>
      <c r="C12" s="136" t="s">
        <v>482</v>
      </c>
      <c r="D12" s="300" t="s">
        <v>131</v>
      </c>
      <c r="E12" s="300" t="s">
        <v>131</v>
      </c>
      <c r="F12" s="300" t="s">
        <v>131</v>
      </c>
      <c r="G12" s="394" t="s">
        <v>525</v>
      </c>
      <c r="H12" s="124"/>
      <c r="I12" s="57"/>
    </row>
    <row r="13" spans="1:9" s="58" customFormat="1" ht="78" customHeight="1">
      <c r="A13" s="691"/>
      <c r="B13" s="297" t="s">
        <v>614</v>
      </c>
      <c r="C13" s="136" t="s">
        <v>784</v>
      </c>
      <c r="D13" s="300" t="s">
        <v>131</v>
      </c>
      <c r="E13" s="300" t="s">
        <v>131</v>
      </c>
      <c r="F13" s="300" t="s">
        <v>131</v>
      </c>
      <c r="G13" s="394" t="s">
        <v>614</v>
      </c>
      <c r="H13" s="124"/>
      <c r="I13" s="57"/>
    </row>
    <row r="14" spans="1:9" s="58" customFormat="1" ht="78" customHeight="1">
      <c r="A14" s="691"/>
      <c r="B14" s="297" t="s">
        <v>483</v>
      </c>
      <c r="C14" s="136" t="s">
        <v>286</v>
      </c>
      <c r="D14" s="9" t="s">
        <v>152</v>
      </c>
      <c r="E14" s="173">
        <v>220</v>
      </c>
      <c r="F14" s="300" t="s">
        <v>131</v>
      </c>
      <c r="G14" s="394" t="s">
        <v>483</v>
      </c>
      <c r="H14" s="124"/>
      <c r="I14" s="57"/>
    </row>
    <row r="15" spans="1:9" s="58" customFormat="1" ht="78" customHeight="1">
      <c r="A15" s="691"/>
      <c r="B15" s="297" t="s">
        <v>132</v>
      </c>
      <c r="C15" s="136" t="s">
        <v>133</v>
      </c>
      <c r="D15" s="300" t="s">
        <v>131</v>
      </c>
      <c r="E15" s="9" t="s">
        <v>152</v>
      </c>
      <c r="F15" s="9" t="s">
        <v>152</v>
      </c>
      <c r="G15" s="394" t="s">
        <v>132</v>
      </c>
      <c r="H15" s="124"/>
      <c r="I15" s="57"/>
    </row>
    <row r="16" spans="1:9" s="58" customFormat="1" ht="78" customHeight="1">
      <c r="A16" s="691"/>
      <c r="B16" s="297" t="s">
        <v>5</v>
      </c>
      <c r="C16" s="137" t="s">
        <v>628</v>
      </c>
      <c r="D16" s="173">
        <v>110</v>
      </c>
      <c r="E16" s="300" t="s">
        <v>131</v>
      </c>
      <c r="F16" s="300" t="s">
        <v>131</v>
      </c>
      <c r="G16" s="394" t="s">
        <v>5</v>
      </c>
      <c r="H16" s="124"/>
      <c r="I16" s="57"/>
    </row>
    <row r="17" spans="1:15" s="88" customFormat="1" ht="94.5" customHeight="1">
      <c r="A17" s="691"/>
      <c r="B17" s="323" t="s">
        <v>538</v>
      </c>
      <c r="C17" s="140" t="s">
        <v>539</v>
      </c>
      <c r="D17" s="341" t="s">
        <v>131</v>
      </c>
      <c r="E17" s="341" t="s">
        <v>131</v>
      </c>
      <c r="F17" s="341" t="s">
        <v>131</v>
      </c>
      <c r="G17" s="323" t="s">
        <v>538</v>
      </c>
      <c r="I17" s="57"/>
      <c r="J17" s="58"/>
      <c r="K17" s="58"/>
      <c r="L17" s="58"/>
      <c r="M17" s="58"/>
      <c r="N17" s="58"/>
      <c r="O17" s="58"/>
    </row>
    <row r="18" spans="1:15" s="58" customFormat="1" ht="78" customHeight="1">
      <c r="A18" s="691"/>
      <c r="B18" s="297" t="s">
        <v>527</v>
      </c>
      <c r="C18" s="136" t="s">
        <v>528</v>
      </c>
      <c r="D18" s="300" t="s">
        <v>131</v>
      </c>
      <c r="E18" s="300" t="s">
        <v>131</v>
      </c>
      <c r="F18" s="300" t="s">
        <v>131</v>
      </c>
      <c r="G18" s="394" t="s">
        <v>527</v>
      </c>
      <c r="H18" s="124"/>
      <c r="I18" s="57"/>
    </row>
    <row r="19" spans="1:15" s="58" customFormat="1" ht="78" customHeight="1">
      <c r="A19" s="691"/>
      <c r="B19" s="297" t="s">
        <v>771</v>
      </c>
      <c r="C19" s="136" t="s">
        <v>772</v>
      </c>
      <c r="D19" s="173">
        <v>150</v>
      </c>
      <c r="E19" s="173">
        <v>150</v>
      </c>
      <c r="F19" s="173">
        <v>150</v>
      </c>
      <c r="G19" s="395" t="s">
        <v>771</v>
      </c>
      <c r="H19" s="124"/>
      <c r="I19" s="57"/>
    </row>
    <row r="20" spans="1:15" s="58" customFormat="1" ht="78" customHeight="1">
      <c r="A20" s="691"/>
      <c r="B20" s="297" t="s">
        <v>562</v>
      </c>
      <c r="C20" s="136" t="s">
        <v>421</v>
      </c>
      <c r="D20" s="9" t="s">
        <v>152</v>
      </c>
      <c r="E20" s="173">
        <v>130</v>
      </c>
      <c r="F20" s="173">
        <v>130</v>
      </c>
      <c r="G20" s="394" t="s">
        <v>562</v>
      </c>
      <c r="H20" s="124" t="s">
        <v>485</v>
      </c>
      <c r="I20" s="57"/>
    </row>
    <row r="21" spans="1:15" s="58" customFormat="1" ht="78" customHeight="1">
      <c r="A21" s="691"/>
      <c r="B21" s="297" t="s">
        <v>422</v>
      </c>
      <c r="C21" s="136" t="s">
        <v>515</v>
      </c>
      <c r="D21" s="300" t="s">
        <v>131</v>
      </c>
      <c r="E21" s="300" t="s">
        <v>131</v>
      </c>
      <c r="F21" s="300" t="s">
        <v>131</v>
      </c>
      <c r="G21" s="394" t="s">
        <v>422</v>
      </c>
      <c r="H21" s="124"/>
      <c r="I21" s="57"/>
    </row>
    <row r="22" spans="1:15" s="58" customFormat="1" ht="78" customHeight="1">
      <c r="A22" s="691"/>
      <c r="B22" s="297" t="s">
        <v>516</v>
      </c>
      <c r="C22" s="136" t="s">
        <v>517</v>
      </c>
      <c r="D22" s="9" t="s">
        <v>152</v>
      </c>
      <c r="E22" s="9" t="s">
        <v>152</v>
      </c>
      <c r="F22" s="173">
        <v>470</v>
      </c>
      <c r="G22" s="394" t="s">
        <v>516</v>
      </c>
      <c r="H22" s="124" t="s">
        <v>1017</v>
      </c>
      <c r="I22" s="57"/>
    </row>
    <row r="23" spans="1:15" s="58" customFormat="1" ht="78" customHeight="1">
      <c r="A23" s="691"/>
      <c r="B23" s="297" t="s">
        <v>516</v>
      </c>
      <c r="C23" s="136" t="s">
        <v>517</v>
      </c>
      <c r="D23" s="173">
        <v>470</v>
      </c>
      <c r="E23" s="173">
        <v>470</v>
      </c>
      <c r="F23" s="9" t="s">
        <v>152</v>
      </c>
      <c r="G23" s="395" t="s">
        <v>516</v>
      </c>
      <c r="H23" s="124" t="s">
        <v>1017</v>
      </c>
      <c r="I23" s="57"/>
    </row>
    <row r="24" spans="1:15" s="58" customFormat="1" ht="78" customHeight="1">
      <c r="A24" s="691"/>
      <c r="B24" s="297" t="s">
        <v>143</v>
      </c>
      <c r="C24" s="136" t="s">
        <v>144</v>
      </c>
      <c r="D24" s="114">
        <v>160</v>
      </c>
      <c r="E24" s="300" t="s">
        <v>131</v>
      </c>
      <c r="F24" s="300" t="s">
        <v>131</v>
      </c>
      <c r="G24" s="394" t="s">
        <v>143</v>
      </c>
      <c r="H24" s="124"/>
      <c r="I24" s="57"/>
    </row>
    <row r="25" spans="1:15" s="58" customFormat="1" ht="78" customHeight="1">
      <c r="A25" s="691"/>
      <c r="B25" s="298" t="s">
        <v>229</v>
      </c>
      <c r="C25" s="136" t="s">
        <v>518</v>
      </c>
      <c r="D25" s="9" t="s">
        <v>152</v>
      </c>
      <c r="E25" s="173">
        <v>160</v>
      </c>
      <c r="F25" s="173">
        <v>160</v>
      </c>
      <c r="G25" s="394" t="s">
        <v>229</v>
      </c>
      <c r="H25" s="124"/>
      <c r="I25" s="57"/>
    </row>
    <row r="26" spans="1:15" s="58" customFormat="1" ht="78" customHeight="1">
      <c r="A26" s="691"/>
      <c r="B26" s="298" t="s">
        <v>519</v>
      </c>
      <c r="C26" s="136" t="s">
        <v>785</v>
      </c>
      <c r="D26" s="173">
        <v>110</v>
      </c>
      <c r="E26" s="300" t="s">
        <v>131</v>
      </c>
      <c r="F26" s="9" t="s">
        <v>152</v>
      </c>
      <c r="G26" s="394" t="s">
        <v>519</v>
      </c>
      <c r="H26" s="124"/>
      <c r="I26" s="57"/>
    </row>
    <row r="27" spans="1:15" s="58" customFormat="1" ht="78" customHeight="1">
      <c r="A27" s="691"/>
      <c r="B27" s="298" t="s">
        <v>519</v>
      </c>
      <c r="C27" s="136" t="s">
        <v>785</v>
      </c>
      <c r="D27" s="9" t="s">
        <v>152</v>
      </c>
      <c r="E27" s="300" t="s">
        <v>131</v>
      </c>
      <c r="F27" s="9">
        <v>110</v>
      </c>
      <c r="G27" s="394" t="s">
        <v>519</v>
      </c>
      <c r="H27" s="124"/>
      <c r="I27" s="57"/>
    </row>
    <row r="28" spans="1:15" s="58" customFormat="1" ht="78" customHeight="1">
      <c r="A28" s="691"/>
      <c r="B28" s="298" t="s">
        <v>249</v>
      </c>
      <c r="C28" s="136" t="s">
        <v>50</v>
      </c>
      <c r="D28" s="9" t="s">
        <v>152</v>
      </c>
      <c r="E28" s="300" t="s">
        <v>131</v>
      </c>
      <c r="F28" s="300" t="s">
        <v>131</v>
      </c>
      <c r="G28" s="394" t="s">
        <v>249</v>
      </c>
      <c r="H28" s="124"/>
      <c r="I28" s="57"/>
    </row>
    <row r="29" spans="1:15" s="58" customFormat="1" ht="84" customHeight="1">
      <c r="A29" s="691"/>
      <c r="B29" s="298" t="s">
        <v>520</v>
      </c>
      <c r="C29" s="136" t="s">
        <v>423</v>
      </c>
      <c r="D29" s="300" t="s">
        <v>131</v>
      </c>
      <c r="E29" s="300" t="s">
        <v>131</v>
      </c>
      <c r="F29" s="9" t="s">
        <v>152</v>
      </c>
      <c r="G29" s="394" t="s">
        <v>520</v>
      </c>
      <c r="H29" s="124"/>
      <c r="I29" s="57"/>
    </row>
    <row r="30" spans="1:15" s="58" customFormat="1" ht="90" customHeight="1">
      <c r="A30" s="691"/>
      <c r="B30" s="298" t="s">
        <v>499</v>
      </c>
      <c r="C30" s="136" t="s">
        <v>424</v>
      </c>
      <c r="D30" s="300" t="s">
        <v>131</v>
      </c>
      <c r="E30" s="300" t="s">
        <v>131</v>
      </c>
      <c r="F30" s="300" t="s">
        <v>131</v>
      </c>
      <c r="G30" s="394" t="s">
        <v>499</v>
      </c>
      <c r="H30" s="124"/>
      <c r="I30" s="57"/>
    </row>
    <row r="31" spans="1:15" s="58" customFormat="1" ht="78" customHeight="1">
      <c r="A31" s="691"/>
      <c r="B31" s="298" t="s">
        <v>425</v>
      </c>
      <c r="C31" s="136" t="s">
        <v>582</v>
      </c>
      <c r="D31" s="173">
        <v>60</v>
      </c>
      <c r="E31" s="173">
        <v>60</v>
      </c>
      <c r="F31" s="173">
        <v>60</v>
      </c>
      <c r="G31" s="394" t="s">
        <v>425</v>
      </c>
      <c r="H31" s="124" t="s">
        <v>1393</v>
      </c>
      <c r="I31" s="57"/>
    </row>
    <row r="32" spans="1:15" s="58" customFormat="1" ht="78" customHeight="1">
      <c r="A32" s="691"/>
      <c r="B32" s="298" t="s">
        <v>136</v>
      </c>
      <c r="C32" s="137" t="s">
        <v>583</v>
      </c>
      <c r="D32" s="300" t="s">
        <v>131</v>
      </c>
      <c r="E32" s="300" t="s">
        <v>131</v>
      </c>
      <c r="F32" s="300" t="s">
        <v>131</v>
      </c>
      <c r="G32" s="394" t="s">
        <v>136</v>
      </c>
      <c r="H32" s="124"/>
      <c r="I32" s="57"/>
    </row>
    <row r="33" spans="1:9" s="58" customFormat="1" ht="78" customHeight="1">
      <c r="A33" s="691"/>
      <c r="B33" s="298" t="s">
        <v>137</v>
      </c>
      <c r="C33" s="137" t="s">
        <v>584</v>
      </c>
      <c r="D33" s="300" t="s">
        <v>131</v>
      </c>
      <c r="E33" s="300" t="s">
        <v>131</v>
      </c>
      <c r="F33" s="300" t="s">
        <v>131</v>
      </c>
      <c r="G33" s="394" t="s">
        <v>137</v>
      </c>
      <c r="H33" s="124"/>
      <c r="I33" s="57"/>
    </row>
    <row r="34" spans="1:9" s="58" customFormat="1" ht="78" customHeight="1">
      <c r="A34" s="691"/>
      <c r="B34" s="298" t="s">
        <v>629</v>
      </c>
      <c r="C34" s="137" t="s">
        <v>630</v>
      </c>
      <c r="D34" s="122">
        <v>60</v>
      </c>
      <c r="E34" s="122">
        <v>60</v>
      </c>
      <c r="F34" s="122">
        <v>60</v>
      </c>
      <c r="G34" s="394" t="s">
        <v>629</v>
      </c>
      <c r="H34" s="124"/>
      <c r="I34" s="57"/>
    </row>
    <row r="35" spans="1:9" s="58" customFormat="1" ht="78" customHeight="1">
      <c r="A35" s="691"/>
      <c r="B35" s="298" t="s">
        <v>631</v>
      </c>
      <c r="C35" s="136" t="s">
        <v>585</v>
      </c>
      <c r="D35" s="9" t="s">
        <v>152</v>
      </c>
      <c r="E35" s="173">
        <v>110</v>
      </c>
      <c r="F35" s="300" t="s">
        <v>131</v>
      </c>
      <c r="G35" s="394" t="s">
        <v>631</v>
      </c>
      <c r="H35" s="124" t="s">
        <v>114</v>
      </c>
      <c r="I35" s="57"/>
    </row>
    <row r="36" spans="1:9" s="58" customFormat="1" ht="78" customHeight="1">
      <c r="A36" s="691"/>
      <c r="B36" s="298" t="s">
        <v>234</v>
      </c>
      <c r="C36" s="136" t="s">
        <v>253</v>
      </c>
      <c r="D36" s="122">
        <v>440</v>
      </c>
      <c r="E36" s="9" t="s">
        <v>152</v>
      </c>
      <c r="F36" s="122">
        <v>440</v>
      </c>
      <c r="G36" s="394" t="s">
        <v>234</v>
      </c>
      <c r="H36" s="124"/>
      <c r="I36" s="57"/>
    </row>
    <row r="37" spans="1:9" s="58" customFormat="1" ht="78" customHeight="1">
      <c r="A37" s="691"/>
      <c r="B37" s="298" t="s">
        <v>234</v>
      </c>
      <c r="C37" s="136" t="s">
        <v>253</v>
      </c>
      <c r="D37" s="9" t="s">
        <v>152</v>
      </c>
      <c r="E37" s="122">
        <v>440</v>
      </c>
      <c r="F37" s="9" t="s">
        <v>152</v>
      </c>
      <c r="G37" s="396">
        <v>210</v>
      </c>
      <c r="H37" s="124"/>
      <c r="I37" s="57"/>
    </row>
    <row r="38" spans="1:9" s="58" customFormat="1" ht="78" customHeight="1">
      <c r="A38" s="691"/>
      <c r="B38" s="298" t="s">
        <v>235</v>
      </c>
      <c r="C38" s="136" t="s">
        <v>236</v>
      </c>
      <c r="D38" s="9" t="s">
        <v>152</v>
      </c>
      <c r="E38" s="300" t="s">
        <v>131</v>
      </c>
      <c r="F38" s="300" t="s">
        <v>131</v>
      </c>
      <c r="G38" s="394" t="s">
        <v>235</v>
      </c>
      <c r="H38" s="124"/>
      <c r="I38" s="57"/>
    </row>
    <row r="39" spans="1:9" s="58" customFormat="1" ht="78" customHeight="1">
      <c r="A39" s="691"/>
      <c r="B39" s="298" t="s">
        <v>586</v>
      </c>
      <c r="C39" s="136" t="s">
        <v>328</v>
      </c>
      <c r="D39" s="300" t="s">
        <v>131</v>
      </c>
      <c r="E39" s="300" t="s">
        <v>131</v>
      </c>
      <c r="F39" s="300" t="s">
        <v>131</v>
      </c>
      <c r="G39" s="394" t="s">
        <v>586</v>
      </c>
      <c r="H39" s="124"/>
      <c r="I39" s="57"/>
    </row>
    <row r="40" spans="1:9" s="58" customFormat="1" ht="78" customHeight="1">
      <c r="A40" s="691"/>
      <c r="B40" s="298" t="s">
        <v>34</v>
      </c>
      <c r="C40" s="137" t="s">
        <v>632</v>
      </c>
      <c r="D40" s="114">
        <v>270</v>
      </c>
      <c r="E40" s="9" t="s">
        <v>152</v>
      </c>
      <c r="F40" s="9" t="s">
        <v>152</v>
      </c>
      <c r="G40" s="394" t="s">
        <v>34</v>
      </c>
      <c r="H40" s="124"/>
      <c r="I40" s="57"/>
    </row>
    <row r="41" spans="1:9" s="58" customFormat="1" ht="78" customHeight="1">
      <c r="A41" s="691"/>
      <c r="B41" s="298" t="s">
        <v>52</v>
      </c>
      <c r="C41" s="137" t="s">
        <v>139</v>
      </c>
      <c r="D41" s="9" t="s">
        <v>152</v>
      </c>
      <c r="E41" s="300" t="s">
        <v>131</v>
      </c>
      <c r="F41" s="300" t="s">
        <v>131</v>
      </c>
      <c r="G41" s="394" t="s">
        <v>52</v>
      </c>
      <c r="H41" s="124"/>
      <c r="I41" s="57"/>
    </row>
    <row r="42" spans="1:9" s="58" customFormat="1" ht="78" customHeight="1">
      <c r="A42" s="691"/>
      <c r="B42" s="298" t="s">
        <v>257</v>
      </c>
      <c r="C42" s="136" t="s">
        <v>633</v>
      </c>
      <c r="D42" s="300" t="s">
        <v>131</v>
      </c>
      <c r="E42" s="300" t="s">
        <v>131</v>
      </c>
      <c r="F42" s="300" t="s">
        <v>131</v>
      </c>
      <c r="G42" s="394" t="s">
        <v>257</v>
      </c>
      <c r="H42" s="124"/>
      <c r="I42" s="57"/>
    </row>
    <row r="43" spans="1:9" s="58" customFormat="1" ht="78" customHeight="1">
      <c r="A43" s="691"/>
      <c r="B43" s="298" t="s">
        <v>183</v>
      </c>
      <c r="C43" s="136" t="s">
        <v>233</v>
      </c>
      <c r="D43" s="173">
        <v>220</v>
      </c>
      <c r="E43" s="173">
        <v>220</v>
      </c>
      <c r="F43" s="300" t="s">
        <v>131</v>
      </c>
      <c r="G43" s="394" t="s">
        <v>183</v>
      </c>
      <c r="H43" s="124" t="s">
        <v>333</v>
      </c>
      <c r="I43" s="57"/>
    </row>
    <row r="44" spans="1:9" s="58" customFormat="1" ht="78" customHeight="1">
      <c r="A44" s="691"/>
      <c r="B44" s="298" t="s">
        <v>634</v>
      </c>
      <c r="C44" s="137" t="s">
        <v>635</v>
      </c>
      <c r="D44" s="171">
        <v>940</v>
      </c>
      <c r="E44" s="171">
        <v>940</v>
      </c>
      <c r="F44" s="171">
        <v>940</v>
      </c>
      <c r="G44" s="394" t="s">
        <v>634</v>
      </c>
      <c r="H44" s="124" t="s">
        <v>1018</v>
      </c>
      <c r="I44" s="57"/>
    </row>
    <row r="45" spans="1:9" s="58" customFormat="1" ht="78" customHeight="1">
      <c r="A45" s="691"/>
      <c r="B45" s="298" t="s">
        <v>59</v>
      </c>
      <c r="C45" s="137" t="s">
        <v>587</v>
      </c>
      <c r="D45" s="166" t="s">
        <v>152</v>
      </c>
      <c r="E45" s="173">
        <v>220</v>
      </c>
      <c r="F45" s="173">
        <v>220</v>
      </c>
      <c r="G45" s="394" t="s">
        <v>59</v>
      </c>
      <c r="H45" s="124"/>
      <c r="I45" s="57"/>
    </row>
    <row r="46" spans="1:9" s="58" customFormat="1" ht="78" customHeight="1">
      <c r="A46" s="691"/>
      <c r="B46" s="298" t="s">
        <v>237</v>
      </c>
      <c r="C46" s="137" t="s">
        <v>345</v>
      </c>
      <c r="D46" s="300" t="s">
        <v>131</v>
      </c>
      <c r="E46" s="300" t="s">
        <v>131</v>
      </c>
      <c r="F46" s="300" t="s">
        <v>131</v>
      </c>
      <c r="G46" s="394" t="s">
        <v>237</v>
      </c>
      <c r="H46" s="124"/>
      <c r="I46" s="57"/>
    </row>
    <row r="47" spans="1:9" s="58" customFormat="1" ht="78" customHeight="1">
      <c r="A47" s="691"/>
      <c r="B47" s="298" t="s">
        <v>72</v>
      </c>
      <c r="C47" s="137" t="s">
        <v>73</v>
      </c>
      <c r="D47" s="166" t="s">
        <v>152</v>
      </c>
      <c r="E47" s="173">
        <v>220</v>
      </c>
      <c r="F47" s="173">
        <v>220</v>
      </c>
      <c r="G47" s="394" t="s">
        <v>72</v>
      </c>
      <c r="H47" s="124"/>
      <c r="I47" s="57"/>
    </row>
    <row r="48" spans="1:9" s="58" customFormat="1" ht="78" customHeight="1">
      <c r="A48" s="691"/>
      <c r="B48" s="298" t="s">
        <v>74</v>
      </c>
      <c r="C48" s="137" t="s">
        <v>505</v>
      </c>
      <c r="D48" s="166" t="s">
        <v>152</v>
      </c>
      <c r="E48" s="300" t="s">
        <v>131</v>
      </c>
      <c r="F48" s="300" t="s">
        <v>131</v>
      </c>
      <c r="G48" s="394" t="s">
        <v>74</v>
      </c>
      <c r="H48" s="124"/>
      <c r="I48" s="57"/>
    </row>
    <row r="49" spans="1:9" s="58" customFormat="1" ht="78" customHeight="1">
      <c r="A49" s="691"/>
      <c r="B49" s="298" t="s">
        <v>428</v>
      </c>
      <c r="C49" s="137" t="s">
        <v>484</v>
      </c>
      <c r="D49" s="300" t="s">
        <v>131</v>
      </c>
      <c r="E49" s="300" t="s">
        <v>131</v>
      </c>
      <c r="F49" s="300" t="s">
        <v>131</v>
      </c>
      <c r="G49" s="394" t="s">
        <v>428</v>
      </c>
      <c r="H49" s="124"/>
      <c r="I49" s="57"/>
    </row>
    <row r="50" spans="1:9" s="58" customFormat="1" ht="78" customHeight="1">
      <c r="A50" s="691"/>
      <c r="B50" s="298" t="s">
        <v>262</v>
      </c>
      <c r="C50" s="170" t="s">
        <v>530</v>
      </c>
      <c r="D50" s="173">
        <v>130</v>
      </c>
      <c r="E50" s="173">
        <v>130</v>
      </c>
      <c r="F50" s="173">
        <v>130</v>
      </c>
      <c r="G50" s="394" t="s">
        <v>262</v>
      </c>
      <c r="H50" s="124"/>
      <c r="I50" s="57"/>
    </row>
    <row r="51" spans="1:9" s="58" customFormat="1" ht="78" customHeight="1">
      <c r="A51" s="691"/>
      <c r="B51" s="298" t="s">
        <v>145</v>
      </c>
      <c r="C51" s="137" t="s">
        <v>588</v>
      </c>
      <c r="D51" s="172" t="s">
        <v>152</v>
      </c>
      <c r="E51" s="173">
        <v>500</v>
      </c>
      <c r="F51" s="300" t="s">
        <v>131</v>
      </c>
      <c r="G51" s="394" t="s">
        <v>145</v>
      </c>
      <c r="H51" s="124"/>
      <c r="I51" s="57"/>
    </row>
    <row r="52" spans="1:9" s="58" customFormat="1" ht="78" customHeight="1">
      <c r="A52" s="691"/>
      <c r="B52" s="298" t="s">
        <v>589</v>
      </c>
      <c r="C52" s="137" t="s">
        <v>64</v>
      </c>
      <c r="D52" s="300" t="s">
        <v>131</v>
      </c>
      <c r="E52" s="300" t="s">
        <v>131</v>
      </c>
      <c r="F52" s="300" t="s">
        <v>131</v>
      </c>
      <c r="G52" s="394" t="s">
        <v>589</v>
      </c>
      <c r="H52" s="124"/>
      <c r="I52" s="57"/>
    </row>
    <row r="53" spans="1:9" s="58" customFormat="1" ht="78" customHeight="1">
      <c r="A53" s="691"/>
      <c r="B53" s="298" t="s">
        <v>27</v>
      </c>
      <c r="C53" s="137" t="s">
        <v>590</v>
      </c>
      <c r="D53" s="166" t="s">
        <v>152</v>
      </c>
      <c r="E53" s="173">
        <v>110</v>
      </c>
      <c r="F53" s="173">
        <v>110</v>
      </c>
      <c r="G53" s="394" t="s">
        <v>27</v>
      </c>
      <c r="H53" s="124" t="s">
        <v>68</v>
      </c>
      <c r="I53" s="57"/>
    </row>
    <row r="54" spans="1:9" s="58" customFormat="1" ht="78" customHeight="1">
      <c r="A54" s="691"/>
      <c r="B54" s="298" t="s">
        <v>506</v>
      </c>
      <c r="C54" s="137" t="s">
        <v>507</v>
      </c>
      <c r="D54" s="166" t="s">
        <v>152</v>
      </c>
      <c r="E54" s="173">
        <v>110</v>
      </c>
      <c r="F54" s="173">
        <v>110</v>
      </c>
      <c r="G54" s="394" t="s">
        <v>506</v>
      </c>
      <c r="H54" s="124"/>
      <c r="I54" s="57"/>
    </row>
    <row r="55" spans="1:9" s="58" customFormat="1" ht="78" customHeight="1">
      <c r="A55" s="691"/>
      <c r="B55" s="298" t="s">
        <v>362</v>
      </c>
      <c r="C55" s="137" t="s">
        <v>591</v>
      </c>
      <c r="D55" s="166" t="s">
        <v>152</v>
      </c>
      <c r="E55" s="173">
        <v>0</v>
      </c>
      <c r="F55" s="300" t="s">
        <v>131</v>
      </c>
      <c r="G55" s="394" t="s">
        <v>362</v>
      </c>
      <c r="H55" s="124" t="s">
        <v>276</v>
      </c>
      <c r="I55" s="57"/>
    </row>
    <row r="56" spans="1:9" s="58" customFormat="1" ht="78" customHeight="1">
      <c r="A56" s="691"/>
      <c r="B56" s="298" t="s">
        <v>592</v>
      </c>
      <c r="C56" s="136" t="s">
        <v>593</v>
      </c>
      <c r="D56" s="300" t="s">
        <v>131</v>
      </c>
      <c r="E56" s="300" t="s">
        <v>131</v>
      </c>
      <c r="F56" s="300" t="s">
        <v>131</v>
      </c>
      <c r="G56" s="394" t="s">
        <v>592</v>
      </c>
      <c r="H56" s="124"/>
      <c r="I56" s="57"/>
    </row>
    <row r="57" spans="1:9" s="58" customFormat="1" ht="78" customHeight="1">
      <c r="A57" s="691"/>
      <c r="B57" s="298" t="s">
        <v>336</v>
      </c>
      <c r="C57" s="136" t="s">
        <v>594</v>
      </c>
      <c r="D57" s="173">
        <v>110</v>
      </c>
      <c r="E57" s="300" t="s">
        <v>131</v>
      </c>
      <c r="F57" s="300" t="s">
        <v>131</v>
      </c>
      <c r="G57" s="394" t="s">
        <v>336</v>
      </c>
      <c r="H57" s="124"/>
      <c r="I57" s="57"/>
    </row>
    <row r="58" spans="1:9" s="58" customFormat="1" ht="78" customHeight="1">
      <c r="A58" s="691"/>
      <c r="B58" s="298" t="s">
        <v>595</v>
      </c>
      <c r="C58" s="136" t="s">
        <v>596</v>
      </c>
      <c r="D58" s="300" t="s">
        <v>131</v>
      </c>
      <c r="E58" s="300" t="s">
        <v>131</v>
      </c>
      <c r="F58" s="300" t="s">
        <v>131</v>
      </c>
      <c r="G58" s="394" t="s">
        <v>595</v>
      </c>
      <c r="H58" s="124"/>
      <c r="I58" s="57"/>
    </row>
    <row r="59" spans="1:9" s="58" customFormat="1" ht="102" customHeight="1">
      <c r="A59" s="691"/>
      <c r="B59" s="298" t="s">
        <v>252</v>
      </c>
      <c r="C59" s="10" t="s">
        <v>205</v>
      </c>
      <c r="D59" s="166" t="s">
        <v>152</v>
      </c>
      <c r="E59" s="173">
        <v>270</v>
      </c>
      <c r="F59" s="300" t="s">
        <v>131</v>
      </c>
      <c r="G59" s="394" t="s">
        <v>252</v>
      </c>
      <c r="H59" s="124" t="s">
        <v>67</v>
      </c>
      <c r="I59" s="57"/>
    </row>
    <row r="60" spans="1:9" s="58" customFormat="1" ht="78" customHeight="1">
      <c r="A60" s="691"/>
      <c r="B60" s="298" t="s">
        <v>217</v>
      </c>
      <c r="C60" s="10" t="s">
        <v>371</v>
      </c>
      <c r="D60" s="166" t="s">
        <v>152</v>
      </c>
      <c r="E60" s="300" t="s">
        <v>131</v>
      </c>
      <c r="F60" s="300" t="s">
        <v>131</v>
      </c>
      <c r="G60" s="394" t="s">
        <v>217</v>
      </c>
      <c r="H60" s="124"/>
      <c r="I60" s="57"/>
    </row>
    <row r="61" spans="1:9" s="58" customFormat="1" ht="78" customHeight="1">
      <c r="A61" s="691"/>
      <c r="B61" s="298" t="s">
        <v>146</v>
      </c>
      <c r="C61" s="136" t="s">
        <v>303</v>
      </c>
      <c r="D61" s="300" t="s">
        <v>131</v>
      </c>
      <c r="E61" s="300" t="s">
        <v>131</v>
      </c>
      <c r="F61" s="300" t="s">
        <v>131</v>
      </c>
      <c r="G61" s="394" t="s">
        <v>146</v>
      </c>
      <c r="H61" s="124"/>
      <c r="I61" s="57"/>
    </row>
    <row r="62" spans="1:9" s="58" customFormat="1" ht="78" customHeight="1">
      <c r="A62" s="691"/>
      <c r="B62" s="298" t="s">
        <v>28</v>
      </c>
      <c r="C62" s="136" t="s">
        <v>597</v>
      </c>
      <c r="D62" s="300" t="s">
        <v>131</v>
      </c>
      <c r="E62" s="300" t="s">
        <v>131</v>
      </c>
      <c r="F62" s="300" t="s">
        <v>131</v>
      </c>
      <c r="G62" s="394" t="s">
        <v>28</v>
      </c>
      <c r="H62" s="124"/>
      <c r="I62" s="57"/>
    </row>
    <row r="63" spans="1:9" s="58" customFormat="1" ht="78" customHeight="1">
      <c r="A63" s="691"/>
      <c r="B63" s="298" t="s">
        <v>30</v>
      </c>
      <c r="C63" s="136" t="s">
        <v>598</v>
      </c>
      <c r="D63" s="166" t="s">
        <v>152</v>
      </c>
      <c r="E63" s="173">
        <v>270</v>
      </c>
      <c r="F63" s="300" t="s">
        <v>131</v>
      </c>
      <c r="G63" s="394" t="s">
        <v>30</v>
      </c>
      <c r="H63" s="124"/>
      <c r="I63" s="57"/>
    </row>
    <row r="64" spans="1:9" s="58" customFormat="1" ht="78" customHeight="1">
      <c r="A64" s="691"/>
      <c r="B64" s="298" t="s">
        <v>363</v>
      </c>
      <c r="C64" s="136" t="s">
        <v>364</v>
      </c>
      <c r="D64" s="173">
        <v>80</v>
      </c>
      <c r="E64" s="173">
        <v>80</v>
      </c>
      <c r="F64" s="173">
        <v>80</v>
      </c>
      <c r="G64" s="394" t="s">
        <v>363</v>
      </c>
      <c r="H64" s="124" t="s">
        <v>486</v>
      </c>
      <c r="I64" s="57"/>
    </row>
    <row r="65" spans="1:11" s="58" customFormat="1" ht="78" customHeight="1">
      <c r="A65" s="691"/>
      <c r="B65" s="298" t="s">
        <v>626</v>
      </c>
      <c r="C65" s="136" t="s">
        <v>599</v>
      </c>
      <c r="D65" s="300" t="s">
        <v>131</v>
      </c>
      <c r="E65" s="300" t="s">
        <v>131</v>
      </c>
      <c r="F65" s="300" t="s">
        <v>131</v>
      </c>
      <c r="G65" s="394" t="s">
        <v>626</v>
      </c>
      <c r="H65" s="124"/>
      <c r="I65" s="57"/>
    </row>
    <row r="66" spans="1:11" s="58" customFormat="1" ht="78" customHeight="1">
      <c r="A66" s="691"/>
      <c r="B66" s="298" t="s">
        <v>510</v>
      </c>
      <c r="C66" s="136" t="s">
        <v>511</v>
      </c>
      <c r="D66" s="173">
        <v>40</v>
      </c>
      <c r="E66" s="173">
        <v>40</v>
      </c>
      <c r="F66" s="173">
        <v>40</v>
      </c>
      <c r="G66" s="394" t="s">
        <v>510</v>
      </c>
      <c r="H66" s="124"/>
      <c r="I66" s="57"/>
    </row>
    <row r="67" spans="1:11" s="58" customFormat="1" ht="84" customHeight="1">
      <c r="A67" s="691"/>
      <c r="B67" s="298" t="s">
        <v>272</v>
      </c>
      <c r="C67" s="136" t="s">
        <v>509</v>
      </c>
      <c r="D67" s="166" t="s">
        <v>152</v>
      </c>
      <c r="E67" s="173">
        <v>110</v>
      </c>
      <c r="F67" s="300" t="s">
        <v>131</v>
      </c>
      <c r="G67" s="394" t="s">
        <v>415</v>
      </c>
      <c r="H67" s="124" t="s">
        <v>66</v>
      </c>
      <c r="I67" s="57"/>
    </row>
    <row r="68" spans="1:11" s="58" customFormat="1" ht="78" customHeight="1">
      <c r="A68" s="691"/>
      <c r="B68" s="298" t="s">
        <v>304</v>
      </c>
      <c r="C68" s="136" t="s">
        <v>512</v>
      </c>
      <c r="D68" s="173">
        <v>220</v>
      </c>
      <c r="E68" s="173">
        <v>220</v>
      </c>
      <c r="F68" s="173">
        <v>220</v>
      </c>
      <c r="G68" s="394" t="s">
        <v>304</v>
      </c>
      <c r="H68" s="124"/>
      <c r="I68" s="57"/>
    </row>
    <row r="69" spans="1:11" s="58" customFormat="1" ht="78" customHeight="1">
      <c r="A69" s="691"/>
      <c r="B69" s="298" t="s">
        <v>501</v>
      </c>
      <c r="C69" s="136" t="s">
        <v>502</v>
      </c>
      <c r="D69" s="166" t="s">
        <v>152</v>
      </c>
      <c r="E69" s="300" t="s">
        <v>131</v>
      </c>
      <c r="F69" s="300" t="s">
        <v>131</v>
      </c>
      <c r="G69" s="394" t="s">
        <v>501</v>
      </c>
      <c r="H69" s="124"/>
      <c r="I69" s="57"/>
    </row>
    <row r="70" spans="1:11" s="58" customFormat="1" ht="78" customHeight="1">
      <c r="A70" s="691"/>
      <c r="B70" s="298" t="s">
        <v>580</v>
      </c>
      <c r="C70" s="136" t="s">
        <v>213</v>
      </c>
      <c r="D70" s="300" t="s">
        <v>131</v>
      </c>
      <c r="E70" s="300" t="s">
        <v>131</v>
      </c>
      <c r="F70" s="300" t="s">
        <v>131</v>
      </c>
      <c r="G70" s="394" t="s">
        <v>580</v>
      </c>
      <c r="H70" s="124"/>
      <c r="I70" s="57"/>
    </row>
    <row r="71" spans="1:11" s="58" customFormat="1" ht="78" customHeight="1">
      <c r="A71" s="691"/>
      <c r="B71" s="298" t="s">
        <v>508</v>
      </c>
      <c r="C71" s="137" t="s">
        <v>500</v>
      </c>
      <c r="D71" s="166" t="s">
        <v>152</v>
      </c>
      <c r="E71" s="300" t="s">
        <v>131</v>
      </c>
      <c r="F71" s="300" t="s">
        <v>131</v>
      </c>
      <c r="G71" s="394" t="s">
        <v>508</v>
      </c>
      <c r="H71" s="124"/>
      <c r="I71" s="57"/>
    </row>
    <row r="72" spans="1:11" s="58" customFormat="1" ht="78" customHeight="1">
      <c r="A72" s="691"/>
      <c r="B72" s="298" t="s">
        <v>127</v>
      </c>
      <c r="C72" s="137" t="s">
        <v>280</v>
      </c>
      <c r="D72" s="300" t="s">
        <v>131</v>
      </c>
      <c r="E72" s="300" t="s">
        <v>131</v>
      </c>
      <c r="F72" s="300" t="s">
        <v>131</v>
      </c>
      <c r="G72" s="394" t="s">
        <v>127</v>
      </c>
      <c r="H72" s="124"/>
      <c r="I72" s="57"/>
    </row>
    <row r="73" spans="1:11" s="58" customFormat="1" ht="78" customHeight="1">
      <c r="A73" s="691"/>
      <c r="B73" s="298" t="s">
        <v>283</v>
      </c>
      <c r="C73" s="137" t="s">
        <v>284</v>
      </c>
      <c r="D73" s="166" t="s">
        <v>152</v>
      </c>
      <c r="E73" s="173">
        <v>110</v>
      </c>
      <c r="F73" s="173">
        <v>110</v>
      </c>
      <c r="G73" s="394" t="s">
        <v>283</v>
      </c>
      <c r="H73" s="124" t="s">
        <v>651</v>
      </c>
      <c r="I73" s="57"/>
    </row>
    <row r="74" spans="1:11" s="58" customFormat="1" ht="78" customHeight="1">
      <c r="A74" s="691"/>
      <c r="B74" s="298" t="s">
        <v>23</v>
      </c>
      <c r="C74" s="137" t="s">
        <v>281</v>
      </c>
      <c r="D74" s="173">
        <v>160</v>
      </c>
      <c r="E74" s="300" t="s">
        <v>131</v>
      </c>
      <c r="F74" s="300" t="s">
        <v>131</v>
      </c>
      <c r="G74" s="394" t="s">
        <v>23</v>
      </c>
      <c r="H74" s="124"/>
      <c r="I74" s="57"/>
    </row>
    <row r="75" spans="1:11" s="58" customFormat="1" ht="78" customHeight="1">
      <c r="A75" s="691"/>
      <c r="B75" s="298" t="s">
        <v>223</v>
      </c>
      <c r="C75" s="137" t="s">
        <v>282</v>
      </c>
      <c r="D75" s="300" t="s">
        <v>131</v>
      </c>
      <c r="E75" s="300" t="s">
        <v>131</v>
      </c>
      <c r="F75" s="300" t="s">
        <v>131</v>
      </c>
      <c r="G75" s="394" t="s">
        <v>223</v>
      </c>
      <c r="H75" s="124"/>
      <c r="I75" s="57"/>
    </row>
    <row r="76" spans="1:11" s="58" customFormat="1" ht="78" customHeight="1">
      <c r="A76" s="691"/>
      <c r="B76" s="298" t="s">
        <v>414</v>
      </c>
      <c r="C76" s="137" t="s">
        <v>329</v>
      </c>
      <c r="D76" s="300" t="s">
        <v>131</v>
      </c>
      <c r="E76" s="300" t="s">
        <v>131</v>
      </c>
      <c r="F76" s="300" t="s">
        <v>131</v>
      </c>
      <c r="G76" s="394" t="s">
        <v>414</v>
      </c>
      <c r="H76" s="124"/>
      <c r="I76" s="57"/>
    </row>
    <row r="77" spans="1:11" s="58" customFormat="1" ht="78" customHeight="1">
      <c r="A77" s="691"/>
      <c r="B77" s="298" t="s">
        <v>38</v>
      </c>
      <c r="C77" s="137" t="s">
        <v>378</v>
      </c>
      <c r="D77" s="173">
        <v>60</v>
      </c>
      <c r="E77" s="300" t="s">
        <v>131</v>
      </c>
      <c r="F77" s="300" t="s">
        <v>131</v>
      </c>
      <c r="G77" s="394" t="s">
        <v>38</v>
      </c>
      <c r="H77" s="124"/>
      <c r="I77" s="57"/>
    </row>
    <row r="78" spans="1:11" ht="78" customHeight="1">
      <c r="A78" s="691"/>
      <c r="B78" s="298" t="s">
        <v>418</v>
      </c>
      <c r="C78" s="137" t="s">
        <v>640</v>
      </c>
      <c r="D78" s="300" t="s">
        <v>131</v>
      </c>
      <c r="E78" s="300" t="s">
        <v>131</v>
      </c>
      <c r="F78" s="300" t="s">
        <v>131</v>
      </c>
      <c r="G78" s="394" t="s">
        <v>418</v>
      </c>
      <c r="H78" s="124"/>
      <c r="I78" s="57"/>
      <c r="J78" s="58"/>
      <c r="K78" s="58"/>
    </row>
    <row r="79" spans="1:11" ht="78" customHeight="1" thickBot="1">
      <c r="A79" s="692"/>
      <c r="B79" s="299" t="s">
        <v>650</v>
      </c>
      <c r="C79" s="138" t="s">
        <v>611</v>
      </c>
      <c r="D79" s="303" t="s">
        <v>131</v>
      </c>
      <c r="E79" s="303" t="s">
        <v>131</v>
      </c>
      <c r="F79" s="303" t="s">
        <v>131</v>
      </c>
      <c r="G79" s="397" t="s">
        <v>650</v>
      </c>
      <c r="H79" s="180"/>
      <c r="I79" s="59"/>
      <c r="J79" s="59"/>
      <c r="K79" s="58"/>
    </row>
    <row r="80" spans="1:11" s="64" customFormat="1">
      <c r="A80" s="102"/>
      <c r="B80" s="103"/>
      <c r="C80" s="174" t="s">
        <v>353</v>
      </c>
      <c r="D80" s="175"/>
      <c r="E80" s="175"/>
      <c r="F80" s="175"/>
      <c r="G80" s="105"/>
      <c r="H80" s="104"/>
      <c r="I80" s="57"/>
      <c r="J80" s="58"/>
      <c r="K80" s="58"/>
    </row>
    <row r="81" spans="1:11" s="64" customFormat="1">
      <c r="A81" s="106"/>
      <c r="B81" s="107"/>
      <c r="C81" s="689" t="s">
        <v>354</v>
      </c>
      <c r="D81" s="689"/>
      <c r="E81" s="689"/>
      <c r="F81" s="689"/>
      <c r="G81" s="109"/>
      <c r="H81" s="108"/>
      <c r="I81" s="57"/>
      <c r="J81" s="58"/>
      <c r="K81" s="58"/>
    </row>
    <row r="82" spans="1:11" s="64" customFormat="1">
      <c r="A82" s="60"/>
      <c r="B82" s="61"/>
      <c r="C82" s="101"/>
      <c r="D82" s="167"/>
      <c r="E82" s="62"/>
      <c r="F82" s="62"/>
      <c r="G82" s="63"/>
      <c r="H82" s="62"/>
      <c r="I82" s="57"/>
      <c r="J82" s="58"/>
      <c r="K82" s="58"/>
    </row>
    <row r="83" spans="1:11" s="64" customFormat="1">
      <c r="A83" s="65"/>
      <c r="B83" s="66"/>
      <c r="C83" s="67"/>
      <c r="D83" s="168"/>
      <c r="E83" s="68"/>
      <c r="F83" s="68"/>
      <c r="G83" s="69"/>
      <c r="H83" s="68"/>
      <c r="I83" s="57"/>
      <c r="J83" s="58"/>
      <c r="K83" s="58"/>
    </row>
    <row r="84" spans="1:11" s="64" customFormat="1">
      <c r="A84" s="65"/>
      <c r="B84" s="66"/>
      <c r="C84" s="67"/>
      <c r="D84" s="168"/>
      <c r="E84" s="68"/>
      <c r="F84" s="68"/>
      <c r="G84" s="69"/>
      <c r="H84" s="68"/>
      <c r="I84" s="57"/>
      <c r="J84" s="58"/>
      <c r="K84" s="58"/>
    </row>
    <row r="85" spans="1:11" s="64" customFormat="1">
      <c r="A85" s="65"/>
      <c r="B85" s="66"/>
      <c r="C85" s="67"/>
      <c r="D85" s="168"/>
      <c r="E85" s="68"/>
      <c r="F85" s="68"/>
      <c r="G85" s="69"/>
      <c r="H85" s="68"/>
      <c r="I85" s="57"/>
      <c r="J85" s="58"/>
      <c r="K85" s="58"/>
    </row>
    <row r="86" spans="1:11" s="64" customFormat="1">
      <c r="A86" s="65"/>
      <c r="B86" s="66"/>
      <c r="C86" s="67"/>
      <c r="D86" s="168"/>
      <c r="E86" s="68"/>
      <c r="F86" s="68"/>
      <c r="G86" s="69"/>
      <c r="H86" s="68"/>
    </row>
    <row r="87" spans="1:11" s="64" customFormat="1">
      <c r="A87" s="65"/>
      <c r="B87" s="66"/>
      <c r="C87" s="67"/>
      <c r="D87" s="168"/>
      <c r="E87" s="68"/>
      <c r="F87" s="68"/>
      <c r="G87" s="69"/>
      <c r="H87" s="68"/>
    </row>
    <row r="88" spans="1:11" s="64" customFormat="1">
      <c r="A88" s="65"/>
      <c r="B88" s="66"/>
      <c r="C88" s="67"/>
      <c r="D88" s="168"/>
      <c r="E88" s="68"/>
      <c r="F88" s="68"/>
      <c r="G88" s="69"/>
      <c r="H88" s="68"/>
    </row>
    <row r="89" spans="1:11" s="64" customFormat="1">
      <c r="A89" s="65"/>
      <c r="B89" s="66"/>
      <c r="C89" s="67"/>
      <c r="D89" s="168"/>
      <c r="E89" s="68"/>
      <c r="F89" s="68"/>
      <c r="G89" s="69"/>
      <c r="H89" s="68"/>
    </row>
    <row r="90" spans="1:11" s="64" customFormat="1">
      <c r="A90" s="65"/>
      <c r="B90" s="66"/>
      <c r="C90" s="67"/>
      <c r="D90" s="168"/>
      <c r="E90" s="68"/>
      <c r="F90" s="68"/>
      <c r="G90" s="69"/>
      <c r="H90" s="68"/>
    </row>
    <row r="91" spans="1:11" s="64" customFormat="1">
      <c r="A91" s="65"/>
      <c r="B91" s="66"/>
      <c r="C91" s="67"/>
      <c r="D91" s="168"/>
      <c r="E91" s="68"/>
      <c r="F91" s="68"/>
      <c r="G91" s="69"/>
      <c r="H91" s="68"/>
    </row>
    <row r="92" spans="1:11" s="64" customFormat="1">
      <c r="A92" s="65"/>
      <c r="B92" s="66"/>
      <c r="C92" s="67"/>
      <c r="D92" s="168"/>
      <c r="E92" s="68"/>
      <c r="F92" s="68"/>
      <c r="G92" s="69"/>
      <c r="H92" s="68"/>
    </row>
    <row r="93" spans="1:11" s="64" customFormat="1">
      <c r="A93" s="65"/>
      <c r="B93" s="66"/>
      <c r="C93" s="67"/>
      <c r="D93" s="168"/>
      <c r="E93" s="68"/>
      <c r="F93" s="68"/>
      <c r="G93" s="69"/>
      <c r="H93" s="68"/>
    </row>
    <row r="94" spans="1:11" s="64" customFormat="1">
      <c r="A94" s="65"/>
      <c r="B94" s="66"/>
      <c r="C94" s="67"/>
      <c r="D94" s="168"/>
      <c r="E94" s="68"/>
      <c r="F94" s="68"/>
      <c r="G94" s="69"/>
      <c r="H94" s="68"/>
    </row>
    <row r="95" spans="1:11" s="64" customFormat="1">
      <c r="A95" s="65"/>
      <c r="B95" s="66"/>
      <c r="C95" s="67"/>
      <c r="D95" s="168"/>
      <c r="E95" s="68"/>
      <c r="F95" s="68"/>
      <c r="G95" s="69"/>
      <c r="H95" s="68"/>
    </row>
    <row r="96" spans="1:11" s="64" customFormat="1">
      <c r="A96" s="65"/>
      <c r="B96" s="66"/>
      <c r="C96" s="67"/>
      <c r="D96" s="168"/>
      <c r="E96" s="68"/>
      <c r="F96" s="68"/>
      <c r="G96" s="69"/>
      <c r="H96" s="68"/>
    </row>
    <row r="97" spans="1:8" s="64" customFormat="1">
      <c r="A97" s="65"/>
      <c r="B97" s="66"/>
      <c r="C97" s="67"/>
      <c r="D97" s="168"/>
      <c r="E97" s="68"/>
      <c r="F97" s="68"/>
      <c r="G97" s="69"/>
      <c r="H97" s="68"/>
    </row>
    <row r="98" spans="1:8" s="64" customFormat="1">
      <c r="A98" s="65"/>
      <c r="B98" s="66"/>
      <c r="C98" s="67"/>
      <c r="D98" s="168"/>
      <c r="E98" s="68"/>
      <c r="F98" s="68"/>
      <c r="G98" s="69"/>
      <c r="H98" s="68"/>
    </row>
    <row r="99" spans="1:8" s="64" customFormat="1">
      <c r="A99" s="65"/>
      <c r="B99" s="66"/>
      <c r="C99" s="67"/>
      <c r="D99" s="168"/>
      <c r="E99" s="68"/>
      <c r="F99" s="68"/>
      <c r="G99" s="69"/>
      <c r="H99" s="68"/>
    </row>
    <row r="100" spans="1:8" s="64" customFormat="1">
      <c r="A100" s="65"/>
      <c r="B100" s="66"/>
      <c r="C100" s="67"/>
      <c r="D100" s="168"/>
      <c r="E100" s="68"/>
      <c r="F100" s="68"/>
      <c r="G100" s="69"/>
      <c r="H100" s="68"/>
    </row>
    <row r="101" spans="1:8" s="64" customFormat="1">
      <c r="A101" s="65"/>
      <c r="B101" s="66"/>
      <c r="C101" s="67"/>
      <c r="D101" s="168"/>
      <c r="E101" s="68"/>
      <c r="F101" s="68"/>
      <c r="G101" s="69"/>
      <c r="H101" s="68"/>
    </row>
    <row r="102" spans="1:8" s="64" customFormat="1">
      <c r="A102" s="65"/>
      <c r="B102" s="66"/>
      <c r="C102" s="67"/>
      <c r="D102" s="168"/>
      <c r="E102" s="68"/>
      <c r="F102" s="68"/>
      <c r="G102" s="69"/>
      <c r="H102" s="68"/>
    </row>
    <row r="103" spans="1:8" s="64" customFormat="1">
      <c r="A103" s="65"/>
      <c r="B103" s="66"/>
      <c r="C103" s="67"/>
      <c r="D103" s="168"/>
      <c r="E103" s="68"/>
      <c r="F103" s="68"/>
      <c r="G103" s="69"/>
      <c r="H103" s="68"/>
    </row>
    <row r="104" spans="1:8" s="64" customFormat="1">
      <c r="A104" s="65"/>
      <c r="B104" s="66"/>
      <c r="C104" s="67"/>
      <c r="D104" s="168"/>
      <c r="E104" s="68"/>
      <c r="F104" s="68"/>
      <c r="G104" s="69"/>
      <c r="H104" s="68"/>
    </row>
    <row r="105" spans="1:8" s="64" customFormat="1">
      <c r="A105" s="65"/>
      <c r="B105" s="66"/>
      <c r="C105" s="67"/>
      <c r="D105" s="168"/>
      <c r="E105" s="68"/>
      <c r="F105" s="68"/>
      <c r="G105" s="69"/>
      <c r="H105" s="68"/>
    </row>
    <row r="106" spans="1:8" s="64" customFormat="1">
      <c r="A106" s="65"/>
      <c r="B106" s="66"/>
      <c r="C106" s="67"/>
      <c r="D106" s="168"/>
      <c r="E106" s="68"/>
      <c r="F106" s="68"/>
      <c r="G106" s="69"/>
      <c r="H106" s="68"/>
    </row>
    <row r="107" spans="1:8" s="64" customFormat="1">
      <c r="A107" s="65"/>
      <c r="B107" s="66"/>
      <c r="C107" s="67"/>
      <c r="D107" s="168"/>
      <c r="E107" s="68"/>
      <c r="F107" s="68"/>
      <c r="G107" s="69"/>
      <c r="H107" s="68"/>
    </row>
    <row r="108" spans="1:8" s="64" customFormat="1">
      <c r="A108" s="65"/>
      <c r="B108" s="66"/>
      <c r="C108" s="67"/>
      <c r="D108" s="168"/>
      <c r="E108" s="68"/>
      <c r="F108" s="68"/>
      <c r="G108" s="69"/>
      <c r="H108" s="68"/>
    </row>
    <row r="109" spans="1:8" s="64" customFormat="1">
      <c r="A109" s="65"/>
      <c r="B109" s="66"/>
      <c r="C109" s="67"/>
      <c r="D109" s="168"/>
      <c r="E109" s="68"/>
      <c r="F109" s="68"/>
      <c r="G109" s="69"/>
      <c r="H109" s="68"/>
    </row>
    <row r="110" spans="1:8" s="64" customFormat="1">
      <c r="A110" s="65"/>
      <c r="B110" s="66"/>
      <c r="C110" s="67"/>
      <c r="D110" s="168"/>
      <c r="E110" s="68"/>
      <c r="F110" s="68"/>
      <c r="G110" s="69"/>
      <c r="H110" s="68"/>
    </row>
    <row r="111" spans="1:8" s="64" customFormat="1">
      <c r="A111" s="65"/>
      <c r="B111" s="66"/>
      <c r="C111" s="67"/>
      <c r="D111" s="168"/>
      <c r="E111" s="68"/>
      <c r="F111" s="68"/>
      <c r="G111" s="69"/>
      <c r="H111" s="68"/>
    </row>
    <row r="112" spans="1:8" s="64" customFormat="1">
      <c r="A112" s="65"/>
      <c r="B112" s="66"/>
      <c r="C112" s="67"/>
      <c r="D112" s="168"/>
      <c r="E112" s="68"/>
      <c r="F112" s="68"/>
      <c r="G112" s="69"/>
      <c r="H112" s="68"/>
    </row>
    <row r="113" spans="1:8" s="64" customFormat="1">
      <c r="A113" s="65"/>
      <c r="B113" s="66"/>
      <c r="C113" s="67"/>
      <c r="D113" s="168"/>
      <c r="E113" s="68"/>
      <c r="F113" s="68"/>
      <c r="G113" s="69"/>
      <c r="H113" s="68"/>
    </row>
    <row r="114" spans="1:8" s="64" customFormat="1">
      <c r="A114" s="65"/>
      <c r="B114" s="66"/>
      <c r="C114" s="67"/>
      <c r="D114" s="168"/>
      <c r="E114" s="68"/>
      <c r="F114" s="68"/>
      <c r="G114" s="69"/>
      <c r="H114" s="68"/>
    </row>
    <row r="115" spans="1:8" s="64" customFormat="1">
      <c r="A115" s="65"/>
      <c r="B115" s="66"/>
      <c r="C115" s="67"/>
      <c r="D115" s="168"/>
      <c r="E115" s="68"/>
      <c r="F115" s="68"/>
      <c r="G115" s="69"/>
      <c r="H115" s="68"/>
    </row>
    <row r="116" spans="1:8" s="64" customFormat="1">
      <c r="A116" s="65"/>
      <c r="B116" s="66"/>
      <c r="C116" s="67"/>
      <c r="D116" s="168"/>
      <c r="E116" s="68"/>
      <c r="F116" s="68"/>
      <c r="G116" s="69"/>
      <c r="H116" s="68"/>
    </row>
    <row r="117" spans="1:8" s="64" customFormat="1">
      <c r="A117" s="65"/>
      <c r="B117" s="66"/>
      <c r="C117" s="67"/>
      <c r="D117" s="168"/>
      <c r="E117" s="68"/>
      <c r="F117" s="68"/>
      <c r="G117" s="69"/>
      <c r="H117" s="68"/>
    </row>
    <row r="118" spans="1:8" s="64" customFormat="1">
      <c r="A118" s="65"/>
      <c r="B118" s="66"/>
      <c r="C118" s="67"/>
      <c r="D118" s="168"/>
      <c r="E118" s="68"/>
      <c r="F118" s="68"/>
      <c r="G118" s="69"/>
      <c r="H118" s="68"/>
    </row>
    <row r="119" spans="1:8" s="64" customFormat="1">
      <c r="A119" s="65"/>
      <c r="B119" s="66"/>
      <c r="C119" s="67"/>
      <c r="D119" s="168"/>
      <c r="E119" s="68"/>
      <c r="F119" s="68"/>
      <c r="G119" s="69"/>
      <c r="H119" s="68"/>
    </row>
    <row r="120" spans="1:8" s="64" customFormat="1">
      <c r="A120" s="65"/>
      <c r="B120" s="66"/>
      <c r="C120" s="67"/>
      <c r="D120" s="168"/>
      <c r="E120" s="68"/>
      <c r="F120" s="68"/>
      <c r="G120" s="69"/>
      <c r="H120" s="68"/>
    </row>
    <row r="121" spans="1:8" s="64" customFormat="1">
      <c r="A121" s="65"/>
      <c r="B121" s="66"/>
      <c r="C121" s="67"/>
      <c r="D121" s="168"/>
      <c r="E121" s="68"/>
      <c r="F121" s="68"/>
      <c r="G121" s="69"/>
      <c r="H121" s="68"/>
    </row>
    <row r="122" spans="1:8" s="64" customFormat="1">
      <c r="A122" s="65"/>
      <c r="B122" s="66"/>
      <c r="C122" s="67"/>
      <c r="D122" s="168"/>
      <c r="E122" s="68"/>
      <c r="F122" s="68"/>
      <c r="G122" s="69"/>
      <c r="H122" s="68"/>
    </row>
    <row r="123" spans="1:8" s="64" customFormat="1">
      <c r="A123" s="65"/>
      <c r="B123" s="66"/>
      <c r="C123" s="67"/>
      <c r="D123" s="168"/>
      <c r="E123" s="68"/>
      <c r="F123" s="68"/>
      <c r="G123" s="69"/>
      <c r="H123" s="68"/>
    </row>
    <row r="124" spans="1:8" s="64" customFormat="1">
      <c r="A124" s="65"/>
      <c r="B124" s="66"/>
      <c r="C124" s="67"/>
      <c r="D124" s="168"/>
      <c r="E124" s="68"/>
      <c r="F124" s="68"/>
      <c r="G124" s="69"/>
      <c r="H124" s="68"/>
    </row>
    <row r="125" spans="1:8" s="64" customFormat="1">
      <c r="A125" s="65"/>
      <c r="B125" s="66"/>
      <c r="C125" s="67"/>
      <c r="D125" s="168"/>
      <c r="E125" s="68"/>
      <c r="F125" s="68"/>
      <c r="G125" s="69"/>
      <c r="H125" s="68"/>
    </row>
    <row r="126" spans="1:8" s="64" customFormat="1">
      <c r="A126" s="65"/>
      <c r="B126" s="66"/>
      <c r="C126" s="67"/>
      <c r="D126" s="168"/>
      <c r="E126" s="68"/>
      <c r="F126" s="68"/>
      <c r="G126" s="69"/>
      <c r="H126" s="68"/>
    </row>
    <row r="127" spans="1:8" s="64" customFormat="1">
      <c r="A127" s="65"/>
      <c r="B127" s="66"/>
      <c r="C127" s="67"/>
      <c r="D127" s="168"/>
      <c r="E127" s="68"/>
      <c r="F127" s="68"/>
      <c r="G127" s="69"/>
      <c r="H127" s="68"/>
    </row>
    <row r="128" spans="1:8" s="64" customFormat="1">
      <c r="A128" s="65"/>
      <c r="B128" s="66"/>
      <c r="C128" s="67"/>
      <c r="D128" s="168"/>
      <c r="E128" s="68"/>
      <c r="F128" s="68"/>
      <c r="G128" s="69"/>
      <c r="H128" s="68"/>
    </row>
    <row r="129" spans="1:8" s="64" customFormat="1">
      <c r="A129" s="65"/>
      <c r="B129" s="66"/>
      <c r="C129" s="67"/>
      <c r="D129" s="168"/>
      <c r="E129" s="68"/>
      <c r="F129" s="68"/>
      <c r="G129" s="69"/>
      <c r="H129" s="68"/>
    </row>
    <row r="130" spans="1:8" s="64" customFormat="1">
      <c r="A130" s="65"/>
      <c r="B130" s="66"/>
      <c r="C130" s="67"/>
      <c r="D130" s="168"/>
      <c r="E130" s="68"/>
      <c r="F130" s="68"/>
      <c r="G130" s="69"/>
      <c r="H130" s="68"/>
    </row>
    <row r="131" spans="1:8" s="64" customFormat="1">
      <c r="A131" s="65"/>
      <c r="B131" s="66"/>
      <c r="C131" s="67"/>
      <c r="D131" s="168"/>
      <c r="E131" s="68"/>
      <c r="F131" s="68"/>
      <c r="G131" s="69"/>
      <c r="H131" s="68"/>
    </row>
    <row r="132" spans="1:8" s="64" customFormat="1">
      <c r="A132" s="65"/>
      <c r="B132" s="66"/>
      <c r="C132" s="67"/>
      <c r="D132" s="168"/>
      <c r="E132" s="68"/>
      <c r="F132" s="68"/>
      <c r="G132" s="69"/>
      <c r="H132" s="68"/>
    </row>
    <row r="133" spans="1:8" s="64" customFormat="1">
      <c r="A133" s="65"/>
      <c r="B133" s="66"/>
      <c r="C133" s="67"/>
      <c r="D133" s="168"/>
      <c r="E133" s="68"/>
      <c r="F133" s="68"/>
      <c r="G133" s="69"/>
      <c r="H133" s="68"/>
    </row>
    <row r="134" spans="1:8" s="64" customFormat="1">
      <c r="A134" s="65"/>
      <c r="B134" s="66"/>
      <c r="C134" s="67"/>
      <c r="D134" s="168"/>
      <c r="E134" s="68"/>
      <c r="F134" s="68"/>
      <c r="G134" s="69"/>
      <c r="H134" s="68"/>
    </row>
    <row r="135" spans="1:8" s="64" customFormat="1">
      <c r="A135" s="65"/>
      <c r="B135" s="66"/>
      <c r="C135" s="67"/>
      <c r="D135" s="168"/>
      <c r="E135" s="68"/>
      <c r="F135" s="68"/>
      <c r="G135" s="69"/>
      <c r="H135" s="68"/>
    </row>
    <row r="136" spans="1:8" s="64" customFormat="1">
      <c r="A136" s="65"/>
      <c r="B136" s="66"/>
      <c r="C136" s="67"/>
      <c r="D136" s="168"/>
      <c r="E136" s="68"/>
      <c r="F136" s="68"/>
      <c r="G136" s="69"/>
      <c r="H136" s="68"/>
    </row>
    <row r="137" spans="1:8" s="64" customFormat="1">
      <c r="A137" s="65"/>
      <c r="B137" s="66"/>
      <c r="C137" s="67"/>
      <c r="D137" s="168"/>
      <c r="E137" s="68"/>
      <c r="F137" s="68"/>
      <c r="G137" s="69"/>
      <c r="H137" s="68"/>
    </row>
    <row r="138" spans="1:8" s="64" customFormat="1">
      <c r="A138" s="65"/>
      <c r="B138" s="66"/>
      <c r="C138" s="67"/>
      <c r="D138" s="168"/>
      <c r="E138" s="68"/>
      <c r="F138" s="68"/>
      <c r="G138" s="69"/>
      <c r="H138" s="68"/>
    </row>
    <row r="139" spans="1:8" s="64" customFormat="1">
      <c r="A139" s="65"/>
      <c r="B139" s="66"/>
      <c r="C139" s="67"/>
      <c r="D139" s="168"/>
      <c r="E139" s="68"/>
      <c r="F139" s="68"/>
      <c r="G139" s="69"/>
      <c r="H139" s="68"/>
    </row>
    <row r="140" spans="1:8" s="64" customFormat="1">
      <c r="A140" s="65"/>
      <c r="B140" s="66"/>
      <c r="C140" s="67"/>
      <c r="D140" s="168"/>
      <c r="E140" s="68"/>
      <c r="F140" s="68"/>
      <c r="G140" s="69"/>
      <c r="H140" s="68"/>
    </row>
    <row r="141" spans="1:8" s="64" customFormat="1">
      <c r="A141" s="65"/>
      <c r="B141" s="66"/>
      <c r="C141" s="67"/>
      <c r="D141" s="168"/>
      <c r="E141" s="68"/>
      <c r="F141" s="68"/>
      <c r="G141" s="69"/>
      <c r="H141" s="68"/>
    </row>
    <row r="142" spans="1:8" s="64" customFormat="1">
      <c r="A142" s="65"/>
      <c r="B142" s="66"/>
      <c r="C142" s="67"/>
      <c r="D142" s="168"/>
      <c r="E142" s="68"/>
      <c r="F142" s="68"/>
      <c r="G142" s="69"/>
      <c r="H142" s="68"/>
    </row>
    <row r="143" spans="1:8" s="64" customFormat="1">
      <c r="A143" s="65"/>
      <c r="B143" s="66"/>
      <c r="C143" s="67"/>
      <c r="D143" s="168"/>
      <c r="E143" s="68"/>
      <c r="F143" s="68"/>
      <c r="G143" s="69"/>
      <c r="H143" s="68"/>
    </row>
    <row r="144" spans="1:8" s="64" customFormat="1">
      <c r="A144" s="65"/>
      <c r="B144" s="66"/>
      <c r="C144" s="67"/>
      <c r="D144" s="168"/>
      <c r="E144" s="68"/>
      <c r="F144" s="68"/>
      <c r="G144" s="69"/>
      <c r="H144" s="68"/>
    </row>
    <row r="145" spans="1:8" s="64" customFormat="1">
      <c r="A145" s="65"/>
      <c r="B145" s="66"/>
      <c r="C145" s="67"/>
      <c r="D145" s="168"/>
      <c r="E145" s="68"/>
      <c r="F145" s="68"/>
      <c r="G145" s="69"/>
      <c r="H145" s="68"/>
    </row>
    <row r="146" spans="1:8" s="64" customFormat="1">
      <c r="A146" s="65"/>
      <c r="B146" s="66"/>
      <c r="C146" s="67"/>
      <c r="D146" s="168"/>
      <c r="E146" s="68"/>
      <c r="F146" s="68"/>
      <c r="G146" s="69"/>
      <c r="H146" s="68"/>
    </row>
    <row r="147" spans="1:8" s="64" customFormat="1">
      <c r="A147" s="65"/>
      <c r="B147" s="66"/>
      <c r="C147" s="67"/>
      <c r="D147" s="168"/>
      <c r="E147" s="68"/>
      <c r="F147" s="68"/>
      <c r="G147" s="69"/>
      <c r="H147" s="68"/>
    </row>
    <row r="148" spans="1:8" s="64" customFormat="1">
      <c r="A148" s="65"/>
      <c r="B148" s="66"/>
      <c r="C148" s="67"/>
      <c r="D148" s="168"/>
      <c r="E148" s="68"/>
      <c r="F148" s="68"/>
      <c r="G148" s="69"/>
      <c r="H148" s="68"/>
    </row>
    <row r="149" spans="1:8" s="64" customFormat="1">
      <c r="A149" s="65"/>
      <c r="B149" s="66"/>
      <c r="C149" s="67"/>
      <c r="D149" s="168"/>
      <c r="E149" s="68"/>
      <c r="F149" s="68"/>
      <c r="G149" s="69"/>
      <c r="H149" s="68"/>
    </row>
    <row r="150" spans="1:8" s="64" customFormat="1">
      <c r="A150" s="65"/>
      <c r="B150" s="66"/>
      <c r="C150" s="67"/>
      <c r="D150" s="168"/>
      <c r="E150" s="68"/>
      <c r="F150" s="68"/>
      <c r="G150" s="69"/>
      <c r="H150" s="68"/>
    </row>
    <row r="151" spans="1:8" s="64" customFormat="1">
      <c r="A151" s="65"/>
      <c r="B151" s="66"/>
      <c r="C151" s="67"/>
      <c r="D151" s="168"/>
      <c r="E151" s="68"/>
      <c r="F151" s="68"/>
      <c r="G151" s="69"/>
      <c r="H151" s="68"/>
    </row>
    <row r="152" spans="1:8" s="64" customFormat="1">
      <c r="A152" s="65"/>
      <c r="B152" s="66"/>
      <c r="C152" s="67"/>
      <c r="D152" s="168"/>
      <c r="E152" s="68"/>
      <c r="F152" s="68"/>
      <c r="G152" s="69"/>
      <c r="H152" s="68"/>
    </row>
    <row r="153" spans="1:8" s="64" customFormat="1">
      <c r="A153" s="65"/>
      <c r="B153" s="66"/>
      <c r="C153" s="67"/>
      <c r="D153" s="168"/>
      <c r="E153" s="68"/>
      <c r="F153" s="68"/>
      <c r="G153" s="69"/>
      <c r="H153" s="68"/>
    </row>
    <row r="154" spans="1:8" s="64" customFormat="1">
      <c r="A154" s="65"/>
      <c r="B154" s="66"/>
      <c r="C154" s="67"/>
      <c r="D154" s="168"/>
      <c r="E154" s="68"/>
      <c r="F154" s="68"/>
      <c r="G154" s="69"/>
      <c r="H154" s="68"/>
    </row>
    <row r="155" spans="1:8" s="64" customFormat="1">
      <c r="A155" s="65"/>
      <c r="B155" s="66"/>
      <c r="C155" s="67"/>
      <c r="D155" s="168"/>
      <c r="E155" s="68"/>
      <c r="F155" s="68"/>
      <c r="G155" s="69"/>
      <c r="H155" s="68"/>
    </row>
    <row r="156" spans="1:8" s="64" customFormat="1">
      <c r="A156" s="65"/>
      <c r="B156" s="66"/>
      <c r="C156" s="67"/>
      <c r="D156" s="168"/>
      <c r="E156" s="68"/>
      <c r="F156" s="68"/>
      <c r="G156" s="69"/>
      <c r="H156" s="68"/>
    </row>
    <row r="157" spans="1:8" s="64" customFormat="1">
      <c r="A157" s="65"/>
      <c r="B157" s="66"/>
      <c r="C157" s="67"/>
      <c r="D157" s="168"/>
      <c r="E157" s="68"/>
      <c r="F157" s="68"/>
      <c r="G157" s="69"/>
      <c r="H157" s="68"/>
    </row>
    <row r="158" spans="1:8" s="64" customFormat="1">
      <c r="A158" s="65"/>
      <c r="B158" s="66"/>
      <c r="C158" s="67"/>
      <c r="D158" s="168"/>
      <c r="E158" s="68"/>
      <c r="F158" s="68"/>
      <c r="G158" s="69"/>
      <c r="H158" s="68"/>
    </row>
    <row r="159" spans="1:8" s="64" customFormat="1">
      <c r="A159" s="65"/>
      <c r="B159" s="66"/>
      <c r="C159" s="67"/>
      <c r="D159" s="168"/>
      <c r="E159" s="68"/>
      <c r="F159" s="68"/>
      <c r="G159" s="69"/>
      <c r="H159" s="68"/>
    </row>
    <row r="160" spans="1:8" s="64" customFormat="1">
      <c r="A160" s="65"/>
      <c r="B160" s="66"/>
      <c r="C160" s="67"/>
      <c r="D160" s="168"/>
      <c r="E160" s="68"/>
      <c r="F160" s="68"/>
      <c r="G160" s="69"/>
      <c r="H160" s="68"/>
    </row>
    <row r="161" spans="1:8" s="64" customFormat="1">
      <c r="A161" s="65"/>
      <c r="B161" s="66"/>
      <c r="C161" s="67"/>
      <c r="D161" s="168"/>
      <c r="E161" s="68"/>
      <c r="F161" s="68"/>
      <c r="G161" s="69"/>
      <c r="H161" s="68"/>
    </row>
    <row r="162" spans="1:8" s="64" customFormat="1">
      <c r="A162" s="65"/>
      <c r="B162" s="66"/>
      <c r="C162" s="67"/>
      <c r="D162" s="168"/>
      <c r="E162" s="68"/>
      <c r="F162" s="68"/>
      <c r="G162" s="69"/>
      <c r="H162" s="68"/>
    </row>
    <row r="163" spans="1:8" s="64" customFormat="1">
      <c r="A163" s="65"/>
      <c r="B163" s="66"/>
      <c r="C163" s="67"/>
      <c r="D163" s="168"/>
      <c r="E163" s="68"/>
      <c r="F163" s="68"/>
      <c r="G163" s="69"/>
      <c r="H163" s="68"/>
    </row>
    <row r="164" spans="1:8" s="64" customFormat="1">
      <c r="A164" s="65"/>
      <c r="B164" s="66"/>
      <c r="C164" s="67"/>
      <c r="D164" s="168"/>
      <c r="E164" s="68"/>
      <c r="F164" s="68"/>
      <c r="G164" s="69"/>
      <c r="H164" s="68"/>
    </row>
    <row r="165" spans="1:8" s="64" customFormat="1">
      <c r="A165" s="65"/>
      <c r="B165" s="66"/>
      <c r="C165" s="67"/>
      <c r="D165" s="168"/>
      <c r="E165" s="68"/>
      <c r="F165" s="68"/>
      <c r="G165" s="69"/>
      <c r="H165" s="68"/>
    </row>
    <row r="166" spans="1:8" s="64" customFormat="1">
      <c r="A166" s="65"/>
      <c r="B166" s="66"/>
      <c r="C166" s="67"/>
      <c r="D166" s="168"/>
      <c r="E166" s="68"/>
      <c r="F166" s="68"/>
      <c r="G166" s="69"/>
      <c r="H166" s="68"/>
    </row>
    <row r="167" spans="1:8" s="64" customFormat="1">
      <c r="A167" s="65"/>
      <c r="B167" s="66"/>
      <c r="C167" s="67"/>
      <c r="D167" s="168"/>
      <c r="E167" s="68"/>
      <c r="F167" s="68"/>
      <c r="G167" s="69"/>
      <c r="H167" s="68"/>
    </row>
    <row r="168" spans="1:8" s="64" customFormat="1">
      <c r="A168" s="65"/>
      <c r="B168" s="66"/>
      <c r="C168" s="67"/>
      <c r="D168" s="168"/>
      <c r="E168" s="68"/>
      <c r="F168" s="68"/>
      <c r="G168" s="69"/>
      <c r="H168" s="68"/>
    </row>
    <row r="169" spans="1:8" s="64" customFormat="1">
      <c r="A169" s="65"/>
      <c r="B169" s="66"/>
      <c r="C169" s="67"/>
      <c r="D169" s="168"/>
      <c r="E169" s="68"/>
      <c r="F169" s="68"/>
      <c r="G169" s="69"/>
      <c r="H169" s="68"/>
    </row>
    <row r="170" spans="1:8" s="64" customFormat="1">
      <c r="A170" s="65"/>
      <c r="B170" s="66"/>
      <c r="C170" s="67"/>
      <c r="D170" s="168"/>
      <c r="E170" s="68"/>
      <c r="F170" s="68"/>
      <c r="G170" s="69"/>
      <c r="H170" s="68"/>
    </row>
    <row r="171" spans="1:8" s="64" customFormat="1">
      <c r="A171" s="65"/>
      <c r="B171" s="66"/>
      <c r="C171" s="67"/>
      <c r="D171" s="168"/>
      <c r="E171" s="68"/>
      <c r="F171" s="68"/>
      <c r="G171" s="69"/>
      <c r="H171" s="68"/>
    </row>
    <row r="172" spans="1:8" s="64" customFormat="1">
      <c r="A172" s="65"/>
      <c r="B172" s="66"/>
      <c r="C172" s="67"/>
      <c r="D172" s="168"/>
      <c r="E172" s="68"/>
      <c r="F172" s="68"/>
      <c r="G172" s="69"/>
      <c r="H172" s="68"/>
    </row>
    <row r="173" spans="1:8" s="64" customFormat="1">
      <c r="A173" s="65"/>
      <c r="B173" s="66"/>
      <c r="C173" s="67"/>
      <c r="D173" s="168"/>
      <c r="E173" s="68"/>
      <c r="F173" s="68"/>
      <c r="G173" s="69"/>
      <c r="H173" s="68"/>
    </row>
    <row r="174" spans="1:8" s="64" customFormat="1">
      <c r="A174" s="65"/>
      <c r="B174" s="66"/>
      <c r="C174" s="67"/>
      <c r="D174" s="168"/>
      <c r="E174" s="68"/>
      <c r="F174" s="68"/>
      <c r="G174" s="69"/>
      <c r="H174" s="68"/>
    </row>
    <row r="175" spans="1:8" s="64" customFormat="1">
      <c r="A175" s="65"/>
      <c r="B175" s="66"/>
      <c r="C175" s="67"/>
      <c r="D175" s="168"/>
      <c r="E175" s="68"/>
      <c r="F175" s="68"/>
      <c r="G175" s="69"/>
      <c r="H175" s="68"/>
    </row>
    <row r="176" spans="1:8" s="64" customFormat="1">
      <c r="A176" s="65"/>
      <c r="B176" s="66"/>
      <c r="C176" s="67"/>
      <c r="D176" s="168"/>
      <c r="E176" s="68"/>
      <c r="F176" s="68"/>
      <c r="G176" s="69"/>
      <c r="H176" s="68"/>
    </row>
    <row r="177" spans="1:8" s="64" customFormat="1">
      <c r="A177" s="65"/>
      <c r="B177" s="66"/>
      <c r="C177" s="67"/>
      <c r="D177" s="168"/>
      <c r="E177" s="68"/>
      <c r="F177" s="68"/>
      <c r="G177" s="69"/>
      <c r="H177" s="68"/>
    </row>
    <row r="178" spans="1:8" s="64" customFormat="1">
      <c r="A178" s="65"/>
      <c r="B178" s="66"/>
      <c r="C178" s="67"/>
      <c r="D178" s="168"/>
      <c r="E178" s="68"/>
      <c r="F178" s="68"/>
      <c r="G178" s="69"/>
      <c r="H178" s="68"/>
    </row>
    <row r="179" spans="1:8" s="64" customFormat="1">
      <c r="A179" s="65"/>
      <c r="B179" s="66"/>
      <c r="C179" s="67"/>
      <c r="D179" s="168"/>
      <c r="E179" s="68"/>
      <c r="F179" s="68"/>
      <c r="G179" s="69"/>
      <c r="H179" s="68"/>
    </row>
    <row r="180" spans="1:8" s="64" customFormat="1">
      <c r="A180" s="65"/>
      <c r="B180" s="66"/>
      <c r="C180" s="67"/>
      <c r="D180" s="168"/>
      <c r="E180" s="68"/>
      <c r="F180" s="68"/>
      <c r="G180" s="69"/>
      <c r="H180" s="68"/>
    </row>
    <row r="181" spans="1:8" s="64" customFormat="1">
      <c r="A181" s="65"/>
      <c r="B181" s="66"/>
      <c r="C181" s="67"/>
      <c r="D181" s="168"/>
      <c r="E181" s="68"/>
      <c r="F181" s="68"/>
      <c r="G181" s="69"/>
      <c r="H181" s="68"/>
    </row>
    <row r="182" spans="1:8" s="64" customFormat="1">
      <c r="A182" s="65"/>
      <c r="B182" s="66"/>
      <c r="C182" s="67"/>
      <c r="D182" s="168"/>
      <c r="E182" s="68"/>
      <c r="F182" s="68"/>
      <c r="G182" s="69"/>
      <c r="H182" s="68"/>
    </row>
    <row r="183" spans="1:8" s="64" customFormat="1">
      <c r="A183" s="65"/>
      <c r="B183" s="66"/>
      <c r="C183" s="67"/>
      <c r="D183" s="168"/>
      <c r="E183" s="68"/>
      <c r="F183" s="68"/>
      <c r="G183" s="69"/>
      <c r="H183" s="68"/>
    </row>
    <row r="184" spans="1:8" s="64" customFormat="1">
      <c r="A184" s="65"/>
      <c r="B184" s="66"/>
      <c r="C184" s="67"/>
      <c r="D184" s="168"/>
      <c r="E184" s="68"/>
      <c r="F184" s="68"/>
      <c r="G184" s="69"/>
      <c r="H184" s="68"/>
    </row>
    <row r="185" spans="1:8" s="64" customFormat="1">
      <c r="A185" s="65"/>
      <c r="B185" s="66"/>
      <c r="C185" s="67"/>
      <c r="D185" s="168"/>
      <c r="E185" s="68"/>
      <c r="F185" s="68"/>
      <c r="G185" s="69"/>
      <c r="H185" s="68"/>
    </row>
    <row r="186" spans="1:8" s="64" customFormat="1">
      <c r="A186" s="65"/>
      <c r="B186" s="66"/>
      <c r="C186" s="67"/>
      <c r="D186" s="168"/>
      <c r="E186" s="68"/>
      <c r="F186" s="68"/>
      <c r="G186" s="69"/>
      <c r="H186" s="68"/>
    </row>
    <row r="187" spans="1:8" s="64" customFormat="1">
      <c r="A187" s="65"/>
      <c r="B187" s="66"/>
      <c r="C187" s="67"/>
      <c r="D187" s="168"/>
      <c r="E187" s="68"/>
      <c r="F187" s="68"/>
      <c r="G187" s="69"/>
      <c r="H187" s="68"/>
    </row>
    <row r="188" spans="1:8" s="64" customFormat="1">
      <c r="A188" s="65"/>
      <c r="B188" s="66"/>
      <c r="C188" s="67"/>
      <c r="D188" s="168"/>
      <c r="E188" s="68"/>
      <c r="F188" s="68"/>
      <c r="G188" s="69"/>
      <c r="H188" s="68"/>
    </row>
    <row r="189" spans="1:8" s="64" customFormat="1">
      <c r="A189" s="65"/>
      <c r="B189" s="66"/>
      <c r="C189" s="67"/>
      <c r="D189" s="168"/>
      <c r="E189" s="68"/>
      <c r="F189" s="68"/>
      <c r="G189" s="69"/>
      <c r="H189" s="68"/>
    </row>
    <row r="190" spans="1:8" s="64" customFormat="1">
      <c r="A190" s="65"/>
      <c r="B190" s="66"/>
      <c r="C190" s="67"/>
      <c r="D190" s="168"/>
      <c r="E190" s="68"/>
      <c r="F190" s="68"/>
      <c r="G190" s="69"/>
      <c r="H190" s="68"/>
    </row>
    <row r="191" spans="1:8" s="64" customFormat="1">
      <c r="A191" s="65"/>
      <c r="B191" s="66"/>
      <c r="C191" s="67"/>
      <c r="D191" s="168"/>
      <c r="E191" s="68"/>
      <c r="F191" s="68"/>
      <c r="G191" s="69"/>
      <c r="H191" s="68"/>
    </row>
    <row r="192" spans="1:8" s="64" customFormat="1">
      <c r="A192" s="65"/>
      <c r="B192" s="66"/>
      <c r="C192" s="67"/>
      <c r="D192" s="168"/>
      <c r="E192" s="68"/>
      <c r="F192" s="68"/>
      <c r="G192" s="69"/>
      <c r="H192" s="68"/>
    </row>
    <row r="193" spans="1:8" s="64" customFormat="1">
      <c r="A193" s="65"/>
      <c r="B193" s="66"/>
      <c r="C193" s="67"/>
      <c r="D193" s="168"/>
      <c r="E193" s="68"/>
      <c r="F193" s="68"/>
      <c r="G193" s="69"/>
      <c r="H193" s="68"/>
    </row>
    <row r="194" spans="1:8" s="64" customFormat="1">
      <c r="A194" s="65"/>
      <c r="B194" s="66"/>
      <c r="C194" s="67"/>
      <c r="D194" s="168"/>
      <c r="E194" s="68"/>
      <c r="F194" s="68"/>
      <c r="G194" s="69"/>
      <c r="H194" s="68"/>
    </row>
    <row r="195" spans="1:8" s="64" customFormat="1">
      <c r="A195" s="65"/>
      <c r="B195" s="66"/>
      <c r="C195" s="67"/>
      <c r="D195" s="168"/>
      <c r="E195" s="68"/>
      <c r="F195" s="68"/>
      <c r="G195" s="69"/>
      <c r="H195" s="68"/>
    </row>
    <row r="196" spans="1:8" s="64" customFormat="1">
      <c r="A196" s="65"/>
      <c r="B196" s="66"/>
      <c r="C196" s="67"/>
      <c r="D196" s="168"/>
      <c r="E196" s="68"/>
      <c r="F196" s="68"/>
      <c r="G196" s="69"/>
      <c r="H196" s="68"/>
    </row>
    <row r="197" spans="1:8" s="64" customFormat="1">
      <c r="A197" s="65"/>
      <c r="B197" s="66"/>
      <c r="C197" s="67"/>
      <c r="D197" s="168"/>
      <c r="E197" s="68"/>
      <c r="F197" s="68"/>
      <c r="G197" s="69"/>
      <c r="H197" s="68"/>
    </row>
    <row r="198" spans="1:8" s="64" customFormat="1">
      <c r="A198" s="65"/>
      <c r="B198" s="66"/>
      <c r="C198" s="67"/>
      <c r="D198" s="168"/>
      <c r="E198" s="68"/>
      <c r="F198" s="68"/>
      <c r="G198" s="69"/>
      <c r="H198" s="68"/>
    </row>
    <row r="199" spans="1:8" s="64" customFormat="1">
      <c r="A199" s="65"/>
      <c r="B199" s="66"/>
      <c r="C199" s="67"/>
      <c r="D199" s="168"/>
      <c r="E199" s="68"/>
      <c r="F199" s="68"/>
      <c r="G199" s="69"/>
      <c r="H199" s="68"/>
    </row>
    <row r="200" spans="1:8" s="64" customFormat="1">
      <c r="A200" s="65"/>
      <c r="B200" s="66"/>
      <c r="C200" s="67"/>
      <c r="D200" s="168"/>
      <c r="E200" s="68"/>
      <c r="F200" s="68"/>
      <c r="G200" s="69"/>
      <c r="H200" s="68"/>
    </row>
    <row r="201" spans="1:8" s="64" customFormat="1">
      <c r="A201" s="65"/>
      <c r="B201" s="66"/>
      <c r="C201" s="67"/>
      <c r="D201" s="168"/>
      <c r="E201" s="68"/>
      <c r="F201" s="68"/>
      <c r="G201" s="69"/>
      <c r="H201" s="68"/>
    </row>
    <row r="202" spans="1:8" s="64" customFormat="1">
      <c r="A202" s="65"/>
      <c r="B202" s="66"/>
      <c r="C202" s="67"/>
      <c r="D202" s="168"/>
      <c r="E202" s="68"/>
      <c r="F202" s="68"/>
      <c r="G202" s="69"/>
      <c r="H202" s="68"/>
    </row>
    <row r="203" spans="1:8" s="64" customFormat="1">
      <c r="A203" s="65"/>
      <c r="B203" s="66"/>
      <c r="C203" s="67"/>
      <c r="D203" s="168"/>
      <c r="E203" s="68"/>
      <c r="F203" s="68"/>
      <c r="G203" s="69"/>
      <c r="H203" s="68"/>
    </row>
    <row r="204" spans="1:8" s="64" customFormat="1">
      <c r="A204" s="65"/>
      <c r="B204" s="66"/>
      <c r="C204" s="67"/>
      <c r="D204" s="168"/>
      <c r="E204" s="68"/>
      <c r="F204" s="68"/>
      <c r="G204" s="69"/>
      <c r="H204" s="68"/>
    </row>
    <row r="205" spans="1:8" s="64" customFormat="1">
      <c r="A205" s="65"/>
      <c r="B205" s="66"/>
      <c r="C205" s="67"/>
      <c r="D205" s="168"/>
      <c r="E205" s="68"/>
      <c r="F205" s="68"/>
      <c r="G205" s="69"/>
      <c r="H205" s="68"/>
    </row>
    <row r="206" spans="1:8" s="64" customFormat="1">
      <c r="A206" s="65"/>
      <c r="B206" s="66"/>
      <c r="C206" s="67"/>
      <c r="D206" s="168"/>
      <c r="E206" s="68"/>
      <c r="F206" s="68"/>
      <c r="G206" s="69"/>
      <c r="H206" s="68"/>
    </row>
    <row r="207" spans="1:8" s="64" customFormat="1">
      <c r="A207" s="65"/>
      <c r="B207" s="66"/>
      <c r="C207" s="67"/>
      <c r="D207" s="168"/>
      <c r="E207" s="68"/>
      <c r="F207" s="68"/>
      <c r="G207" s="69"/>
      <c r="H207" s="68"/>
    </row>
    <row r="208" spans="1:8" s="64" customFormat="1">
      <c r="A208" s="65"/>
      <c r="B208" s="66"/>
      <c r="C208" s="67"/>
      <c r="D208" s="168"/>
      <c r="E208" s="68"/>
      <c r="F208" s="68"/>
      <c r="G208" s="69"/>
      <c r="H208" s="68"/>
    </row>
    <row r="209" spans="1:8" s="64" customFormat="1">
      <c r="A209" s="65"/>
      <c r="B209" s="66"/>
      <c r="C209" s="67"/>
      <c r="D209" s="168"/>
      <c r="E209" s="68"/>
      <c r="F209" s="68"/>
      <c r="G209" s="69"/>
      <c r="H209" s="68"/>
    </row>
    <row r="210" spans="1:8" s="64" customFormat="1">
      <c r="A210" s="65"/>
      <c r="B210" s="66"/>
      <c r="C210" s="67"/>
      <c r="D210" s="168"/>
      <c r="E210" s="68"/>
      <c r="F210" s="68"/>
      <c r="G210" s="69"/>
      <c r="H210" s="68"/>
    </row>
    <row r="211" spans="1:8" s="64" customFormat="1">
      <c r="A211" s="65"/>
      <c r="B211" s="66"/>
      <c r="C211" s="67"/>
      <c r="D211" s="168"/>
      <c r="E211" s="68"/>
      <c r="F211" s="68"/>
      <c r="G211" s="69"/>
      <c r="H211" s="68"/>
    </row>
    <row r="212" spans="1:8" s="64" customFormat="1">
      <c r="A212" s="65"/>
      <c r="B212" s="66"/>
      <c r="C212" s="67"/>
      <c r="D212" s="168"/>
      <c r="E212" s="68"/>
      <c r="F212" s="68"/>
      <c r="G212" s="69"/>
      <c r="H212" s="68"/>
    </row>
    <row r="213" spans="1:8" s="64" customFormat="1">
      <c r="A213" s="65"/>
      <c r="B213" s="66"/>
      <c r="C213" s="67"/>
      <c r="D213" s="168"/>
      <c r="E213" s="68"/>
      <c r="F213" s="68"/>
      <c r="G213" s="69"/>
      <c r="H213" s="68"/>
    </row>
    <row r="214" spans="1:8" s="64" customFormat="1">
      <c r="A214" s="65"/>
      <c r="B214" s="66"/>
      <c r="C214" s="67"/>
      <c r="D214" s="168"/>
      <c r="E214" s="68"/>
      <c r="F214" s="68"/>
      <c r="G214" s="69"/>
      <c r="H214" s="68"/>
    </row>
    <row r="215" spans="1:8" s="64" customFormat="1">
      <c r="A215" s="65"/>
      <c r="B215" s="66"/>
      <c r="C215" s="67"/>
      <c r="D215" s="168"/>
      <c r="E215" s="68"/>
      <c r="F215" s="68"/>
      <c r="G215" s="69"/>
      <c r="H215" s="68"/>
    </row>
    <row r="216" spans="1:8" s="64" customFormat="1">
      <c r="A216" s="65"/>
      <c r="B216" s="66"/>
      <c r="C216" s="67"/>
      <c r="D216" s="168"/>
      <c r="E216" s="68"/>
      <c r="F216" s="68"/>
      <c r="G216" s="69"/>
      <c r="H216" s="68"/>
    </row>
    <row r="217" spans="1:8" s="64" customFormat="1">
      <c r="A217" s="65"/>
      <c r="B217" s="66"/>
      <c r="C217" s="67"/>
      <c r="D217" s="168"/>
      <c r="E217" s="68"/>
      <c r="F217" s="68"/>
      <c r="G217" s="69"/>
      <c r="H217" s="68"/>
    </row>
    <row r="218" spans="1:8" s="64" customFormat="1">
      <c r="A218" s="65"/>
      <c r="B218" s="66"/>
      <c r="C218" s="67"/>
      <c r="D218" s="168"/>
      <c r="E218" s="68"/>
      <c r="F218" s="68"/>
      <c r="G218" s="69"/>
      <c r="H218" s="68"/>
    </row>
    <row r="219" spans="1:8" s="64" customFormat="1">
      <c r="A219" s="65"/>
      <c r="B219" s="66"/>
      <c r="C219" s="67"/>
      <c r="D219" s="168"/>
      <c r="E219" s="68"/>
      <c r="F219" s="68"/>
      <c r="G219" s="69"/>
      <c r="H219" s="68"/>
    </row>
    <row r="220" spans="1:8" s="64" customFormat="1">
      <c r="A220" s="65"/>
      <c r="B220" s="66"/>
      <c r="C220" s="67"/>
      <c r="D220" s="168"/>
      <c r="E220" s="68"/>
      <c r="F220" s="68"/>
      <c r="G220" s="69"/>
      <c r="H220" s="68"/>
    </row>
    <row r="221" spans="1:8" s="64" customFormat="1">
      <c r="A221" s="65"/>
      <c r="B221" s="66"/>
      <c r="C221" s="67"/>
      <c r="D221" s="168"/>
      <c r="E221" s="68"/>
      <c r="F221" s="68"/>
      <c r="G221" s="69"/>
      <c r="H221" s="68"/>
    </row>
    <row r="222" spans="1:8" s="64" customFormat="1">
      <c r="A222" s="65"/>
      <c r="B222" s="66"/>
      <c r="C222" s="67"/>
      <c r="D222" s="168"/>
      <c r="E222" s="68"/>
      <c r="F222" s="68"/>
      <c r="G222" s="69"/>
      <c r="H222" s="68"/>
    </row>
    <row r="223" spans="1:8" s="64" customFormat="1">
      <c r="A223" s="65"/>
      <c r="B223" s="66"/>
      <c r="C223" s="67"/>
      <c r="D223" s="168"/>
      <c r="E223" s="68"/>
      <c r="F223" s="68"/>
      <c r="G223" s="69"/>
      <c r="H223" s="68"/>
    </row>
    <row r="224" spans="1:8" s="64" customFormat="1">
      <c r="A224" s="65"/>
      <c r="B224" s="66"/>
      <c r="C224" s="67"/>
      <c r="D224" s="168"/>
      <c r="E224" s="68"/>
      <c r="F224" s="68"/>
      <c r="G224" s="69"/>
      <c r="H224" s="68"/>
    </row>
    <row r="225" spans="1:8" s="64" customFormat="1">
      <c r="A225" s="65"/>
      <c r="B225" s="66"/>
      <c r="C225" s="67"/>
      <c r="D225" s="168"/>
      <c r="E225" s="68"/>
      <c r="F225" s="68"/>
      <c r="G225" s="69"/>
      <c r="H225" s="68"/>
    </row>
    <row r="226" spans="1:8" s="64" customFormat="1">
      <c r="A226" s="65"/>
      <c r="B226" s="66"/>
      <c r="C226" s="67"/>
      <c r="D226" s="168"/>
      <c r="E226" s="68"/>
      <c r="F226" s="68"/>
      <c r="G226" s="69"/>
      <c r="H226" s="68"/>
    </row>
    <row r="227" spans="1:8" s="64" customFormat="1">
      <c r="A227" s="65"/>
      <c r="B227" s="66"/>
      <c r="C227" s="67"/>
      <c r="D227" s="168"/>
      <c r="E227" s="68"/>
      <c r="F227" s="68"/>
      <c r="G227" s="69"/>
      <c r="H227" s="68"/>
    </row>
    <row r="228" spans="1:8" s="64" customFormat="1">
      <c r="A228" s="65"/>
      <c r="B228" s="66"/>
      <c r="C228" s="67"/>
      <c r="D228" s="168"/>
      <c r="E228" s="68"/>
      <c r="F228" s="68"/>
      <c r="G228" s="69"/>
      <c r="H228" s="68"/>
    </row>
    <row r="229" spans="1:8" s="64" customFormat="1">
      <c r="A229" s="65"/>
      <c r="B229" s="66"/>
      <c r="C229" s="67"/>
      <c r="D229" s="168"/>
      <c r="E229" s="68"/>
      <c r="F229" s="68"/>
      <c r="G229" s="69"/>
      <c r="H229" s="68"/>
    </row>
    <row r="230" spans="1:8" s="64" customFormat="1">
      <c r="A230" s="65"/>
      <c r="B230" s="66"/>
      <c r="C230" s="67"/>
      <c r="D230" s="168"/>
      <c r="E230" s="68"/>
      <c r="F230" s="68"/>
      <c r="G230" s="69"/>
      <c r="H230" s="68"/>
    </row>
    <row r="231" spans="1:8" s="64" customFormat="1">
      <c r="A231" s="65"/>
      <c r="B231" s="66"/>
      <c r="C231" s="67"/>
      <c r="D231" s="168"/>
      <c r="E231" s="68"/>
      <c r="F231" s="68"/>
      <c r="G231" s="69"/>
      <c r="H231" s="68"/>
    </row>
    <row r="232" spans="1:8" s="64" customFormat="1">
      <c r="A232" s="65"/>
      <c r="B232" s="66"/>
      <c r="C232" s="67"/>
      <c r="D232" s="168"/>
      <c r="E232" s="68"/>
      <c r="F232" s="68"/>
      <c r="G232" s="69"/>
      <c r="H232" s="68"/>
    </row>
    <row r="233" spans="1:8" s="64" customFormat="1">
      <c r="A233" s="65"/>
      <c r="B233" s="66"/>
      <c r="C233" s="67"/>
      <c r="D233" s="168"/>
      <c r="E233" s="68"/>
      <c r="F233" s="68"/>
      <c r="G233" s="69"/>
      <c r="H233" s="68"/>
    </row>
    <row r="234" spans="1:8" s="64" customFormat="1">
      <c r="A234" s="65"/>
      <c r="B234" s="66"/>
      <c r="C234" s="67"/>
      <c r="D234" s="168"/>
      <c r="E234" s="68"/>
      <c r="F234" s="68"/>
      <c r="G234" s="69"/>
      <c r="H234" s="68"/>
    </row>
    <row r="235" spans="1:8" s="64" customFormat="1">
      <c r="A235" s="65"/>
      <c r="B235" s="66"/>
      <c r="C235" s="67"/>
      <c r="D235" s="168"/>
      <c r="E235" s="68"/>
      <c r="F235" s="68"/>
      <c r="G235" s="69"/>
      <c r="H235" s="68"/>
    </row>
    <row r="236" spans="1:8" s="64" customFormat="1">
      <c r="A236" s="65"/>
      <c r="B236" s="66"/>
      <c r="C236" s="67"/>
      <c r="D236" s="168"/>
      <c r="E236" s="68"/>
      <c r="F236" s="68"/>
      <c r="G236" s="69"/>
      <c r="H236" s="68"/>
    </row>
    <row r="237" spans="1:8" s="64" customFormat="1">
      <c r="A237" s="65"/>
      <c r="B237" s="66"/>
      <c r="C237" s="67"/>
      <c r="D237" s="168"/>
      <c r="E237" s="68"/>
      <c r="F237" s="68"/>
      <c r="G237" s="69"/>
      <c r="H237" s="68"/>
    </row>
    <row r="238" spans="1:8" s="64" customFormat="1">
      <c r="A238" s="65"/>
      <c r="B238" s="66"/>
      <c r="C238" s="67"/>
      <c r="D238" s="168"/>
      <c r="E238" s="68"/>
      <c r="F238" s="68"/>
      <c r="G238" s="69"/>
      <c r="H238" s="68"/>
    </row>
    <row r="239" spans="1:8" s="64" customFormat="1">
      <c r="A239" s="65"/>
      <c r="B239" s="66"/>
      <c r="C239" s="67"/>
      <c r="D239" s="168"/>
      <c r="E239" s="68"/>
      <c r="F239" s="68"/>
      <c r="G239" s="69"/>
      <c r="H239" s="68"/>
    </row>
    <row r="240" spans="1:8" s="64" customFormat="1">
      <c r="A240" s="65"/>
      <c r="B240" s="66"/>
      <c r="C240" s="67"/>
      <c r="D240" s="168"/>
      <c r="E240" s="68"/>
      <c r="F240" s="68"/>
      <c r="G240" s="69"/>
      <c r="H240" s="68"/>
    </row>
    <row r="241" spans="1:8" s="64" customFormat="1">
      <c r="A241" s="65"/>
      <c r="B241" s="66"/>
      <c r="C241" s="67"/>
      <c r="D241" s="168"/>
      <c r="E241" s="68"/>
      <c r="F241" s="68"/>
      <c r="G241" s="69"/>
      <c r="H241" s="68"/>
    </row>
    <row r="242" spans="1:8" s="64" customFormat="1">
      <c r="A242" s="65"/>
      <c r="B242" s="66"/>
      <c r="C242" s="67"/>
      <c r="D242" s="168"/>
      <c r="E242" s="68"/>
      <c r="F242" s="68"/>
      <c r="G242" s="69"/>
      <c r="H242" s="68"/>
    </row>
    <row r="243" spans="1:8" s="64" customFormat="1">
      <c r="A243" s="65"/>
      <c r="B243" s="66"/>
      <c r="C243" s="67"/>
      <c r="D243" s="168"/>
      <c r="E243" s="68"/>
      <c r="F243" s="68"/>
      <c r="G243" s="69"/>
      <c r="H243" s="68"/>
    </row>
    <row r="244" spans="1:8" s="64" customFormat="1">
      <c r="A244" s="65"/>
      <c r="B244" s="66"/>
      <c r="C244" s="67"/>
      <c r="D244" s="168"/>
      <c r="E244" s="68"/>
      <c r="F244" s="68"/>
      <c r="G244" s="69"/>
      <c r="H244" s="68"/>
    </row>
    <row r="245" spans="1:8" s="64" customFormat="1">
      <c r="A245" s="65"/>
      <c r="B245" s="66"/>
      <c r="C245" s="67"/>
      <c r="D245" s="168"/>
      <c r="E245" s="68"/>
      <c r="F245" s="68"/>
      <c r="G245" s="69"/>
      <c r="H245" s="68"/>
    </row>
    <row r="246" spans="1:8" s="64" customFormat="1">
      <c r="A246" s="65"/>
      <c r="B246" s="66"/>
      <c r="C246" s="67"/>
      <c r="D246" s="168"/>
      <c r="E246" s="68"/>
      <c r="F246" s="68"/>
      <c r="G246" s="69"/>
      <c r="H246" s="68"/>
    </row>
    <row r="247" spans="1:8" s="64" customFormat="1">
      <c r="A247" s="65"/>
      <c r="B247" s="66"/>
      <c r="C247" s="67"/>
      <c r="D247" s="168"/>
      <c r="E247" s="68"/>
      <c r="F247" s="68"/>
      <c r="G247" s="69"/>
      <c r="H247" s="68"/>
    </row>
    <row r="248" spans="1:8" s="64" customFormat="1">
      <c r="A248" s="65"/>
      <c r="B248" s="66"/>
      <c r="C248" s="67"/>
      <c r="D248" s="168"/>
      <c r="E248" s="68"/>
      <c r="F248" s="68"/>
      <c r="G248" s="69"/>
      <c r="H248" s="68"/>
    </row>
    <row r="249" spans="1:8" s="64" customFormat="1">
      <c r="A249" s="65"/>
      <c r="B249" s="66"/>
      <c r="C249" s="67"/>
      <c r="D249" s="168"/>
      <c r="E249" s="68"/>
      <c r="F249" s="68"/>
      <c r="G249" s="69"/>
      <c r="H249" s="68"/>
    </row>
    <row r="250" spans="1:8" s="64" customFormat="1">
      <c r="A250" s="65"/>
      <c r="B250" s="66"/>
      <c r="C250" s="67"/>
      <c r="D250" s="168"/>
      <c r="E250" s="68"/>
      <c r="F250" s="68"/>
      <c r="G250" s="69"/>
      <c r="H250" s="68"/>
    </row>
    <row r="251" spans="1:8" s="64" customFormat="1">
      <c r="A251" s="65"/>
      <c r="B251" s="66"/>
      <c r="C251" s="67"/>
      <c r="D251" s="168"/>
      <c r="E251" s="68"/>
      <c r="F251" s="68"/>
      <c r="G251" s="69"/>
      <c r="H251" s="68"/>
    </row>
    <row r="252" spans="1:8" s="64" customFormat="1">
      <c r="A252" s="65"/>
      <c r="B252" s="66"/>
      <c r="C252" s="67"/>
      <c r="D252" s="168"/>
      <c r="E252" s="68"/>
      <c r="F252" s="68"/>
      <c r="G252" s="69"/>
      <c r="H252" s="68"/>
    </row>
    <row r="253" spans="1:8" s="64" customFormat="1">
      <c r="A253" s="65"/>
      <c r="B253" s="66"/>
      <c r="C253" s="67"/>
      <c r="D253" s="168"/>
      <c r="E253" s="68"/>
      <c r="F253" s="68"/>
      <c r="G253" s="69"/>
      <c r="H253" s="68"/>
    </row>
    <row r="254" spans="1:8" s="64" customFormat="1">
      <c r="A254" s="65"/>
      <c r="B254" s="66"/>
      <c r="C254" s="67"/>
      <c r="D254" s="168"/>
      <c r="E254" s="68"/>
      <c r="F254" s="68"/>
      <c r="G254" s="69"/>
      <c r="H254" s="68"/>
    </row>
    <row r="255" spans="1:8" s="64" customFormat="1">
      <c r="A255" s="65"/>
      <c r="B255" s="66"/>
      <c r="C255" s="67"/>
      <c r="D255" s="168"/>
      <c r="E255" s="68"/>
      <c r="F255" s="68"/>
      <c r="G255" s="69"/>
      <c r="H255" s="68"/>
    </row>
    <row r="256" spans="1:8" s="64" customFormat="1">
      <c r="A256" s="65"/>
      <c r="B256" s="66"/>
      <c r="C256" s="67"/>
      <c r="D256" s="168"/>
      <c r="E256" s="68"/>
      <c r="F256" s="68"/>
      <c r="G256" s="69"/>
      <c r="H256" s="68"/>
    </row>
    <row r="257" spans="1:8" s="64" customFormat="1">
      <c r="A257" s="65"/>
      <c r="B257" s="66"/>
      <c r="C257" s="67"/>
      <c r="D257" s="168"/>
      <c r="E257" s="68"/>
      <c r="F257" s="68"/>
      <c r="G257" s="69"/>
      <c r="H257" s="68"/>
    </row>
    <row r="258" spans="1:8" s="64" customFormat="1">
      <c r="A258" s="65"/>
      <c r="B258" s="66"/>
      <c r="C258" s="67"/>
      <c r="D258" s="168"/>
      <c r="E258" s="68"/>
      <c r="F258" s="68"/>
      <c r="G258" s="69"/>
      <c r="H258" s="68"/>
    </row>
    <row r="259" spans="1:8" s="64" customFormat="1">
      <c r="A259" s="65"/>
      <c r="B259" s="66"/>
      <c r="C259" s="67"/>
      <c r="D259" s="168"/>
      <c r="E259" s="68"/>
      <c r="F259" s="68"/>
      <c r="G259" s="69"/>
      <c r="H259" s="68"/>
    </row>
    <row r="260" spans="1:8" s="64" customFormat="1">
      <c r="A260" s="65"/>
      <c r="B260" s="66"/>
      <c r="C260" s="67"/>
      <c r="D260" s="168"/>
      <c r="E260" s="68"/>
      <c r="F260" s="68"/>
      <c r="G260" s="69"/>
      <c r="H260" s="68"/>
    </row>
    <row r="261" spans="1:8" s="64" customFormat="1">
      <c r="A261" s="65"/>
      <c r="B261" s="66"/>
      <c r="C261" s="67"/>
      <c r="D261" s="168"/>
      <c r="E261" s="68"/>
      <c r="F261" s="68"/>
      <c r="G261" s="69"/>
      <c r="H261" s="68"/>
    </row>
    <row r="262" spans="1:8" s="64" customFormat="1">
      <c r="A262" s="65"/>
      <c r="B262" s="66"/>
      <c r="C262" s="67"/>
      <c r="D262" s="168"/>
      <c r="E262" s="68"/>
      <c r="F262" s="68"/>
      <c r="G262" s="69"/>
      <c r="H262" s="68"/>
    </row>
    <row r="263" spans="1:8" s="64" customFormat="1">
      <c r="A263" s="65"/>
      <c r="B263" s="66"/>
      <c r="C263" s="67"/>
      <c r="D263" s="168"/>
      <c r="E263" s="68"/>
      <c r="F263" s="68"/>
      <c r="G263" s="69"/>
      <c r="H263" s="68"/>
    </row>
    <row r="264" spans="1:8" s="64" customFormat="1">
      <c r="A264" s="65"/>
      <c r="B264" s="66"/>
      <c r="C264" s="67"/>
      <c r="D264" s="168"/>
      <c r="E264" s="68"/>
      <c r="F264" s="68"/>
      <c r="G264" s="69"/>
      <c r="H264" s="68"/>
    </row>
    <row r="265" spans="1:8" s="64" customFormat="1">
      <c r="A265" s="65"/>
      <c r="B265" s="66"/>
      <c r="C265" s="67"/>
      <c r="D265" s="168"/>
      <c r="E265" s="68"/>
      <c r="F265" s="68"/>
      <c r="G265" s="69"/>
      <c r="H265" s="68"/>
    </row>
    <row r="266" spans="1:8" s="64" customFormat="1">
      <c r="A266" s="65"/>
      <c r="B266" s="66"/>
      <c r="C266" s="67"/>
      <c r="D266" s="168"/>
      <c r="E266" s="68"/>
      <c r="F266" s="68"/>
      <c r="G266" s="69"/>
      <c r="H266" s="68"/>
    </row>
    <row r="267" spans="1:8" s="64" customFormat="1">
      <c r="A267" s="65"/>
      <c r="B267" s="66"/>
      <c r="C267" s="67"/>
      <c r="D267" s="168"/>
      <c r="E267" s="68"/>
      <c r="F267" s="68"/>
      <c r="G267" s="69"/>
      <c r="H267" s="68"/>
    </row>
    <row r="268" spans="1:8" s="64" customFormat="1">
      <c r="A268" s="65"/>
      <c r="B268" s="66"/>
      <c r="C268" s="67"/>
      <c r="D268" s="168"/>
      <c r="E268" s="68"/>
      <c r="F268" s="68"/>
      <c r="G268" s="69"/>
      <c r="H268" s="68"/>
    </row>
    <row r="269" spans="1:8" s="64" customFormat="1">
      <c r="A269" s="65"/>
      <c r="B269" s="66"/>
      <c r="C269" s="67"/>
      <c r="D269" s="168"/>
      <c r="E269" s="68"/>
      <c r="F269" s="68"/>
      <c r="G269" s="69"/>
      <c r="H269" s="68"/>
    </row>
    <row r="270" spans="1:8" s="64" customFormat="1">
      <c r="A270" s="65"/>
      <c r="B270" s="66"/>
      <c r="C270" s="67"/>
      <c r="D270" s="168"/>
      <c r="E270" s="68"/>
      <c r="F270" s="68"/>
      <c r="G270" s="69"/>
      <c r="H270" s="68"/>
    </row>
    <row r="271" spans="1:8" s="64" customFormat="1">
      <c r="A271" s="65"/>
      <c r="B271" s="66"/>
      <c r="C271" s="67"/>
      <c r="D271" s="168"/>
      <c r="E271" s="68"/>
      <c r="F271" s="68"/>
      <c r="G271" s="69"/>
      <c r="H271" s="68"/>
    </row>
    <row r="272" spans="1:8" s="64" customFormat="1">
      <c r="A272" s="65"/>
      <c r="B272" s="66"/>
      <c r="C272" s="67"/>
      <c r="D272" s="168"/>
      <c r="E272" s="68"/>
      <c r="F272" s="68"/>
      <c r="G272" s="69"/>
      <c r="H272" s="68"/>
    </row>
    <row r="273" spans="1:8" s="64" customFormat="1">
      <c r="A273" s="65"/>
      <c r="B273" s="66"/>
      <c r="C273" s="67"/>
      <c r="D273" s="168"/>
      <c r="E273" s="68"/>
      <c r="F273" s="68"/>
      <c r="G273" s="69"/>
      <c r="H273" s="68"/>
    </row>
    <row r="274" spans="1:8" s="64" customFormat="1">
      <c r="A274" s="65"/>
      <c r="B274" s="66"/>
      <c r="C274" s="67"/>
      <c r="D274" s="168"/>
      <c r="E274" s="68"/>
      <c r="F274" s="68"/>
      <c r="G274" s="69"/>
      <c r="H274" s="68"/>
    </row>
    <row r="275" spans="1:8" s="64" customFormat="1">
      <c r="A275" s="65"/>
      <c r="B275" s="66"/>
      <c r="C275" s="67"/>
      <c r="D275" s="168"/>
      <c r="E275" s="68"/>
      <c r="F275" s="68"/>
      <c r="G275" s="69"/>
      <c r="H275" s="68"/>
    </row>
    <row r="276" spans="1:8" s="64" customFormat="1">
      <c r="A276" s="65"/>
      <c r="B276" s="66"/>
      <c r="C276" s="67"/>
      <c r="D276" s="168"/>
      <c r="E276" s="68"/>
      <c r="F276" s="68"/>
      <c r="G276" s="69"/>
      <c r="H276" s="68"/>
    </row>
    <row r="277" spans="1:8" s="64" customFormat="1">
      <c r="A277" s="65"/>
      <c r="B277" s="66"/>
      <c r="C277" s="67"/>
      <c r="D277" s="168"/>
      <c r="E277" s="68"/>
      <c r="F277" s="68"/>
      <c r="G277" s="69"/>
      <c r="H277" s="68"/>
    </row>
    <row r="278" spans="1:8" s="64" customFormat="1">
      <c r="A278" s="65"/>
      <c r="B278" s="66"/>
      <c r="C278" s="67"/>
      <c r="D278" s="168"/>
      <c r="E278" s="68"/>
      <c r="F278" s="68"/>
      <c r="G278" s="69"/>
      <c r="H278" s="68"/>
    </row>
    <row r="279" spans="1:8" s="64" customFormat="1">
      <c r="A279" s="65"/>
      <c r="B279" s="66"/>
      <c r="C279" s="67"/>
      <c r="D279" s="168"/>
      <c r="E279" s="68"/>
      <c r="F279" s="68"/>
      <c r="G279" s="69"/>
      <c r="H279" s="68"/>
    </row>
    <row r="280" spans="1:8" s="64" customFormat="1">
      <c r="A280" s="65"/>
      <c r="B280" s="66"/>
      <c r="C280" s="67"/>
      <c r="D280" s="168"/>
      <c r="E280" s="68"/>
      <c r="F280" s="68"/>
      <c r="G280" s="69"/>
      <c r="H280" s="68"/>
    </row>
    <row r="281" spans="1:8" s="64" customFormat="1">
      <c r="A281" s="65"/>
      <c r="B281" s="66"/>
      <c r="C281" s="67"/>
      <c r="D281" s="168"/>
      <c r="E281" s="68"/>
      <c r="F281" s="68"/>
      <c r="G281" s="69"/>
      <c r="H281" s="68"/>
    </row>
    <row r="282" spans="1:8" s="64" customFormat="1">
      <c r="A282" s="65"/>
      <c r="B282" s="66"/>
      <c r="C282" s="67"/>
      <c r="D282" s="168"/>
      <c r="E282" s="68"/>
      <c r="F282" s="68"/>
      <c r="G282" s="69"/>
      <c r="H282" s="68"/>
    </row>
    <row r="283" spans="1:8" s="64" customFormat="1">
      <c r="A283" s="65"/>
      <c r="B283" s="66"/>
      <c r="C283" s="67"/>
      <c r="D283" s="168"/>
      <c r="E283" s="68"/>
      <c r="F283" s="68"/>
      <c r="G283" s="69"/>
      <c r="H283" s="68"/>
    </row>
    <row r="284" spans="1:8" s="64" customFormat="1">
      <c r="A284" s="65"/>
      <c r="B284" s="66"/>
      <c r="C284" s="67"/>
      <c r="D284" s="168"/>
      <c r="E284" s="68"/>
      <c r="F284" s="68"/>
      <c r="G284" s="69"/>
      <c r="H284" s="68"/>
    </row>
    <row r="285" spans="1:8" s="64" customFormat="1">
      <c r="A285" s="65"/>
      <c r="B285" s="66"/>
      <c r="C285" s="67"/>
      <c r="D285" s="168"/>
      <c r="E285" s="68"/>
      <c r="F285" s="68"/>
      <c r="G285" s="69"/>
      <c r="H285" s="68"/>
    </row>
    <row r="286" spans="1:8" s="64" customFormat="1">
      <c r="A286" s="65"/>
      <c r="B286" s="66"/>
      <c r="C286" s="67"/>
      <c r="D286" s="168"/>
      <c r="E286" s="68"/>
      <c r="F286" s="68"/>
      <c r="G286" s="69"/>
      <c r="H286" s="68"/>
    </row>
    <row r="287" spans="1:8" s="64" customFormat="1">
      <c r="A287" s="65"/>
      <c r="B287" s="66"/>
      <c r="C287" s="67"/>
      <c r="D287" s="168"/>
      <c r="E287" s="68"/>
      <c r="F287" s="68"/>
      <c r="G287" s="69"/>
      <c r="H287" s="68"/>
    </row>
    <row r="288" spans="1:8" s="64" customFormat="1">
      <c r="A288" s="65"/>
      <c r="B288" s="66"/>
      <c r="C288" s="67"/>
      <c r="D288" s="168"/>
      <c r="E288" s="68"/>
      <c r="F288" s="68"/>
      <c r="G288" s="69"/>
      <c r="H288" s="68"/>
    </row>
    <row r="289" spans="1:8" s="64" customFormat="1">
      <c r="A289" s="65"/>
      <c r="B289" s="66"/>
      <c r="C289" s="67"/>
      <c r="D289" s="168"/>
      <c r="E289" s="68"/>
      <c r="F289" s="68"/>
      <c r="G289" s="69"/>
      <c r="H289" s="68"/>
    </row>
    <row r="290" spans="1:8" s="64" customFormat="1">
      <c r="A290" s="65"/>
      <c r="B290" s="66"/>
      <c r="C290" s="67"/>
      <c r="D290" s="168"/>
      <c r="E290" s="68"/>
      <c r="F290" s="68"/>
      <c r="G290" s="69"/>
      <c r="H290" s="68"/>
    </row>
    <row r="291" spans="1:8" s="64" customFormat="1">
      <c r="A291" s="65"/>
      <c r="B291" s="66"/>
      <c r="C291" s="67"/>
      <c r="D291" s="168"/>
      <c r="E291" s="68"/>
      <c r="F291" s="68"/>
      <c r="G291" s="69"/>
      <c r="H291" s="68"/>
    </row>
    <row r="292" spans="1:8" s="64" customFormat="1">
      <c r="A292" s="65"/>
      <c r="B292" s="66"/>
      <c r="C292" s="67"/>
      <c r="D292" s="168"/>
      <c r="E292" s="68"/>
      <c r="F292" s="68"/>
      <c r="G292" s="69"/>
      <c r="H292" s="68"/>
    </row>
    <row r="293" spans="1:8" s="64" customFormat="1">
      <c r="A293" s="65"/>
      <c r="B293" s="66"/>
      <c r="C293" s="67"/>
      <c r="D293" s="168"/>
      <c r="E293" s="68"/>
      <c r="F293" s="68"/>
      <c r="G293" s="69"/>
      <c r="H293" s="68"/>
    </row>
    <row r="294" spans="1:8" s="64" customFormat="1">
      <c r="A294" s="65"/>
      <c r="B294" s="66"/>
      <c r="C294" s="67"/>
      <c r="D294" s="168"/>
      <c r="E294" s="68"/>
      <c r="F294" s="68"/>
      <c r="G294" s="69"/>
      <c r="H294" s="68"/>
    </row>
    <row r="295" spans="1:8" s="64" customFormat="1">
      <c r="A295" s="65"/>
      <c r="B295" s="66"/>
      <c r="C295" s="67"/>
      <c r="D295" s="168"/>
      <c r="E295" s="68"/>
      <c r="F295" s="68"/>
      <c r="G295" s="69"/>
      <c r="H295" s="68"/>
    </row>
    <row r="296" spans="1:8" s="64" customFormat="1">
      <c r="A296" s="65"/>
      <c r="B296" s="66"/>
      <c r="C296" s="67"/>
      <c r="D296" s="168"/>
      <c r="E296" s="68"/>
      <c r="F296" s="68"/>
      <c r="G296" s="69"/>
      <c r="H296" s="68"/>
    </row>
    <row r="297" spans="1:8" s="64" customFormat="1">
      <c r="A297" s="65"/>
      <c r="B297" s="66"/>
      <c r="C297" s="67"/>
      <c r="D297" s="168"/>
      <c r="E297" s="68"/>
      <c r="F297" s="68"/>
      <c r="G297" s="69"/>
      <c r="H297" s="68"/>
    </row>
    <row r="298" spans="1:8" s="64" customFormat="1">
      <c r="A298" s="65"/>
      <c r="B298" s="66"/>
      <c r="C298" s="67"/>
      <c r="D298" s="168"/>
      <c r="E298" s="68"/>
      <c r="F298" s="68"/>
      <c r="G298" s="69"/>
      <c r="H298" s="68"/>
    </row>
    <row r="299" spans="1:8" s="64" customFormat="1">
      <c r="A299" s="65"/>
      <c r="B299" s="66"/>
      <c r="C299" s="67"/>
      <c r="D299" s="168"/>
      <c r="E299" s="68"/>
      <c r="F299" s="68"/>
      <c r="G299" s="69"/>
      <c r="H299" s="68"/>
    </row>
    <row r="300" spans="1:8" s="64" customFormat="1">
      <c r="A300" s="65"/>
      <c r="B300" s="66"/>
      <c r="C300" s="67"/>
      <c r="D300" s="168"/>
      <c r="E300" s="68"/>
      <c r="F300" s="68"/>
      <c r="G300" s="69"/>
      <c r="H300" s="68"/>
    </row>
    <row r="301" spans="1:8" s="64" customFormat="1">
      <c r="A301" s="65"/>
      <c r="B301" s="66"/>
      <c r="C301" s="67"/>
      <c r="D301" s="168"/>
      <c r="E301" s="68"/>
      <c r="F301" s="68"/>
      <c r="G301" s="69"/>
      <c r="H301" s="68"/>
    </row>
    <row r="302" spans="1:8" s="64" customFormat="1">
      <c r="A302" s="65"/>
      <c r="B302" s="66"/>
      <c r="C302" s="67"/>
      <c r="D302" s="168"/>
      <c r="E302" s="68"/>
      <c r="F302" s="68"/>
      <c r="G302" s="69"/>
      <c r="H302" s="68"/>
    </row>
    <row r="303" spans="1:8" s="64" customFormat="1">
      <c r="A303" s="65"/>
      <c r="B303" s="66"/>
      <c r="C303" s="67"/>
      <c r="D303" s="168"/>
      <c r="E303" s="68"/>
      <c r="F303" s="68"/>
      <c r="G303" s="69"/>
      <c r="H303" s="68"/>
    </row>
    <row r="304" spans="1:8" s="64" customFormat="1">
      <c r="A304" s="65"/>
      <c r="B304" s="66"/>
      <c r="C304" s="67"/>
      <c r="D304" s="168"/>
      <c r="E304" s="68"/>
      <c r="F304" s="68"/>
      <c r="G304" s="69"/>
      <c r="H304" s="68"/>
    </row>
    <row r="305" spans="1:8" s="64" customFormat="1">
      <c r="A305" s="65"/>
      <c r="B305" s="66"/>
      <c r="C305" s="67"/>
      <c r="D305" s="168"/>
      <c r="E305" s="68"/>
      <c r="F305" s="68"/>
      <c r="G305" s="69"/>
      <c r="H305" s="68"/>
    </row>
    <row r="306" spans="1:8" s="64" customFormat="1">
      <c r="A306" s="65"/>
      <c r="B306" s="66"/>
      <c r="C306" s="67"/>
      <c r="D306" s="168"/>
      <c r="E306" s="68"/>
      <c r="F306" s="68"/>
      <c r="G306" s="69"/>
      <c r="H306" s="68"/>
    </row>
    <row r="307" spans="1:8" s="64" customFormat="1">
      <c r="A307" s="65"/>
      <c r="B307" s="66"/>
      <c r="C307" s="67"/>
      <c r="D307" s="168"/>
      <c r="E307" s="68"/>
      <c r="F307" s="68"/>
      <c r="G307" s="69"/>
      <c r="H307" s="68"/>
    </row>
    <row r="308" spans="1:8" s="64" customFormat="1">
      <c r="A308" s="65"/>
      <c r="B308" s="66"/>
      <c r="C308" s="67"/>
      <c r="D308" s="168"/>
      <c r="E308" s="68"/>
      <c r="F308" s="68"/>
      <c r="G308" s="69"/>
      <c r="H308" s="68"/>
    </row>
    <row r="309" spans="1:8" s="64" customFormat="1">
      <c r="A309" s="65"/>
      <c r="B309" s="66"/>
      <c r="C309" s="67"/>
      <c r="D309" s="168"/>
      <c r="E309" s="68"/>
      <c r="F309" s="68"/>
      <c r="G309" s="69"/>
      <c r="H309" s="68"/>
    </row>
    <row r="310" spans="1:8" s="64" customFormat="1">
      <c r="A310" s="65"/>
      <c r="B310" s="66"/>
      <c r="C310" s="67"/>
      <c r="D310" s="168"/>
      <c r="E310" s="68"/>
      <c r="F310" s="68"/>
      <c r="G310" s="69"/>
      <c r="H310" s="68"/>
    </row>
    <row r="311" spans="1:8" s="64" customFormat="1">
      <c r="A311" s="65"/>
      <c r="B311" s="66"/>
      <c r="C311" s="67"/>
      <c r="D311" s="168"/>
      <c r="E311" s="68"/>
      <c r="F311" s="68"/>
      <c r="G311" s="69"/>
      <c r="H311" s="68"/>
    </row>
    <row r="312" spans="1:8" s="64" customFormat="1">
      <c r="A312" s="65"/>
      <c r="B312" s="66"/>
      <c r="C312" s="67"/>
      <c r="D312" s="168"/>
      <c r="E312" s="68"/>
      <c r="F312" s="68"/>
      <c r="G312" s="69"/>
      <c r="H312" s="68"/>
    </row>
    <row r="313" spans="1:8" s="64" customFormat="1">
      <c r="A313" s="65"/>
      <c r="B313" s="66"/>
      <c r="C313" s="67"/>
      <c r="D313" s="168"/>
      <c r="E313" s="68"/>
      <c r="F313" s="68"/>
      <c r="G313" s="69"/>
      <c r="H313" s="68"/>
    </row>
    <row r="314" spans="1:8" s="64" customFormat="1">
      <c r="A314" s="65"/>
      <c r="B314" s="66"/>
      <c r="C314" s="67"/>
      <c r="D314" s="168"/>
      <c r="E314" s="68"/>
      <c r="F314" s="68"/>
      <c r="G314" s="69"/>
      <c r="H314" s="68"/>
    </row>
    <row r="315" spans="1:8" s="64" customFormat="1">
      <c r="A315" s="65"/>
      <c r="B315" s="66"/>
      <c r="C315" s="67"/>
      <c r="D315" s="168"/>
      <c r="E315" s="68"/>
      <c r="F315" s="68"/>
      <c r="G315" s="69"/>
      <c r="H315" s="68"/>
    </row>
    <row r="316" spans="1:8" s="64" customFormat="1">
      <c r="A316" s="65"/>
      <c r="B316" s="66"/>
      <c r="C316" s="67"/>
      <c r="D316" s="168"/>
      <c r="E316" s="68"/>
      <c r="F316" s="68"/>
      <c r="G316" s="69"/>
      <c r="H316" s="68"/>
    </row>
    <row r="317" spans="1:8" s="64" customFormat="1">
      <c r="A317" s="65"/>
      <c r="B317" s="66"/>
      <c r="C317" s="67"/>
      <c r="D317" s="168"/>
      <c r="E317" s="68"/>
      <c r="F317" s="68"/>
      <c r="G317" s="69"/>
      <c r="H317" s="68"/>
    </row>
    <row r="318" spans="1:8" s="64" customFormat="1">
      <c r="A318" s="65"/>
      <c r="B318" s="66"/>
      <c r="C318" s="67"/>
      <c r="D318" s="168"/>
      <c r="E318" s="68"/>
      <c r="F318" s="68"/>
      <c r="G318" s="69"/>
      <c r="H318" s="68"/>
    </row>
    <row r="319" spans="1:8" s="64" customFormat="1">
      <c r="A319" s="65"/>
      <c r="B319" s="66"/>
      <c r="C319" s="67"/>
      <c r="D319" s="168"/>
      <c r="E319" s="68"/>
      <c r="F319" s="68"/>
      <c r="G319" s="69"/>
      <c r="H319" s="68"/>
    </row>
    <row r="320" spans="1:8" s="64" customFormat="1">
      <c r="A320" s="65"/>
      <c r="B320" s="66"/>
      <c r="C320" s="67"/>
      <c r="D320" s="168"/>
      <c r="E320" s="68"/>
      <c r="F320" s="68"/>
      <c r="G320" s="69"/>
      <c r="H320" s="68"/>
    </row>
    <row r="321" spans="1:8" s="64" customFormat="1">
      <c r="A321" s="65"/>
      <c r="B321" s="66"/>
      <c r="C321" s="67"/>
      <c r="D321" s="168"/>
      <c r="E321" s="68"/>
      <c r="F321" s="68"/>
      <c r="G321" s="69"/>
      <c r="H321" s="68"/>
    </row>
    <row r="322" spans="1:8" s="64" customFormat="1">
      <c r="A322" s="65"/>
      <c r="B322" s="66"/>
      <c r="C322" s="67"/>
      <c r="D322" s="168"/>
      <c r="E322" s="68"/>
      <c r="F322" s="68"/>
      <c r="G322" s="69"/>
      <c r="H322" s="68"/>
    </row>
    <row r="323" spans="1:8" s="64" customFormat="1">
      <c r="A323" s="65"/>
      <c r="B323" s="66"/>
      <c r="C323" s="67"/>
      <c r="D323" s="168"/>
      <c r="E323" s="68"/>
      <c r="F323" s="68"/>
      <c r="G323" s="69"/>
      <c r="H323" s="68"/>
    </row>
    <row r="324" spans="1:8" s="64" customFormat="1">
      <c r="A324" s="65"/>
      <c r="B324" s="66"/>
      <c r="C324" s="67"/>
      <c r="D324" s="168"/>
      <c r="E324" s="68"/>
      <c r="F324" s="68"/>
      <c r="G324" s="69"/>
      <c r="H324" s="68"/>
    </row>
    <row r="325" spans="1:8" s="64" customFormat="1">
      <c r="A325" s="65"/>
      <c r="B325" s="66"/>
      <c r="C325" s="67"/>
      <c r="D325" s="168"/>
      <c r="E325" s="68"/>
      <c r="F325" s="68"/>
      <c r="G325" s="69"/>
      <c r="H325" s="68"/>
    </row>
    <row r="326" spans="1:8" s="64" customFormat="1">
      <c r="A326" s="65"/>
      <c r="B326" s="66"/>
      <c r="C326" s="67"/>
      <c r="D326" s="168"/>
      <c r="E326" s="68"/>
      <c r="F326" s="68"/>
      <c r="G326" s="69"/>
      <c r="H326" s="68"/>
    </row>
    <row r="327" spans="1:8" s="64" customFormat="1">
      <c r="A327" s="65"/>
      <c r="B327" s="66"/>
      <c r="C327" s="67"/>
      <c r="D327" s="168"/>
      <c r="E327" s="68"/>
      <c r="F327" s="68"/>
      <c r="G327" s="69"/>
      <c r="H327" s="68"/>
    </row>
    <row r="328" spans="1:8" s="64" customFormat="1">
      <c r="A328" s="65"/>
      <c r="B328" s="66"/>
      <c r="C328" s="67"/>
      <c r="D328" s="168"/>
      <c r="E328" s="68"/>
      <c r="F328" s="68"/>
      <c r="G328" s="69"/>
      <c r="H328" s="68"/>
    </row>
    <row r="329" spans="1:8" s="64" customFormat="1">
      <c r="A329" s="65"/>
      <c r="B329" s="66"/>
      <c r="C329" s="67"/>
      <c r="D329" s="168"/>
      <c r="E329" s="68"/>
      <c r="F329" s="68"/>
      <c r="G329" s="69"/>
      <c r="H329" s="68"/>
    </row>
    <row r="330" spans="1:8" s="64" customFormat="1">
      <c r="A330" s="65"/>
      <c r="B330" s="66"/>
      <c r="C330" s="67"/>
      <c r="D330" s="168"/>
      <c r="E330" s="68"/>
      <c r="F330" s="68"/>
      <c r="G330" s="69"/>
      <c r="H330" s="68"/>
    </row>
    <row r="331" spans="1:8" s="64" customFormat="1">
      <c r="A331" s="65"/>
      <c r="B331" s="66"/>
      <c r="C331" s="67"/>
      <c r="D331" s="168"/>
      <c r="E331" s="68"/>
      <c r="F331" s="68"/>
      <c r="G331" s="69"/>
      <c r="H331" s="68"/>
    </row>
    <row r="332" spans="1:8" s="64" customFormat="1">
      <c r="A332" s="65"/>
      <c r="B332" s="66"/>
      <c r="C332" s="67"/>
      <c r="D332" s="168"/>
      <c r="E332" s="68"/>
      <c r="F332" s="68"/>
      <c r="G332" s="69"/>
      <c r="H332" s="68"/>
    </row>
    <row r="333" spans="1:8" s="64" customFormat="1">
      <c r="A333" s="65"/>
      <c r="B333" s="66"/>
      <c r="C333" s="67"/>
      <c r="D333" s="168"/>
      <c r="E333" s="68"/>
      <c r="F333" s="68"/>
      <c r="G333" s="69"/>
      <c r="H333" s="68"/>
    </row>
    <row r="334" spans="1:8" s="64" customFormat="1">
      <c r="A334" s="65"/>
      <c r="B334" s="66"/>
      <c r="C334" s="67"/>
      <c r="D334" s="168"/>
      <c r="E334" s="68"/>
      <c r="F334" s="68"/>
      <c r="G334" s="69"/>
      <c r="H334" s="68"/>
    </row>
    <row r="335" spans="1:8" s="64" customFormat="1">
      <c r="A335" s="65"/>
      <c r="B335" s="66"/>
      <c r="C335" s="67"/>
      <c r="D335" s="168"/>
      <c r="E335" s="68"/>
      <c r="F335" s="68"/>
      <c r="G335" s="69"/>
      <c r="H335" s="68"/>
    </row>
    <row r="336" spans="1:8" s="64" customFormat="1">
      <c r="A336" s="65"/>
      <c r="B336" s="66"/>
      <c r="C336" s="67"/>
      <c r="D336" s="168"/>
      <c r="E336" s="68"/>
      <c r="F336" s="68"/>
      <c r="G336" s="69"/>
      <c r="H336" s="68"/>
    </row>
    <row r="337" spans="1:8" s="64" customFormat="1">
      <c r="A337" s="65"/>
      <c r="B337" s="66"/>
      <c r="C337" s="67"/>
      <c r="D337" s="168"/>
      <c r="E337" s="68"/>
      <c r="F337" s="68"/>
      <c r="G337" s="69"/>
      <c r="H337" s="68"/>
    </row>
    <row r="338" spans="1:8" s="64" customFormat="1">
      <c r="A338" s="65"/>
      <c r="B338" s="66"/>
      <c r="C338" s="67"/>
      <c r="D338" s="168"/>
      <c r="E338" s="68"/>
      <c r="F338" s="68"/>
      <c r="G338" s="69"/>
      <c r="H338" s="68"/>
    </row>
    <row r="339" spans="1:8" s="64" customFormat="1">
      <c r="A339" s="65"/>
      <c r="B339" s="66"/>
      <c r="C339" s="67"/>
      <c r="D339" s="168"/>
      <c r="E339" s="68"/>
      <c r="F339" s="68"/>
      <c r="G339" s="69"/>
      <c r="H339" s="68"/>
    </row>
    <row r="340" spans="1:8" s="64" customFormat="1">
      <c r="A340" s="65"/>
      <c r="B340" s="66"/>
      <c r="C340" s="67"/>
      <c r="D340" s="168"/>
      <c r="E340" s="68"/>
      <c r="F340" s="68"/>
      <c r="G340" s="69"/>
      <c r="H340" s="68"/>
    </row>
    <row r="341" spans="1:8" s="64" customFormat="1">
      <c r="A341" s="65"/>
      <c r="B341" s="66"/>
      <c r="C341" s="67"/>
      <c r="D341" s="168"/>
      <c r="E341" s="68"/>
      <c r="F341" s="68"/>
      <c r="G341" s="69"/>
      <c r="H341" s="68"/>
    </row>
    <row r="342" spans="1:8" s="64" customFormat="1">
      <c r="A342" s="65"/>
      <c r="B342" s="66"/>
      <c r="C342" s="67"/>
      <c r="D342" s="168"/>
      <c r="E342" s="68"/>
      <c r="F342" s="68"/>
      <c r="G342" s="69"/>
      <c r="H342" s="68"/>
    </row>
    <row r="343" spans="1:8" s="64" customFormat="1">
      <c r="A343" s="65"/>
      <c r="B343" s="66"/>
      <c r="C343" s="67"/>
      <c r="D343" s="168"/>
      <c r="E343" s="68"/>
      <c r="F343" s="68"/>
      <c r="G343" s="69"/>
      <c r="H343" s="68"/>
    </row>
    <row r="344" spans="1:8" s="64" customFormat="1">
      <c r="A344" s="65"/>
      <c r="B344" s="66"/>
      <c r="C344" s="67"/>
      <c r="D344" s="168"/>
      <c r="E344" s="68"/>
      <c r="F344" s="68"/>
      <c r="G344" s="69"/>
      <c r="H344" s="68"/>
    </row>
    <row r="345" spans="1:8" s="64" customFormat="1">
      <c r="A345" s="65"/>
      <c r="B345" s="66"/>
      <c r="C345" s="67"/>
      <c r="D345" s="168"/>
      <c r="E345" s="68"/>
      <c r="F345" s="68"/>
      <c r="G345" s="69"/>
      <c r="H345" s="68"/>
    </row>
    <row r="346" spans="1:8" s="64" customFormat="1">
      <c r="A346" s="65"/>
      <c r="B346" s="66"/>
      <c r="C346" s="67"/>
      <c r="D346" s="168"/>
      <c r="E346" s="68"/>
      <c r="F346" s="68"/>
      <c r="G346" s="69"/>
      <c r="H346" s="68"/>
    </row>
    <row r="347" spans="1:8" s="64" customFormat="1">
      <c r="A347" s="65"/>
      <c r="B347" s="66"/>
      <c r="C347" s="67"/>
      <c r="D347" s="168"/>
      <c r="E347" s="68"/>
      <c r="F347" s="68"/>
      <c r="G347" s="69"/>
      <c r="H347" s="68"/>
    </row>
    <row r="348" spans="1:8" s="64" customFormat="1">
      <c r="A348" s="65"/>
      <c r="B348" s="66"/>
      <c r="C348" s="67"/>
      <c r="D348" s="168"/>
      <c r="E348" s="68"/>
      <c r="F348" s="68"/>
      <c r="G348" s="69"/>
      <c r="H348" s="68"/>
    </row>
    <row r="349" spans="1:8" s="64" customFormat="1">
      <c r="A349" s="65"/>
      <c r="B349" s="66"/>
      <c r="C349" s="67"/>
      <c r="D349" s="168"/>
      <c r="E349" s="68"/>
      <c r="F349" s="68"/>
      <c r="G349" s="69"/>
      <c r="H349" s="68"/>
    </row>
    <row r="350" spans="1:8" s="64" customFormat="1">
      <c r="A350" s="65"/>
      <c r="B350" s="66"/>
      <c r="C350" s="67"/>
      <c r="D350" s="168"/>
      <c r="E350" s="68"/>
      <c r="F350" s="68"/>
      <c r="G350" s="69"/>
      <c r="H350" s="68"/>
    </row>
    <row r="351" spans="1:8" s="64" customFormat="1">
      <c r="A351" s="65"/>
      <c r="B351" s="66"/>
      <c r="C351" s="67"/>
      <c r="D351" s="168"/>
      <c r="E351" s="68"/>
      <c r="F351" s="68"/>
      <c r="G351" s="69"/>
      <c r="H351" s="68"/>
    </row>
    <row r="352" spans="1:8" s="64" customFormat="1">
      <c r="A352" s="65"/>
      <c r="B352" s="66"/>
      <c r="C352" s="67"/>
      <c r="D352" s="168"/>
      <c r="E352" s="68"/>
      <c r="F352" s="68"/>
      <c r="G352" s="69"/>
      <c r="H352" s="68"/>
    </row>
    <row r="353" spans="1:8" s="64" customFormat="1">
      <c r="A353" s="65"/>
      <c r="B353" s="66"/>
      <c r="C353" s="67"/>
      <c r="D353" s="168"/>
      <c r="E353" s="68"/>
      <c r="F353" s="68"/>
      <c r="G353" s="69"/>
      <c r="H353" s="68"/>
    </row>
    <row r="354" spans="1:8" s="64" customFormat="1">
      <c r="A354" s="65"/>
      <c r="B354" s="66"/>
      <c r="C354" s="67"/>
      <c r="D354" s="168"/>
      <c r="E354" s="68"/>
      <c r="F354" s="68"/>
      <c r="G354" s="69"/>
      <c r="H354" s="68"/>
    </row>
    <row r="355" spans="1:8" s="64" customFormat="1">
      <c r="A355" s="65"/>
      <c r="B355" s="66"/>
      <c r="C355" s="67"/>
      <c r="D355" s="168"/>
      <c r="E355" s="68"/>
      <c r="F355" s="68"/>
      <c r="G355" s="69"/>
      <c r="H355" s="68"/>
    </row>
    <row r="356" spans="1:8" s="64" customFormat="1">
      <c r="A356" s="65"/>
      <c r="B356" s="66"/>
      <c r="C356" s="67"/>
      <c r="D356" s="168"/>
      <c r="E356" s="68"/>
      <c r="F356" s="68"/>
      <c r="G356" s="69"/>
      <c r="H356" s="68"/>
    </row>
    <row r="357" spans="1:8" s="64" customFormat="1">
      <c r="A357" s="65"/>
      <c r="B357" s="66"/>
      <c r="C357" s="67"/>
      <c r="D357" s="168"/>
      <c r="E357" s="68"/>
      <c r="F357" s="68"/>
      <c r="G357" s="69"/>
      <c r="H357" s="68"/>
    </row>
    <row r="358" spans="1:8" s="64" customFormat="1">
      <c r="A358" s="65"/>
      <c r="B358" s="66"/>
      <c r="C358" s="67"/>
      <c r="D358" s="168"/>
      <c r="E358" s="68"/>
      <c r="F358" s="68"/>
      <c r="G358" s="69"/>
      <c r="H358" s="68"/>
    </row>
    <row r="359" spans="1:8" s="64" customFormat="1">
      <c r="A359" s="65"/>
      <c r="B359" s="66"/>
      <c r="C359" s="67"/>
      <c r="D359" s="168"/>
      <c r="E359" s="68"/>
      <c r="F359" s="68"/>
      <c r="G359" s="69"/>
      <c r="H359" s="68"/>
    </row>
    <row r="360" spans="1:8" s="64" customFormat="1">
      <c r="A360" s="65"/>
      <c r="B360" s="66"/>
      <c r="C360" s="67"/>
      <c r="D360" s="168"/>
      <c r="E360" s="68"/>
      <c r="F360" s="68"/>
      <c r="G360" s="69"/>
      <c r="H360" s="68"/>
    </row>
    <row r="361" spans="1:8" s="64" customFormat="1">
      <c r="A361" s="65"/>
      <c r="B361" s="66"/>
      <c r="C361" s="67"/>
      <c r="D361" s="168"/>
      <c r="E361" s="68"/>
      <c r="F361" s="68"/>
      <c r="G361" s="69"/>
      <c r="H361" s="68"/>
    </row>
    <row r="362" spans="1:8" s="64" customFormat="1">
      <c r="A362" s="65"/>
      <c r="B362" s="66"/>
      <c r="C362" s="67"/>
      <c r="D362" s="168"/>
      <c r="E362" s="68"/>
      <c r="F362" s="68"/>
      <c r="G362" s="69"/>
      <c r="H362" s="68"/>
    </row>
    <row r="363" spans="1:8" s="64" customFormat="1">
      <c r="A363" s="65"/>
      <c r="B363" s="66"/>
      <c r="C363" s="67"/>
      <c r="D363" s="168"/>
      <c r="E363" s="68"/>
      <c r="F363" s="68"/>
      <c r="G363" s="69"/>
      <c r="H363" s="68"/>
    </row>
    <row r="364" spans="1:8" s="64" customFormat="1">
      <c r="A364" s="65"/>
      <c r="B364" s="66"/>
      <c r="C364" s="67"/>
      <c r="D364" s="168"/>
      <c r="E364" s="68"/>
      <c r="F364" s="68"/>
      <c r="G364" s="69"/>
      <c r="H364" s="68"/>
    </row>
    <row r="365" spans="1:8" s="64" customFormat="1">
      <c r="A365" s="65"/>
      <c r="B365" s="66"/>
      <c r="C365" s="67"/>
      <c r="D365" s="168"/>
      <c r="E365" s="68"/>
      <c r="F365" s="68"/>
      <c r="G365" s="69"/>
      <c r="H365" s="68"/>
    </row>
    <row r="366" spans="1:8" s="64" customFormat="1">
      <c r="A366" s="65"/>
      <c r="B366" s="66"/>
      <c r="C366" s="67"/>
      <c r="D366" s="168"/>
      <c r="E366" s="68"/>
      <c r="F366" s="68"/>
      <c r="G366" s="69"/>
      <c r="H366" s="68"/>
    </row>
    <row r="367" spans="1:8" s="64" customFormat="1">
      <c r="A367" s="65"/>
      <c r="B367" s="66"/>
      <c r="C367" s="67"/>
      <c r="D367" s="168"/>
      <c r="E367" s="68"/>
      <c r="F367" s="68"/>
      <c r="G367" s="69"/>
      <c r="H367" s="68"/>
    </row>
    <row r="368" spans="1:8" s="64" customFormat="1">
      <c r="A368" s="65"/>
      <c r="B368" s="66"/>
      <c r="C368" s="67"/>
      <c r="D368" s="168"/>
      <c r="E368" s="68"/>
      <c r="F368" s="68"/>
      <c r="G368" s="69"/>
      <c r="H368" s="68"/>
    </row>
    <row r="369" spans="1:8" s="64" customFormat="1">
      <c r="A369" s="65"/>
      <c r="B369" s="66"/>
      <c r="C369" s="67"/>
      <c r="D369" s="168"/>
      <c r="E369" s="68"/>
      <c r="F369" s="68"/>
      <c r="G369" s="69"/>
      <c r="H369" s="68"/>
    </row>
    <row r="370" spans="1:8" s="64" customFormat="1">
      <c r="A370" s="65"/>
      <c r="B370" s="66"/>
      <c r="C370" s="67"/>
      <c r="D370" s="168"/>
      <c r="E370" s="68"/>
      <c r="F370" s="68"/>
      <c r="G370" s="69"/>
      <c r="H370" s="68"/>
    </row>
    <row r="371" spans="1:8" s="64" customFormat="1">
      <c r="A371" s="65"/>
      <c r="B371" s="66"/>
      <c r="C371" s="67"/>
      <c r="D371" s="168"/>
      <c r="E371" s="68"/>
      <c r="F371" s="68"/>
      <c r="G371" s="69"/>
      <c r="H371" s="68"/>
    </row>
    <row r="372" spans="1:8" s="64" customFormat="1">
      <c r="A372" s="65"/>
      <c r="B372" s="66"/>
      <c r="C372" s="67"/>
      <c r="D372" s="168"/>
      <c r="E372" s="68"/>
      <c r="F372" s="68"/>
      <c r="G372" s="69"/>
      <c r="H372" s="68"/>
    </row>
    <row r="373" spans="1:8" s="64" customFormat="1">
      <c r="A373" s="65"/>
      <c r="B373" s="66"/>
      <c r="C373" s="67"/>
      <c r="D373" s="168"/>
      <c r="E373" s="68"/>
      <c r="F373" s="68"/>
      <c r="G373" s="69"/>
      <c r="H373" s="68"/>
    </row>
    <row r="374" spans="1:8" s="64" customFormat="1">
      <c r="A374" s="65"/>
      <c r="B374" s="66"/>
      <c r="C374" s="67"/>
      <c r="D374" s="168"/>
      <c r="E374" s="68"/>
      <c r="F374" s="68"/>
      <c r="G374" s="69"/>
      <c r="H374" s="68"/>
    </row>
    <row r="375" spans="1:8" s="64" customFormat="1">
      <c r="A375" s="65"/>
      <c r="B375" s="66"/>
      <c r="C375" s="67"/>
      <c r="D375" s="168"/>
      <c r="E375" s="68"/>
      <c r="F375" s="68"/>
      <c r="G375" s="69"/>
      <c r="H375" s="68"/>
    </row>
    <row r="376" spans="1:8" s="64" customFormat="1">
      <c r="A376" s="65"/>
      <c r="B376" s="66"/>
      <c r="C376" s="67"/>
      <c r="D376" s="168"/>
      <c r="E376" s="68"/>
      <c r="F376" s="68"/>
      <c r="G376" s="69"/>
      <c r="H376" s="68"/>
    </row>
    <row r="377" spans="1:8" s="64" customFormat="1">
      <c r="A377" s="65"/>
      <c r="B377" s="66"/>
      <c r="C377" s="67"/>
      <c r="D377" s="168"/>
      <c r="E377" s="68"/>
      <c r="F377" s="68"/>
      <c r="G377" s="69"/>
      <c r="H377" s="68"/>
    </row>
    <row r="378" spans="1:8" s="64" customFormat="1">
      <c r="A378" s="65"/>
      <c r="B378" s="66"/>
      <c r="C378" s="67"/>
      <c r="D378" s="168"/>
      <c r="E378" s="68"/>
      <c r="F378" s="68"/>
      <c r="G378" s="69"/>
      <c r="H378" s="68"/>
    </row>
    <row r="379" spans="1:8" s="64" customFormat="1">
      <c r="A379" s="65"/>
      <c r="B379" s="66"/>
      <c r="C379" s="67"/>
      <c r="D379" s="168"/>
      <c r="E379" s="68"/>
      <c r="F379" s="68"/>
      <c r="G379" s="69"/>
      <c r="H379" s="68"/>
    </row>
    <row r="380" spans="1:8" s="64" customFormat="1">
      <c r="A380" s="65"/>
      <c r="B380" s="66"/>
      <c r="C380" s="67"/>
      <c r="D380" s="168"/>
      <c r="E380" s="68"/>
      <c r="F380" s="68"/>
      <c r="G380" s="69"/>
      <c r="H380" s="68"/>
    </row>
    <row r="381" spans="1:8" s="64" customFormat="1">
      <c r="A381" s="65"/>
      <c r="B381" s="66"/>
      <c r="C381" s="67"/>
      <c r="D381" s="168"/>
      <c r="E381" s="68"/>
      <c r="F381" s="68"/>
      <c r="G381" s="69"/>
      <c r="H381" s="68"/>
    </row>
    <row r="382" spans="1:8" s="64" customFormat="1">
      <c r="A382" s="65"/>
      <c r="B382" s="66"/>
      <c r="C382" s="67"/>
      <c r="D382" s="168"/>
      <c r="E382" s="68"/>
      <c r="F382" s="68"/>
      <c r="G382" s="69"/>
      <c r="H382" s="68"/>
    </row>
    <row r="383" spans="1:8" s="64" customFormat="1">
      <c r="A383" s="65"/>
      <c r="B383" s="66"/>
      <c r="C383" s="67"/>
      <c r="D383" s="168"/>
      <c r="E383" s="68"/>
      <c r="F383" s="68"/>
      <c r="G383" s="69"/>
      <c r="H383" s="68"/>
    </row>
    <row r="384" spans="1:8" s="64" customFormat="1">
      <c r="A384" s="65"/>
      <c r="B384" s="66"/>
      <c r="C384" s="67"/>
      <c r="D384" s="168"/>
      <c r="E384" s="68"/>
      <c r="F384" s="68"/>
      <c r="G384" s="69"/>
      <c r="H384" s="68"/>
    </row>
    <row r="385" spans="1:8" s="64" customFormat="1">
      <c r="A385" s="65"/>
      <c r="B385" s="66"/>
      <c r="C385" s="67"/>
      <c r="D385" s="168"/>
      <c r="E385" s="68"/>
      <c r="F385" s="68"/>
      <c r="G385" s="69"/>
      <c r="H385" s="68"/>
    </row>
    <row r="386" spans="1:8" s="64" customFormat="1">
      <c r="A386" s="65"/>
      <c r="B386" s="66"/>
      <c r="C386" s="67"/>
      <c r="D386" s="168"/>
      <c r="E386" s="68"/>
      <c r="F386" s="68"/>
      <c r="G386" s="69"/>
      <c r="H386" s="68"/>
    </row>
    <row r="387" spans="1:8" s="64" customFormat="1">
      <c r="A387" s="65"/>
      <c r="B387" s="66"/>
      <c r="C387" s="67"/>
      <c r="D387" s="168"/>
      <c r="E387" s="68"/>
      <c r="F387" s="68"/>
      <c r="G387" s="69"/>
      <c r="H387" s="68"/>
    </row>
    <row r="388" spans="1:8" s="64" customFormat="1">
      <c r="A388" s="65"/>
      <c r="B388" s="66"/>
      <c r="C388" s="67"/>
      <c r="D388" s="168"/>
      <c r="E388" s="68"/>
      <c r="F388" s="68"/>
      <c r="G388" s="69"/>
      <c r="H388" s="68"/>
    </row>
    <row r="389" spans="1:8" s="64" customFormat="1">
      <c r="A389" s="65"/>
      <c r="B389" s="66"/>
      <c r="C389" s="67"/>
      <c r="D389" s="168"/>
      <c r="E389" s="68"/>
      <c r="F389" s="68"/>
      <c r="G389" s="69"/>
      <c r="H389" s="68"/>
    </row>
    <row r="390" spans="1:8" s="64" customFormat="1">
      <c r="A390" s="65"/>
      <c r="B390" s="66"/>
      <c r="C390" s="67"/>
      <c r="D390" s="168"/>
      <c r="E390" s="68"/>
      <c r="F390" s="68"/>
      <c r="G390" s="69"/>
      <c r="H390" s="68"/>
    </row>
    <row r="391" spans="1:8" s="64" customFormat="1">
      <c r="A391" s="65"/>
      <c r="B391" s="66"/>
      <c r="C391" s="67"/>
      <c r="D391" s="168"/>
      <c r="E391" s="68"/>
      <c r="F391" s="68"/>
      <c r="G391" s="69"/>
      <c r="H391" s="68"/>
    </row>
    <row r="392" spans="1:8" s="64" customFormat="1">
      <c r="A392" s="65"/>
      <c r="B392" s="66"/>
      <c r="C392" s="67"/>
      <c r="D392" s="168"/>
      <c r="E392" s="68"/>
      <c r="F392" s="68"/>
      <c r="G392" s="69"/>
      <c r="H392" s="68"/>
    </row>
    <row r="393" spans="1:8" s="64" customFormat="1">
      <c r="A393" s="65"/>
      <c r="B393" s="66"/>
      <c r="C393" s="67"/>
      <c r="D393" s="168"/>
      <c r="E393" s="68"/>
      <c r="F393" s="68"/>
      <c r="G393" s="69"/>
      <c r="H393" s="68"/>
    </row>
    <row r="394" spans="1:8" s="64" customFormat="1">
      <c r="A394" s="65"/>
      <c r="B394" s="66"/>
      <c r="C394" s="67"/>
      <c r="D394" s="168"/>
      <c r="E394" s="68"/>
      <c r="F394" s="68"/>
      <c r="G394" s="69"/>
      <c r="H394" s="68"/>
    </row>
  </sheetData>
  <mergeCells count="7">
    <mergeCell ref="C81:F81"/>
    <mergeCell ref="A1:A79"/>
    <mergeCell ref="B1:C6"/>
    <mergeCell ref="B7:C7"/>
    <mergeCell ref="G7:H7"/>
    <mergeCell ref="B8:C8"/>
    <mergeCell ref="G8:G9"/>
  </mergeCells>
  <phoneticPr fontId="71"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81" max="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388"/>
  <sheetViews>
    <sheetView view="pageBreakPreview" zoomScale="25" zoomScaleNormal="25" workbookViewId="0">
      <selection activeCell="G13" sqref="G13"/>
    </sheetView>
  </sheetViews>
  <sheetFormatPr defaultColWidth="9.140625" defaultRowHeight="44.25"/>
  <cols>
    <col min="1" max="1" width="21.42578125" style="70" customWidth="1"/>
    <col min="2" max="2" width="21.42578125" style="71" customWidth="1"/>
    <col min="3" max="3" width="252.28515625" style="72" customWidth="1"/>
    <col min="4" max="4" width="59.7109375" style="73" customWidth="1"/>
    <col min="5" max="5" width="57.5703125" style="73" customWidth="1"/>
    <col min="6" max="6" width="22.7109375" style="74" customWidth="1"/>
    <col min="7" max="7" width="155.5703125" style="68" customWidth="1"/>
    <col min="8" max="8" width="36" style="54" customWidth="1"/>
    <col min="9" max="9" width="38.85546875" style="54" customWidth="1"/>
    <col min="10" max="10" width="45.140625" style="54" customWidth="1"/>
    <col min="11" max="16384" width="9.140625" style="54"/>
  </cols>
  <sheetData>
    <row r="1" spans="1:8" s="76" customFormat="1" ht="93.75" customHeight="1">
      <c r="A1" s="690" t="s">
        <v>1116</v>
      </c>
      <c r="B1" s="693" t="s">
        <v>366</v>
      </c>
      <c r="C1" s="694"/>
      <c r="D1" s="284" t="s">
        <v>366</v>
      </c>
      <c r="E1" s="284" t="s">
        <v>366</v>
      </c>
      <c r="F1" s="286"/>
      <c r="G1" s="287"/>
      <c r="H1" s="75"/>
    </row>
    <row r="2" spans="1:8" s="76" customFormat="1" ht="111" customHeight="1">
      <c r="A2" s="691"/>
      <c r="B2" s="695"/>
      <c r="C2" s="696"/>
      <c r="D2" s="288" t="s">
        <v>1055</v>
      </c>
      <c r="E2" s="288" t="s">
        <v>1055</v>
      </c>
      <c r="F2" s="291"/>
      <c r="G2" s="290"/>
      <c r="H2" s="75"/>
    </row>
    <row r="3" spans="1:8" s="76" customFormat="1" ht="72.75" customHeight="1">
      <c r="A3" s="691"/>
      <c r="B3" s="695"/>
      <c r="C3" s="696"/>
      <c r="D3" s="288">
        <v>1368</v>
      </c>
      <c r="E3" s="288">
        <v>1368</v>
      </c>
      <c r="F3" s="291"/>
      <c r="G3" s="290"/>
      <c r="H3" s="75"/>
    </row>
    <row r="4" spans="1:8" s="76" customFormat="1" ht="72.75" customHeight="1">
      <c r="A4" s="691"/>
      <c r="B4" s="695"/>
      <c r="C4" s="696"/>
      <c r="D4" s="288" t="s">
        <v>566</v>
      </c>
      <c r="E4" s="288" t="s">
        <v>639</v>
      </c>
      <c r="F4" s="291"/>
      <c r="G4" s="290"/>
      <c r="H4" s="75"/>
    </row>
    <row r="5" spans="1:8" s="76" customFormat="1" ht="72.75" customHeight="1">
      <c r="A5" s="691"/>
      <c r="B5" s="695"/>
      <c r="C5" s="696"/>
      <c r="D5" s="288" t="s">
        <v>403</v>
      </c>
      <c r="E5" s="288" t="s">
        <v>403</v>
      </c>
      <c r="F5" s="291"/>
      <c r="G5" s="290"/>
      <c r="H5" s="75"/>
    </row>
    <row r="6" spans="1:8" s="76" customFormat="1" ht="72.75" customHeight="1">
      <c r="A6" s="691"/>
      <c r="B6" s="695"/>
      <c r="C6" s="696"/>
      <c r="D6" s="288" t="s">
        <v>545</v>
      </c>
      <c r="E6" s="288" t="s">
        <v>545</v>
      </c>
      <c r="F6" s="291"/>
      <c r="G6" s="290"/>
      <c r="H6" s="75"/>
    </row>
    <row r="7" spans="1:8" s="111" customFormat="1" ht="74.25" customHeight="1">
      <c r="A7" s="691"/>
      <c r="B7" s="613" t="s">
        <v>546</v>
      </c>
      <c r="C7" s="614"/>
      <c r="D7" s="121">
        <v>19150</v>
      </c>
      <c r="E7" s="121">
        <v>20050</v>
      </c>
      <c r="F7" s="615"/>
      <c r="G7" s="616"/>
      <c r="H7" s="110"/>
    </row>
    <row r="8" spans="1:8" s="56" customFormat="1" ht="68.25" customHeight="1">
      <c r="A8" s="691"/>
      <c r="B8" s="601" t="s">
        <v>550</v>
      </c>
      <c r="C8" s="602"/>
      <c r="D8" s="123" t="s">
        <v>768</v>
      </c>
      <c r="E8" s="123" t="s">
        <v>769</v>
      </c>
      <c r="F8" s="603" t="s">
        <v>551</v>
      </c>
      <c r="G8" s="165" t="s">
        <v>581</v>
      </c>
      <c r="H8" s="55"/>
    </row>
    <row r="9" spans="1:8" s="78" customFormat="1" ht="89.25" customHeight="1">
      <c r="A9" s="691"/>
      <c r="B9" s="293" t="s">
        <v>129</v>
      </c>
      <c r="C9" s="294"/>
      <c r="D9" s="295"/>
      <c r="E9" s="295"/>
      <c r="F9" s="697"/>
      <c r="G9" s="292"/>
      <c r="H9" s="77"/>
    </row>
    <row r="10" spans="1:8" s="58" customFormat="1" ht="78" customHeight="1">
      <c r="A10" s="691"/>
      <c r="B10" s="297" t="s">
        <v>568</v>
      </c>
      <c r="C10" s="136" t="s">
        <v>523</v>
      </c>
      <c r="D10" s="300" t="s">
        <v>131</v>
      </c>
      <c r="E10" s="300" t="s">
        <v>131</v>
      </c>
      <c r="F10" s="394" t="s">
        <v>568</v>
      </c>
      <c r="G10" s="124"/>
      <c r="H10" s="57"/>
    </row>
    <row r="11" spans="1:8" s="58" customFormat="1" ht="78" customHeight="1">
      <c r="A11" s="691"/>
      <c r="B11" s="297" t="s">
        <v>130</v>
      </c>
      <c r="C11" s="136" t="s">
        <v>524</v>
      </c>
      <c r="D11" s="300" t="s">
        <v>131</v>
      </c>
      <c r="E11" s="300" t="s">
        <v>131</v>
      </c>
      <c r="F11" s="394" t="s">
        <v>130</v>
      </c>
      <c r="G11" s="124"/>
      <c r="H11" s="57"/>
    </row>
    <row r="12" spans="1:8" s="58" customFormat="1" ht="78" customHeight="1">
      <c r="A12" s="691"/>
      <c r="B12" s="297" t="s">
        <v>525</v>
      </c>
      <c r="C12" s="136" t="s">
        <v>482</v>
      </c>
      <c r="D12" s="300" t="s">
        <v>131</v>
      </c>
      <c r="E12" s="300" t="s">
        <v>131</v>
      </c>
      <c r="F12" s="394" t="s">
        <v>525</v>
      </c>
      <c r="G12" s="124"/>
      <c r="H12" s="57"/>
    </row>
    <row r="13" spans="1:8" s="58" customFormat="1" ht="78" customHeight="1">
      <c r="A13" s="691"/>
      <c r="B13" s="297" t="s">
        <v>614</v>
      </c>
      <c r="C13" s="136" t="s">
        <v>784</v>
      </c>
      <c r="D13" s="300" t="s">
        <v>131</v>
      </c>
      <c r="E13" s="300" t="s">
        <v>131</v>
      </c>
      <c r="F13" s="394" t="s">
        <v>614</v>
      </c>
      <c r="G13" s="124"/>
      <c r="H13" s="57"/>
    </row>
    <row r="14" spans="1:8" s="58" customFormat="1" ht="78" customHeight="1">
      <c r="A14" s="691"/>
      <c r="B14" s="297" t="s">
        <v>483</v>
      </c>
      <c r="C14" s="136" t="s">
        <v>286</v>
      </c>
      <c r="D14" s="173">
        <v>220</v>
      </c>
      <c r="E14" s="300" t="s">
        <v>131</v>
      </c>
      <c r="F14" s="394" t="s">
        <v>483</v>
      </c>
      <c r="G14" s="124"/>
      <c r="H14" s="57"/>
    </row>
    <row r="15" spans="1:8" s="58" customFormat="1" ht="78" customHeight="1">
      <c r="A15" s="691"/>
      <c r="B15" s="297" t="s">
        <v>132</v>
      </c>
      <c r="C15" s="136" t="s">
        <v>133</v>
      </c>
      <c r="D15" s="9" t="s">
        <v>152</v>
      </c>
      <c r="E15" s="9" t="s">
        <v>152</v>
      </c>
      <c r="F15" s="394" t="s">
        <v>132</v>
      </c>
      <c r="G15" s="124"/>
      <c r="H15" s="57"/>
    </row>
    <row r="16" spans="1:8" s="58" customFormat="1" ht="78" customHeight="1">
      <c r="A16" s="691"/>
      <c r="B16" s="297" t="s">
        <v>5</v>
      </c>
      <c r="C16" s="137" t="s">
        <v>628</v>
      </c>
      <c r="D16" s="300" t="s">
        <v>131</v>
      </c>
      <c r="E16" s="300" t="s">
        <v>131</v>
      </c>
      <c r="F16" s="394" t="s">
        <v>5</v>
      </c>
      <c r="G16" s="124"/>
      <c r="H16" s="57"/>
    </row>
    <row r="17" spans="1:49" s="88" customFormat="1" ht="94.5" customHeight="1">
      <c r="A17" s="691"/>
      <c r="B17" s="323" t="s">
        <v>538</v>
      </c>
      <c r="C17" s="140" t="s">
        <v>539</v>
      </c>
      <c r="D17" s="341" t="s">
        <v>131</v>
      </c>
      <c r="E17" s="341" t="s">
        <v>131</v>
      </c>
      <c r="F17" s="323" t="s">
        <v>538</v>
      </c>
      <c r="H17" s="57"/>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row>
    <row r="18" spans="1:49" s="58" customFormat="1" ht="78" customHeight="1">
      <c r="A18" s="691"/>
      <c r="B18" s="297" t="s">
        <v>527</v>
      </c>
      <c r="C18" s="136" t="s">
        <v>528</v>
      </c>
      <c r="D18" s="300" t="s">
        <v>131</v>
      </c>
      <c r="E18" s="300" t="s">
        <v>131</v>
      </c>
      <c r="F18" s="394" t="s">
        <v>527</v>
      </c>
      <c r="G18" s="124"/>
      <c r="H18" s="57"/>
    </row>
    <row r="19" spans="1:49" s="58" customFormat="1" ht="78" customHeight="1">
      <c r="A19" s="691"/>
      <c r="B19" s="297" t="s">
        <v>562</v>
      </c>
      <c r="C19" s="136" t="s">
        <v>421</v>
      </c>
      <c r="D19" s="173">
        <v>130</v>
      </c>
      <c r="E19" s="173">
        <v>130</v>
      </c>
      <c r="F19" s="394" t="s">
        <v>562</v>
      </c>
      <c r="G19" s="124" t="s">
        <v>485</v>
      </c>
      <c r="H19" s="57"/>
    </row>
    <row r="20" spans="1:49" s="58" customFormat="1" ht="78" customHeight="1">
      <c r="A20" s="691"/>
      <c r="B20" s="297" t="s">
        <v>422</v>
      </c>
      <c r="C20" s="136" t="s">
        <v>515</v>
      </c>
      <c r="D20" s="300" t="s">
        <v>131</v>
      </c>
      <c r="E20" s="300" t="s">
        <v>131</v>
      </c>
      <c r="F20" s="394" t="s">
        <v>422</v>
      </c>
      <c r="G20" s="124"/>
      <c r="H20" s="57"/>
    </row>
    <row r="21" spans="1:49" s="58" customFormat="1" ht="78" customHeight="1">
      <c r="A21" s="691"/>
      <c r="B21" s="297" t="s">
        <v>516</v>
      </c>
      <c r="C21" s="136" t="s">
        <v>517</v>
      </c>
      <c r="D21" s="9" t="s">
        <v>152</v>
      </c>
      <c r="E21" s="173">
        <v>470</v>
      </c>
      <c r="F21" s="394" t="s">
        <v>516</v>
      </c>
      <c r="G21" s="124" t="s">
        <v>1389</v>
      </c>
      <c r="H21" s="57"/>
    </row>
    <row r="22" spans="1:49" s="58" customFormat="1" ht="78" customHeight="1">
      <c r="A22" s="691"/>
      <c r="B22" s="297" t="s">
        <v>516</v>
      </c>
      <c r="C22" s="136" t="s">
        <v>517</v>
      </c>
      <c r="D22" s="173">
        <v>470</v>
      </c>
      <c r="E22" s="9" t="s">
        <v>152</v>
      </c>
      <c r="F22" s="395" t="s">
        <v>516</v>
      </c>
      <c r="G22" s="124" t="s">
        <v>1389</v>
      </c>
      <c r="H22" s="57"/>
    </row>
    <row r="23" spans="1:49" s="58" customFormat="1" ht="78" customHeight="1">
      <c r="A23" s="691"/>
      <c r="B23" s="297" t="s">
        <v>143</v>
      </c>
      <c r="C23" s="136" t="s">
        <v>144</v>
      </c>
      <c r="D23" s="300" t="s">
        <v>131</v>
      </c>
      <c r="E23" s="300" t="s">
        <v>131</v>
      </c>
      <c r="F23" s="394" t="s">
        <v>143</v>
      </c>
      <c r="G23" s="124"/>
      <c r="H23" s="57"/>
    </row>
    <row r="24" spans="1:49" s="58" customFormat="1" ht="78" customHeight="1">
      <c r="A24" s="691"/>
      <c r="B24" s="298" t="s">
        <v>229</v>
      </c>
      <c r="C24" s="136" t="s">
        <v>518</v>
      </c>
      <c r="D24" s="173">
        <v>160</v>
      </c>
      <c r="E24" s="173">
        <v>160</v>
      </c>
      <c r="F24" s="394" t="s">
        <v>229</v>
      </c>
      <c r="G24" s="124"/>
      <c r="H24" s="57"/>
    </row>
    <row r="25" spans="1:49" s="58" customFormat="1" ht="78" customHeight="1">
      <c r="A25" s="691"/>
      <c r="B25" s="298" t="s">
        <v>519</v>
      </c>
      <c r="C25" s="136" t="s">
        <v>785</v>
      </c>
      <c r="D25" s="300" t="s">
        <v>131</v>
      </c>
      <c r="E25" s="173">
        <v>110</v>
      </c>
      <c r="F25" s="394" t="s">
        <v>519</v>
      </c>
      <c r="G25" s="124"/>
      <c r="H25" s="57"/>
    </row>
    <row r="26" spans="1:49" s="58" customFormat="1" ht="78" customHeight="1">
      <c r="A26" s="691"/>
      <c r="B26" s="298" t="s">
        <v>249</v>
      </c>
      <c r="C26" s="136" t="s">
        <v>50</v>
      </c>
      <c r="D26" s="300" t="s">
        <v>131</v>
      </c>
      <c r="E26" s="300" t="s">
        <v>131</v>
      </c>
      <c r="F26" s="394" t="s">
        <v>249</v>
      </c>
      <c r="G26" s="124"/>
      <c r="H26" s="57"/>
    </row>
    <row r="27" spans="1:49" s="58" customFormat="1" ht="84" customHeight="1">
      <c r="A27" s="691"/>
      <c r="B27" s="298" t="s">
        <v>520</v>
      </c>
      <c r="C27" s="136" t="s">
        <v>423</v>
      </c>
      <c r="D27" s="300" t="s">
        <v>131</v>
      </c>
      <c r="E27" s="9" t="s">
        <v>152</v>
      </c>
      <c r="F27" s="394" t="s">
        <v>520</v>
      </c>
      <c r="G27" s="124"/>
      <c r="H27" s="57"/>
    </row>
    <row r="28" spans="1:49" s="58" customFormat="1" ht="90" customHeight="1">
      <c r="A28" s="691"/>
      <c r="B28" s="298" t="s">
        <v>499</v>
      </c>
      <c r="C28" s="136" t="s">
        <v>424</v>
      </c>
      <c r="D28" s="300" t="s">
        <v>131</v>
      </c>
      <c r="E28" s="300" t="s">
        <v>131</v>
      </c>
      <c r="F28" s="394" t="s">
        <v>499</v>
      </c>
      <c r="G28" s="124"/>
      <c r="H28" s="57"/>
    </row>
    <row r="29" spans="1:49" s="58" customFormat="1" ht="78" customHeight="1">
      <c r="A29" s="691"/>
      <c r="B29" s="298" t="s">
        <v>425</v>
      </c>
      <c r="C29" s="136" t="s">
        <v>582</v>
      </c>
      <c r="D29" s="173">
        <v>60</v>
      </c>
      <c r="E29" s="173">
        <v>60</v>
      </c>
      <c r="F29" s="394" t="s">
        <v>425</v>
      </c>
      <c r="G29" s="124" t="s">
        <v>1393</v>
      </c>
      <c r="H29" s="57"/>
    </row>
    <row r="30" spans="1:49" s="58" customFormat="1" ht="78" customHeight="1">
      <c r="A30" s="691"/>
      <c r="B30" s="298" t="s">
        <v>136</v>
      </c>
      <c r="C30" s="137" t="s">
        <v>583</v>
      </c>
      <c r="D30" s="300" t="s">
        <v>131</v>
      </c>
      <c r="E30" s="300" t="s">
        <v>131</v>
      </c>
      <c r="F30" s="394" t="s">
        <v>136</v>
      </c>
      <c r="G30" s="124"/>
      <c r="H30" s="57"/>
    </row>
    <row r="31" spans="1:49" s="58" customFormat="1" ht="78" customHeight="1">
      <c r="A31" s="691"/>
      <c r="B31" s="298" t="s">
        <v>137</v>
      </c>
      <c r="C31" s="137" t="s">
        <v>584</v>
      </c>
      <c r="D31" s="300" t="s">
        <v>131</v>
      </c>
      <c r="E31" s="300" t="s">
        <v>131</v>
      </c>
      <c r="F31" s="394" t="s">
        <v>137</v>
      </c>
      <c r="G31" s="124"/>
      <c r="H31" s="57"/>
    </row>
    <row r="32" spans="1:49" s="58" customFormat="1" ht="78" customHeight="1">
      <c r="A32" s="691"/>
      <c r="B32" s="298" t="s">
        <v>629</v>
      </c>
      <c r="C32" s="137" t="s">
        <v>630</v>
      </c>
      <c r="D32" s="122">
        <v>60</v>
      </c>
      <c r="E32" s="122">
        <v>60</v>
      </c>
      <c r="F32" s="394" t="s">
        <v>629</v>
      </c>
      <c r="G32" s="124"/>
      <c r="H32" s="57"/>
    </row>
    <row r="33" spans="1:8" s="58" customFormat="1" ht="78" customHeight="1">
      <c r="A33" s="691"/>
      <c r="B33" s="298" t="s">
        <v>631</v>
      </c>
      <c r="C33" s="136" t="s">
        <v>585</v>
      </c>
      <c r="D33" s="173">
        <v>110</v>
      </c>
      <c r="E33" s="300" t="s">
        <v>131</v>
      </c>
      <c r="F33" s="394" t="s">
        <v>631</v>
      </c>
      <c r="G33" s="124" t="s">
        <v>114</v>
      </c>
      <c r="H33" s="57"/>
    </row>
    <row r="34" spans="1:8" s="58" customFormat="1" ht="78" customHeight="1">
      <c r="A34" s="691"/>
      <c r="B34" s="298" t="s">
        <v>234</v>
      </c>
      <c r="C34" s="136" t="s">
        <v>253</v>
      </c>
      <c r="D34" s="122">
        <v>440</v>
      </c>
      <c r="E34" s="122">
        <v>440</v>
      </c>
      <c r="F34" s="396">
        <v>210</v>
      </c>
      <c r="G34" s="124"/>
      <c r="H34" s="57"/>
    </row>
    <row r="35" spans="1:8" s="58" customFormat="1" ht="78" customHeight="1">
      <c r="A35" s="691"/>
      <c r="B35" s="298" t="s">
        <v>235</v>
      </c>
      <c r="C35" s="136" t="s">
        <v>236</v>
      </c>
      <c r="D35" s="300" t="s">
        <v>131</v>
      </c>
      <c r="E35" s="300" t="s">
        <v>131</v>
      </c>
      <c r="F35" s="394" t="s">
        <v>235</v>
      </c>
      <c r="G35" s="124"/>
      <c r="H35" s="57"/>
    </row>
    <row r="36" spans="1:8" s="58" customFormat="1" ht="78" customHeight="1">
      <c r="A36" s="691"/>
      <c r="B36" s="298" t="s">
        <v>586</v>
      </c>
      <c r="C36" s="136" t="s">
        <v>328</v>
      </c>
      <c r="D36" s="300" t="s">
        <v>131</v>
      </c>
      <c r="E36" s="300" t="s">
        <v>131</v>
      </c>
      <c r="F36" s="394" t="s">
        <v>586</v>
      </c>
      <c r="G36" s="124"/>
      <c r="H36" s="57"/>
    </row>
    <row r="37" spans="1:8" s="58" customFormat="1" ht="78" customHeight="1">
      <c r="A37" s="691"/>
      <c r="B37" s="298" t="s">
        <v>52</v>
      </c>
      <c r="C37" s="137" t="s">
        <v>139</v>
      </c>
      <c r="D37" s="300" t="s">
        <v>131</v>
      </c>
      <c r="E37" s="300" t="s">
        <v>131</v>
      </c>
      <c r="F37" s="394" t="s">
        <v>52</v>
      </c>
      <c r="G37" s="124"/>
      <c r="H37" s="57"/>
    </row>
    <row r="38" spans="1:8" s="58" customFormat="1" ht="78" customHeight="1">
      <c r="A38" s="691"/>
      <c r="B38" s="298" t="s">
        <v>257</v>
      </c>
      <c r="C38" s="136" t="s">
        <v>633</v>
      </c>
      <c r="D38" s="300" t="s">
        <v>131</v>
      </c>
      <c r="E38" s="300" t="s">
        <v>131</v>
      </c>
      <c r="F38" s="394" t="s">
        <v>257</v>
      </c>
      <c r="G38" s="124"/>
      <c r="H38" s="57"/>
    </row>
    <row r="39" spans="1:8" s="58" customFormat="1" ht="78" customHeight="1">
      <c r="A39" s="691"/>
      <c r="B39" s="298" t="s">
        <v>183</v>
      </c>
      <c r="C39" s="136" t="s">
        <v>233</v>
      </c>
      <c r="D39" s="173">
        <v>220</v>
      </c>
      <c r="E39" s="300" t="s">
        <v>131</v>
      </c>
      <c r="F39" s="394" t="s">
        <v>183</v>
      </c>
      <c r="G39" s="124" t="s">
        <v>333</v>
      </c>
      <c r="H39" s="57"/>
    </row>
    <row r="40" spans="1:8" s="58" customFormat="1" ht="78" customHeight="1">
      <c r="A40" s="691"/>
      <c r="B40" s="298" t="s">
        <v>59</v>
      </c>
      <c r="C40" s="137" t="s">
        <v>587</v>
      </c>
      <c r="D40" s="173">
        <v>220</v>
      </c>
      <c r="E40" s="173">
        <v>220</v>
      </c>
      <c r="F40" s="394" t="s">
        <v>59</v>
      </c>
      <c r="G40" s="124"/>
      <c r="H40" s="57"/>
    </row>
    <row r="41" spans="1:8" s="58" customFormat="1" ht="78" customHeight="1">
      <c r="A41" s="691"/>
      <c r="B41" s="298" t="s">
        <v>237</v>
      </c>
      <c r="C41" s="137" t="s">
        <v>345</v>
      </c>
      <c r="D41" s="300" t="s">
        <v>131</v>
      </c>
      <c r="E41" s="300" t="s">
        <v>131</v>
      </c>
      <c r="F41" s="394" t="s">
        <v>237</v>
      </c>
      <c r="G41" s="124"/>
      <c r="H41" s="57"/>
    </row>
    <row r="42" spans="1:8" s="58" customFormat="1" ht="78" customHeight="1">
      <c r="A42" s="691"/>
      <c r="B42" s="298" t="s">
        <v>72</v>
      </c>
      <c r="C42" s="137" t="s">
        <v>73</v>
      </c>
      <c r="D42" s="173">
        <v>220</v>
      </c>
      <c r="E42" s="173">
        <v>220</v>
      </c>
      <c r="F42" s="394" t="s">
        <v>72</v>
      </c>
      <c r="G42" s="124"/>
      <c r="H42" s="57"/>
    </row>
    <row r="43" spans="1:8" s="58" customFormat="1" ht="78" customHeight="1">
      <c r="A43" s="691"/>
      <c r="B43" s="298" t="s">
        <v>74</v>
      </c>
      <c r="C43" s="137" t="s">
        <v>505</v>
      </c>
      <c r="D43" s="300" t="s">
        <v>131</v>
      </c>
      <c r="E43" s="300" t="s">
        <v>131</v>
      </c>
      <c r="F43" s="394" t="s">
        <v>74</v>
      </c>
      <c r="G43" s="124"/>
      <c r="H43" s="57"/>
    </row>
    <row r="44" spans="1:8" s="58" customFormat="1" ht="78" customHeight="1">
      <c r="A44" s="691"/>
      <c r="B44" s="298" t="s">
        <v>428</v>
      </c>
      <c r="C44" s="137" t="s">
        <v>484</v>
      </c>
      <c r="D44" s="300" t="s">
        <v>131</v>
      </c>
      <c r="E44" s="300" t="s">
        <v>131</v>
      </c>
      <c r="F44" s="394" t="s">
        <v>428</v>
      </c>
      <c r="G44" s="124"/>
      <c r="H44" s="57"/>
    </row>
    <row r="45" spans="1:8" s="58" customFormat="1" ht="78" customHeight="1">
      <c r="A45" s="691"/>
      <c r="B45" s="298" t="s">
        <v>262</v>
      </c>
      <c r="C45" s="170" t="s">
        <v>530</v>
      </c>
      <c r="D45" s="173">
        <v>130</v>
      </c>
      <c r="E45" s="173">
        <v>130</v>
      </c>
      <c r="F45" s="394" t="s">
        <v>262</v>
      </c>
      <c r="G45" s="124"/>
      <c r="H45" s="57"/>
    </row>
    <row r="46" spans="1:8" s="58" customFormat="1" ht="78" customHeight="1">
      <c r="A46" s="691"/>
      <c r="B46" s="298" t="s">
        <v>145</v>
      </c>
      <c r="C46" s="137" t="s">
        <v>588</v>
      </c>
      <c r="D46" s="173">
        <v>500</v>
      </c>
      <c r="E46" s="300" t="s">
        <v>131</v>
      </c>
      <c r="F46" s="394" t="s">
        <v>145</v>
      </c>
      <c r="G46" s="124"/>
      <c r="H46" s="57"/>
    </row>
    <row r="47" spans="1:8" s="58" customFormat="1" ht="78" customHeight="1">
      <c r="A47" s="691"/>
      <c r="B47" s="298" t="s">
        <v>589</v>
      </c>
      <c r="C47" s="137" t="s">
        <v>64</v>
      </c>
      <c r="D47" s="300" t="s">
        <v>131</v>
      </c>
      <c r="E47" s="300" t="s">
        <v>131</v>
      </c>
      <c r="F47" s="394" t="s">
        <v>589</v>
      </c>
      <c r="G47" s="124"/>
      <c r="H47" s="57"/>
    </row>
    <row r="48" spans="1:8" s="58" customFormat="1" ht="78" customHeight="1">
      <c r="A48" s="691"/>
      <c r="B48" s="298" t="s">
        <v>27</v>
      </c>
      <c r="C48" s="137" t="s">
        <v>590</v>
      </c>
      <c r="D48" s="173">
        <v>110</v>
      </c>
      <c r="E48" s="173">
        <v>110</v>
      </c>
      <c r="F48" s="394" t="s">
        <v>27</v>
      </c>
      <c r="G48" s="124" t="s">
        <v>68</v>
      </c>
      <c r="H48" s="57"/>
    </row>
    <row r="49" spans="1:8" s="58" customFormat="1" ht="78" customHeight="1">
      <c r="A49" s="691"/>
      <c r="B49" s="298" t="s">
        <v>506</v>
      </c>
      <c r="C49" s="137" t="s">
        <v>507</v>
      </c>
      <c r="D49" s="173">
        <v>110</v>
      </c>
      <c r="E49" s="173">
        <v>110</v>
      </c>
      <c r="F49" s="394" t="s">
        <v>506</v>
      </c>
      <c r="G49" s="124"/>
      <c r="H49" s="57"/>
    </row>
    <row r="50" spans="1:8" s="58" customFormat="1" ht="78" customHeight="1">
      <c r="A50" s="691"/>
      <c r="B50" s="298" t="s">
        <v>362</v>
      </c>
      <c r="C50" s="137" t="s">
        <v>591</v>
      </c>
      <c r="D50" s="173">
        <v>0</v>
      </c>
      <c r="E50" s="300" t="s">
        <v>131</v>
      </c>
      <c r="F50" s="394" t="s">
        <v>362</v>
      </c>
      <c r="G50" s="124" t="s">
        <v>276</v>
      </c>
      <c r="H50" s="57"/>
    </row>
    <row r="51" spans="1:8" s="58" customFormat="1" ht="78" customHeight="1">
      <c r="A51" s="691"/>
      <c r="B51" s="298" t="s">
        <v>592</v>
      </c>
      <c r="C51" s="136" t="s">
        <v>593</v>
      </c>
      <c r="D51" s="300" t="s">
        <v>131</v>
      </c>
      <c r="E51" s="300" t="s">
        <v>131</v>
      </c>
      <c r="F51" s="394" t="s">
        <v>592</v>
      </c>
      <c r="G51" s="124"/>
      <c r="H51" s="57"/>
    </row>
    <row r="52" spans="1:8" s="58" customFormat="1" ht="78" customHeight="1">
      <c r="A52" s="691"/>
      <c r="B52" s="298" t="s">
        <v>336</v>
      </c>
      <c r="C52" s="136" t="s">
        <v>594</v>
      </c>
      <c r="D52" s="300" t="s">
        <v>131</v>
      </c>
      <c r="E52" s="300" t="s">
        <v>131</v>
      </c>
      <c r="F52" s="394" t="s">
        <v>336</v>
      </c>
      <c r="G52" s="124"/>
      <c r="H52" s="57"/>
    </row>
    <row r="53" spans="1:8" s="58" customFormat="1" ht="78" customHeight="1">
      <c r="A53" s="691"/>
      <c r="B53" s="298" t="s">
        <v>595</v>
      </c>
      <c r="C53" s="136" t="s">
        <v>596</v>
      </c>
      <c r="D53" s="300" t="s">
        <v>131</v>
      </c>
      <c r="E53" s="300" t="s">
        <v>131</v>
      </c>
      <c r="F53" s="394" t="s">
        <v>595</v>
      </c>
      <c r="G53" s="124"/>
      <c r="H53" s="57"/>
    </row>
    <row r="54" spans="1:8" s="58" customFormat="1" ht="132" customHeight="1">
      <c r="A54" s="691"/>
      <c r="B54" s="298" t="s">
        <v>252</v>
      </c>
      <c r="C54" s="10" t="s">
        <v>770</v>
      </c>
      <c r="D54" s="173">
        <v>270</v>
      </c>
      <c r="E54" s="300" t="s">
        <v>131</v>
      </c>
      <c r="F54" s="394" t="s">
        <v>252</v>
      </c>
      <c r="G54" s="124" t="s">
        <v>67</v>
      </c>
      <c r="H54" s="57"/>
    </row>
    <row r="55" spans="1:8" s="58" customFormat="1" ht="78" customHeight="1">
      <c r="A55" s="691"/>
      <c r="B55" s="298" t="s">
        <v>217</v>
      </c>
      <c r="C55" s="10" t="s">
        <v>371</v>
      </c>
      <c r="D55" s="300" t="s">
        <v>131</v>
      </c>
      <c r="E55" s="300" t="s">
        <v>131</v>
      </c>
      <c r="F55" s="394" t="s">
        <v>217</v>
      </c>
      <c r="G55" s="124"/>
      <c r="H55" s="57"/>
    </row>
    <row r="56" spans="1:8" s="58" customFormat="1" ht="78" customHeight="1">
      <c r="A56" s="691"/>
      <c r="B56" s="298" t="s">
        <v>146</v>
      </c>
      <c r="C56" s="136" t="s">
        <v>303</v>
      </c>
      <c r="D56" s="300" t="s">
        <v>131</v>
      </c>
      <c r="E56" s="300" t="s">
        <v>131</v>
      </c>
      <c r="F56" s="394" t="s">
        <v>146</v>
      </c>
      <c r="G56" s="124"/>
      <c r="H56" s="57"/>
    </row>
    <row r="57" spans="1:8" s="58" customFormat="1" ht="78" customHeight="1">
      <c r="A57" s="691"/>
      <c r="B57" s="298" t="s">
        <v>28</v>
      </c>
      <c r="C57" s="136" t="s">
        <v>597</v>
      </c>
      <c r="D57" s="300" t="s">
        <v>131</v>
      </c>
      <c r="E57" s="300" t="s">
        <v>131</v>
      </c>
      <c r="F57" s="394" t="s">
        <v>28</v>
      </c>
      <c r="G57" s="124"/>
      <c r="H57" s="57"/>
    </row>
    <row r="58" spans="1:8" s="58" customFormat="1" ht="78" customHeight="1">
      <c r="A58" s="691"/>
      <c r="B58" s="298" t="s">
        <v>30</v>
      </c>
      <c r="C58" s="136" t="s">
        <v>598</v>
      </c>
      <c r="D58" s="173">
        <v>270</v>
      </c>
      <c r="E58" s="300" t="s">
        <v>131</v>
      </c>
      <c r="F58" s="394" t="s">
        <v>30</v>
      </c>
      <c r="G58" s="124"/>
      <c r="H58" s="57"/>
    </row>
    <row r="59" spans="1:8" s="58" customFormat="1" ht="78" customHeight="1">
      <c r="A59" s="691"/>
      <c r="B59" s="298" t="s">
        <v>363</v>
      </c>
      <c r="C59" s="136" t="s">
        <v>364</v>
      </c>
      <c r="D59" s="173">
        <v>80</v>
      </c>
      <c r="E59" s="173">
        <v>80</v>
      </c>
      <c r="F59" s="394" t="s">
        <v>363</v>
      </c>
      <c r="G59" s="124" t="s">
        <v>486</v>
      </c>
      <c r="H59" s="57"/>
    </row>
    <row r="60" spans="1:8" s="58" customFormat="1" ht="78" customHeight="1">
      <c r="A60" s="691"/>
      <c r="B60" s="298" t="s">
        <v>626</v>
      </c>
      <c r="C60" s="136" t="s">
        <v>599</v>
      </c>
      <c r="D60" s="300" t="s">
        <v>131</v>
      </c>
      <c r="E60" s="300" t="s">
        <v>131</v>
      </c>
      <c r="F60" s="394" t="s">
        <v>626</v>
      </c>
      <c r="G60" s="124"/>
      <c r="H60" s="57"/>
    </row>
    <row r="61" spans="1:8" s="58" customFormat="1" ht="78" customHeight="1">
      <c r="A61" s="691"/>
      <c r="B61" s="298" t="s">
        <v>510</v>
      </c>
      <c r="C61" s="136" t="s">
        <v>511</v>
      </c>
      <c r="D61" s="173">
        <v>40</v>
      </c>
      <c r="E61" s="173">
        <v>40</v>
      </c>
      <c r="F61" s="394" t="s">
        <v>510</v>
      </c>
      <c r="G61" s="124"/>
      <c r="H61" s="57"/>
    </row>
    <row r="62" spans="1:8" s="58" customFormat="1" ht="84" customHeight="1">
      <c r="A62" s="691"/>
      <c r="B62" s="298" t="s">
        <v>272</v>
      </c>
      <c r="C62" s="136" t="s">
        <v>509</v>
      </c>
      <c r="D62" s="173">
        <v>110</v>
      </c>
      <c r="E62" s="300" t="s">
        <v>131</v>
      </c>
      <c r="F62" s="394" t="s">
        <v>272</v>
      </c>
      <c r="G62" s="124" t="s">
        <v>66</v>
      </c>
      <c r="H62" s="57"/>
    </row>
    <row r="63" spans="1:8" s="58" customFormat="1" ht="78" customHeight="1">
      <c r="A63" s="691"/>
      <c r="B63" s="298" t="s">
        <v>304</v>
      </c>
      <c r="C63" s="136" t="s">
        <v>512</v>
      </c>
      <c r="D63" s="173">
        <v>220</v>
      </c>
      <c r="E63" s="173">
        <v>220</v>
      </c>
      <c r="F63" s="394" t="s">
        <v>304</v>
      </c>
      <c r="G63" s="124"/>
      <c r="H63" s="57"/>
    </row>
    <row r="64" spans="1:8" s="58" customFormat="1" ht="78" customHeight="1">
      <c r="A64" s="691"/>
      <c r="B64" s="298" t="s">
        <v>501</v>
      </c>
      <c r="C64" s="136" t="s">
        <v>502</v>
      </c>
      <c r="D64" s="300" t="s">
        <v>131</v>
      </c>
      <c r="E64" s="300" t="s">
        <v>131</v>
      </c>
      <c r="F64" s="394" t="s">
        <v>501</v>
      </c>
      <c r="G64" s="124"/>
      <c r="H64" s="57"/>
    </row>
    <row r="65" spans="1:10" s="58" customFormat="1" ht="78" customHeight="1">
      <c r="A65" s="691"/>
      <c r="B65" s="298" t="s">
        <v>508</v>
      </c>
      <c r="C65" s="137" t="s">
        <v>500</v>
      </c>
      <c r="D65" s="300" t="s">
        <v>131</v>
      </c>
      <c r="E65" s="300" t="s">
        <v>131</v>
      </c>
      <c r="F65" s="394" t="s">
        <v>508</v>
      </c>
      <c r="G65" s="124"/>
      <c r="H65" s="57"/>
    </row>
    <row r="66" spans="1:10" s="58" customFormat="1" ht="78" customHeight="1">
      <c r="A66" s="691"/>
      <c r="B66" s="298" t="s">
        <v>127</v>
      </c>
      <c r="C66" s="137" t="s">
        <v>280</v>
      </c>
      <c r="D66" s="300" t="s">
        <v>131</v>
      </c>
      <c r="E66" s="300" t="s">
        <v>131</v>
      </c>
      <c r="F66" s="394" t="s">
        <v>127</v>
      </c>
      <c r="G66" s="124"/>
      <c r="H66" s="57"/>
    </row>
    <row r="67" spans="1:10" s="58" customFormat="1" ht="78" customHeight="1">
      <c r="A67" s="691"/>
      <c r="B67" s="298" t="s">
        <v>283</v>
      </c>
      <c r="C67" s="137" t="s">
        <v>284</v>
      </c>
      <c r="D67" s="173">
        <v>110</v>
      </c>
      <c r="E67" s="173">
        <v>110</v>
      </c>
      <c r="F67" s="394" t="s">
        <v>283</v>
      </c>
      <c r="G67" s="124" t="s">
        <v>651</v>
      </c>
      <c r="H67" s="57"/>
    </row>
    <row r="68" spans="1:10" s="58" customFormat="1" ht="78" customHeight="1">
      <c r="A68" s="691"/>
      <c r="B68" s="298" t="s">
        <v>23</v>
      </c>
      <c r="C68" s="137" t="s">
        <v>281</v>
      </c>
      <c r="D68" s="300" t="s">
        <v>131</v>
      </c>
      <c r="E68" s="300" t="s">
        <v>131</v>
      </c>
      <c r="F68" s="394" t="s">
        <v>23</v>
      </c>
      <c r="G68" s="124"/>
      <c r="H68" s="57"/>
    </row>
    <row r="69" spans="1:10" s="58" customFormat="1" ht="78" customHeight="1">
      <c r="A69" s="691"/>
      <c r="B69" s="298" t="s">
        <v>223</v>
      </c>
      <c r="C69" s="137" t="s">
        <v>282</v>
      </c>
      <c r="D69" s="300" t="s">
        <v>131</v>
      </c>
      <c r="E69" s="300" t="s">
        <v>131</v>
      </c>
      <c r="F69" s="394" t="s">
        <v>223</v>
      </c>
      <c r="G69" s="124"/>
      <c r="H69" s="57"/>
    </row>
    <row r="70" spans="1:10" s="58" customFormat="1" ht="78" customHeight="1">
      <c r="A70" s="691"/>
      <c r="B70" s="298" t="s">
        <v>414</v>
      </c>
      <c r="C70" s="137" t="s">
        <v>329</v>
      </c>
      <c r="D70" s="300" t="s">
        <v>131</v>
      </c>
      <c r="E70" s="300" t="s">
        <v>131</v>
      </c>
      <c r="F70" s="394" t="s">
        <v>414</v>
      </c>
      <c r="G70" s="124"/>
      <c r="H70" s="57"/>
    </row>
    <row r="71" spans="1:10" s="58" customFormat="1" ht="78" customHeight="1">
      <c r="A71" s="691"/>
      <c r="B71" s="298" t="s">
        <v>38</v>
      </c>
      <c r="C71" s="137" t="s">
        <v>378</v>
      </c>
      <c r="D71" s="300" t="s">
        <v>131</v>
      </c>
      <c r="E71" s="300" t="s">
        <v>131</v>
      </c>
      <c r="F71" s="394" t="s">
        <v>38</v>
      </c>
      <c r="G71" s="124"/>
      <c r="H71" s="57"/>
    </row>
    <row r="72" spans="1:10" ht="78" customHeight="1">
      <c r="A72" s="691"/>
      <c r="B72" s="298" t="s">
        <v>418</v>
      </c>
      <c r="C72" s="137" t="s">
        <v>640</v>
      </c>
      <c r="D72" s="300" t="s">
        <v>131</v>
      </c>
      <c r="E72" s="300" t="s">
        <v>131</v>
      </c>
      <c r="F72" s="394" t="s">
        <v>418</v>
      </c>
      <c r="G72" s="124"/>
      <c r="H72" s="57"/>
      <c r="I72" s="58"/>
      <c r="J72" s="58"/>
    </row>
    <row r="73" spans="1:10" ht="78" customHeight="1" thickBot="1">
      <c r="A73" s="692"/>
      <c r="B73" s="299" t="s">
        <v>650</v>
      </c>
      <c r="C73" s="138" t="s">
        <v>611</v>
      </c>
      <c r="D73" s="303" t="s">
        <v>131</v>
      </c>
      <c r="E73" s="303" t="s">
        <v>131</v>
      </c>
      <c r="F73" s="397" t="s">
        <v>650</v>
      </c>
      <c r="G73" s="180"/>
      <c r="H73" s="59"/>
      <c r="I73" s="59"/>
      <c r="J73" s="58"/>
    </row>
    <row r="74" spans="1:10" s="64" customFormat="1">
      <c r="A74" s="102"/>
      <c r="B74" s="103"/>
      <c r="C74" s="174" t="s">
        <v>353</v>
      </c>
      <c r="D74" s="175"/>
      <c r="E74" s="175"/>
      <c r="F74" s="105"/>
      <c r="G74" s="104"/>
      <c r="H74" s="57"/>
      <c r="I74" s="58"/>
      <c r="J74" s="58"/>
    </row>
    <row r="75" spans="1:10" s="64" customFormat="1">
      <c r="A75" s="106"/>
      <c r="B75" s="107"/>
      <c r="C75" s="689" t="s">
        <v>354</v>
      </c>
      <c r="D75" s="689"/>
      <c r="E75" s="689"/>
      <c r="F75" s="109"/>
      <c r="G75" s="108"/>
      <c r="H75" s="57"/>
      <c r="I75" s="58"/>
      <c r="J75" s="58"/>
    </row>
    <row r="76" spans="1:10" s="64" customFormat="1">
      <c r="A76" s="60"/>
      <c r="B76" s="61"/>
      <c r="C76" s="101"/>
      <c r="D76" s="62"/>
      <c r="E76" s="62"/>
      <c r="F76" s="63"/>
      <c r="G76" s="62"/>
      <c r="H76" s="57"/>
      <c r="I76" s="58"/>
      <c r="J76" s="58"/>
    </row>
    <row r="77" spans="1:10" s="64" customFormat="1">
      <c r="A77" s="65"/>
      <c r="B77" s="66"/>
      <c r="C77" s="67"/>
      <c r="D77" s="68"/>
      <c r="E77" s="68"/>
      <c r="F77" s="69"/>
      <c r="G77" s="68"/>
      <c r="H77" s="57"/>
      <c r="I77" s="58"/>
      <c r="J77" s="58"/>
    </row>
    <row r="78" spans="1:10" s="64" customFormat="1">
      <c r="A78" s="65"/>
      <c r="B78" s="66"/>
      <c r="C78" s="67"/>
      <c r="D78" s="68"/>
      <c r="E78" s="68"/>
      <c r="F78" s="69"/>
      <c r="G78" s="68"/>
      <c r="H78" s="57"/>
      <c r="I78" s="58"/>
      <c r="J78" s="58"/>
    </row>
    <row r="79" spans="1:10" s="64" customFormat="1">
      <c r="A79" s="65"/>
      <c r="B79" s="66"/>
      <c r="C79" s="67"/>
      <c r="D79" s="68"/>
      <c r="E79" s="68"/>
      <c r="F79" s="69"/>
      <c r="G79" s="68"/>
      <c r="H79" s="57"/>
      <c r="I79" s="58"/>
      <c r="J79" s="58"/>
    </row>
    <row r="80" spans="1:10" s="64" customFormat="1">
      <c r="A80" s="65"/>
      <c r="B80" s="66"/>
      <c r="C80" s="67"/>
      <c r="D80" s="68"/>
      <c r="E80" s="68"/>
      <c r="F80" s="69"/>
      <c r="G80" s="68"/>
    </row>
    <row r="81" spans="1:7" s="64" customFormat="1">
      <c r="A81" s="65"/>
      <c r="B81" s="66"/>
      <c r="C81" s="67"/>
      <c r="D81" s="68"/>
      <c r="E81" s="68"/>
      <c r="F81" s="69"/>
      <c r="G81" s="68"/>
    </row>
    <row r="82" spans="1:7" s="64" customFormat="1">
      <c r="A82" s="65"/>
      <c r="B82" s="66"/>
      <c r="C82" s="67"/>
      <c r="D82" s="68"/>
      <c r="E82" s="68"/>
      <c r="F82" s="69"/>
      <c r="G82" s="68"/>
    </row>
    <row r="83" spans="1:7" s="64" customFormat="1">
      <c r="A83" s="65"/>
      <c r="B83" s="66"/>
      <c r="C83" s="67"/>
      <c r="D83" s="68"/>
      <c r="E83" s="68"/>
      <c r="F83" s="69"/>
      <c r="G83" s="68"/>
    </row>
    <row r="84" spans="1:7" s="64" customFormat="1">
      <c r="A84" s="65"/>
      <c r="B84" s="66"/>
      <c r="C84" s="67"/>
      <c r="D84" s="68"/>
      <c r="E84" s="68"/>
      <c r="F84" s="69"/>
      <c r="G84" s="68"/>
    </row>
    <row r="85" spans="1:7" s="64" customFormat="1">
      <c r="A85" s="65"/>
      <c r="B85" s="66"/>
      <c r="C85" s="67"/>
      <c r="D85" s="68"/>
      <c r="E85" s="68"/>
      <c r="F85" s="69"/>
      <c r="G85" s="68"/>
    </row>
    <row r="86" spans="1:7" s="64" customFormat="1">
      <c r="A86" s="65"/>
      <c r="B86" s="66"/>
      <c r="C86" s="67"/>
      <c r="D86" s="68"/>
      <c r="E86" s="68"/>
      <c r="F86" s="69"/>
      <c r="G86" s="68"/>
    </row>
    <row r="87" spans="1:7" s="64" customFormat="1">
      <c r="A87" s="65"/>
      <c r="B87" s="66"/>
      <c r="C87" s="67"/>
      <c r="D87" s="68"/>
      <c r="E87" s="68"/>
      <c r="F87" s="69"/>
      <c r="G87" s="68"/>
    </row>
    <row r="88" spans="1:7" s="64" customFormat="1">
      <c r="A88" s="65"/>
      <c r="B88" s="66"/>
      <c r="C88" s="67"/>
      <c r="D88" s="68"/>
      <c r="E88" s="68"/>
      <c r="F88" s="69"/>
      <c r="G88" s="68"/>
    </row>
    <row r="89" spans="1:7" s="64" customFormat="1">
      <c r="A89" s="65"/>
      <c r="B89" s="66"/>
      <c r="C89" s="67"/>
      <c r="D89" s="68"/>
      <c r="E89" s="68"/>
      <c r="F89" s="69"/>
      <c r="G89" s="68"/>
    </row>
    <row r="90" spans="1:7" s="64" customFormat="1">
      <c r="A90" s="65"/>
      <c r="B90" s="66"/>
      <c r="C90" s="67"/>
      <c r="D90" s="68"/>
      <c r="E90" s="68"/>
      <c r="F90" s="69"/>
      <c r="G90" s="68"/>
    </row>
    <row r="91" spans="1:7" s="64" customFormat="1">
      <c r="A91" s="65"/>
      <c r="B91" s="66"/>
      <c r="C91" s="67"/>
      <c r="D91" s="68"/>
      <c r="E91" s="68"/>
      <c r="F91" s="69"/>
      <c r="G91" s="68"/>
    </row>
    <row r="92" spans="1:7" s="64" customFormat="1">
      <c r="A92" s="65"/>
      <c r="B92" s="66"/>
      <c r="C92" s="67"/>
      <c r="D92" s="68"/>
      <c r="E92" s="68"/>
      <c r="F92" s="69"/>
      <c r="G92" s="68"/>
    </row>
    <row r="93" spans="1:7" s="64" customFormat="1">
      <c r="A93" s="65"/>
      <c r="B93" s="66"/>
      <c r="C93" s="67"/>
      <c r="D93" s="68"/>
      <c r="E93" s="68"/>
      <c r="F93" s="69"/>
      <c r="G93" s="68"/>
    </row>
    <row r="94" spans="1:7" s="64" customFormat="1">
      <c r="A94" s="65"/>
      <c r="B94" s="66"/>
      <c r="C94" s="67"/>
      <c r="D94" s="68"/>
      <c r="E94" s="68"/>
      <c r="F94" s="69"/>
      <c r="G94" s="68"/>
    </row>
    <row r="95" spans="1:7" s="64" customFormat="1">
      <c r="A95" s="65"/>
      <c r="B95" s="66"/>
      <c r="C95" s="67"/>
      <c r="D95" s="68"/>
      <c r="E95" s="68"/>
      <c r="F95" s="69"/>
      <c r="G95" s="68"/>
    </row>
    <row r="96" spans="1:7" s="64" customFormat="1">
      <c r="A96" s="65"/>
      <c r="B96" s="66"/>
      <c r="C96" s="67"/>
      <c r="D96" s="68"/>
      <c r="E96" s="68"/>
      <c r="F96" s="69"/>
      <c r="G96" s="68"/>
    </row>
    <row r="97" spans="1:7" s="64" customFormat="1">
      <c r="A97" s="65"/>
      <c r="B97" s="66"/>
      <c r="C97" s="67"/>
      <c r="D97" s="68"/>
      <c r="E97" s="68"/>
      <c r="F97" s="69"/>
      <c r="G97" s="68"/>
    </row>
    <row r="98" spans="1:7" s="64" customFormat="1">
      <c r="A98" s="65"/>
      <c r="B98" s="66"/>
      <c r="C98" s="67"/>
      <c r="D98" s="68"/>
      <c r="E98" s="68"/>
      <c r="F98" s="69"/>
      <c r="G98" s="68"/>
    </row>
    <row r="99" spans="1:7" s="64" customFormat="1">
      <c r="A99" s="65"/>
      <c r="B99" s="66"/>
      <c r="C99" s="67"/>
      <c r="D99" s="68"/>
      <c r="E99" s="68"/>
      <c r="F99" s="69"/>
      <c r="G99" s="68"/>
    </row>
    <row r="100" spans="1:7" s="64" customFormat="1">
      <c r="A100" s="65"/>
      <c r="B100" s="66"/>
      <c r="C100" s="67"/>
      <c r="D100" s="68"/>
      <c r="E100" s="68"/>
      <c r="F100" s="69"/>
      <c r="G100" s="68"/>
    </row>
    <row r="101" spans="1:7" s="64" customFormat="1">
      <c r="A101" s="65"/>
      <c r="B101" s="66"/>
      <c r="C101" s="67"/>
      <c r="D101" s="68"/>
      <c r="E101" s="68"/>
      <c r="F101" s="69"/>
      <c r="G101" s="68"/>
    </row>
    <row r="102" spans="1:7" s="64" customFormat="1">
      <c r="A102" s="65"/>
      <c r="B102" s="66"/>
      <c r="C102" s="67"/>
      <c r="D102" s="68"/>
      <c r="E102" s="68"/>
      <c r="F102" s="69"/>
      <c r="G102" s="68"/>
    </row>
    <row r="103" spans="1:7" s="64" customFormat="1">
      <c r="A103" s="65"/>
      <c r="B103" s="66"/>
      <c r="C103" s="67"/>
      <c r="D103" s="68"/>
      <c r="E103" s="68"/>
      <c r="F103" s="69"/>
      <c r="G103" s="68"/>
    </row>
    <row r="104" spans="1:7" s="64" customFormat="1">
      <c r="A104" s="65"/>
      <c r="B104" s="66"/>
      <c r="C104" s="67"/>
      <c r="D104" s="68"/>
      <c r="E104" s="68"/>
      <c r="F104" s="69"/>
      <c r="G104" s="68"/>
    </row>
    <row r="105" spans="1:7" s="64" customFormat="1">
      <c r="A105" s="65"/>
      <c r="B105" s="66"/>
      <c r="C105" s="67"/>
      <c r="D105" s="68"/>
      <c r="E105" s="68"/>
      <c r="F105" s="69"/>
      <c r="G105" s="68"/>
    </row>
    <row r="106" spans="1:7" s="64" customFormat="1">
      <c r="A106" s="65"/>
      <c r="B106" s="66"/>
      <c r="C106" s="67"/>
      <c r="D106" s="68"/>
      <c r="E106" s="68"/>
      <c r="F106" s="69"/>
      <c r="G106" s="68"/>
    </row>
    <row r="107" spans="1:7" s="64" customFormat="1">
      <c r="A107" s="65"/>
      <c r="B107" s="66"/>
      <c r="C107" s="67"/>
      <c r="D107" s="68"/>
      <c r="E107" s="68"/>
      <c r="F107" s="69"/>
      <c r="G107" s="68"/>
    </row>
    <row r="108" spans="1:7" s="64" customFormat="1">
      <c r="A108" s="65"/>
      <c r="B108" s="66"/>
      <c r="C108" s="67"/>
      <c r="D108" s="68"/>
      <c r="E108" s="68"/>
      <c r="F108" s="69"/>
      <c r="G108" s="68"/>
    </row>
    <row r="109" spans="1:7" s="64" customFormat="1">
      <c r="A109" s="65"/>
      <c r="B109" s="66"/>
      <c r="C109" s="67"/>
      <c r="D109" s="68"/>
      <c r="E109" s="68"/>
      <c r="F109" s="69"/>
      <c r="G109" s="68"/>
    </row>
    <row r="110" spans="1:7" s="64" customFormat="1">
      <c r="A110" s="65"/>
      <c r="B110" s="66"/>
      <c r="C110" s="67"/>
      <c r="D110" s="68"/>
      <c r="E110" s="68"/>
      <c r="F110" s="69"/>
      <c r="G110" s="68"/>
    </row>
    <row r="111" spans="1:7" s="64" customFormat="1">
      <c r="A111" s="65"/>
      <c r="B111" s="66"/>
      <c r="C111" s="67"/>
      <c r="D111" s="68"/>
      <c r="E111" s="68"/>
      <c r="F111" s="69"/>
      <c r="G111" s="68"/>
    </row>
    <row r="112" spans="1:7" s="64" customFormat="1">
      <c r="A112" s="65"/>
      <c r="B112" s="66"/>
      <c r="C112" s="67"/>
      <c r="D112" s="68"/>
      <c r="E112" s="68"/>
      <c r="F112" s="69"/>
      <c r="G112" s="68"/>
    </row>
    <row r="113" spans="1:7" s="64" customFormat="1">
      <c r="A113" s="65"/>
      <c r="B113" s="66"/>
      <c r="C113" s="67"/>
      <c r="D113" s="68"/>
      <c r="E113" s="68"/>
      <c r="F113" s="69"/>
      <c r="G113" s="68"/>
    </row>
    <row r="114" spans="1:7" s="64" customFormat="1">
      <c r="A114" s="65"/>
      <c r="B114" s="66"/>
      <c r="C114" s="67"/>
      <c r="D114" s="68"/>
      <c r="E114" s="68"/>
      <c r="F114" s="69"/>
      <c r="G114" s="68"/>
    </row>
    <row r="115" spans="1:7" s="64" customFormat="1">
      <c r="A115" s="65"/>
      <c r="B115" s="66"/>
      <c r="C115" s="67"/>
      <c r="D115" s="68"/>
      <c r="E115" s="68"/>
      <c r="F115" s="69"/>
      <c r="G115" s="68"/>
    </row>
    <row r="116" spans="1:7" s="64" customFormat="1">
      <c r="A116" s="65"/>
      <c r="B116" s="66"/>
      <c r="C116" s="67"/>
      <c r="D116" s="68"/>
      <c r="E116" s="68"/>
      <c r="F116" s="69"/>
      <c r="G116" s="68"/>
    </row>
    <row r="117" spans="1:7" s="64" customFormat="1">
      <c r="A117" s="65"/>
      <c r="B117" s="66"/>
      <c r="C117" s="67"/>
      <c r="D117" s="68"/>
      <c r="E117" s="68"/>
      <c r="F117" s="69"/>
      <c r="G117" s="68"/>
    </row>
    <row r="118" spans="1:7" s="64" customFormat="1">
      <c r="A118" s="65"/>
      <c r="B118" s="66"/>
      <c r="C118" s="67"/>
      <c r="D118" s="68"/>
      <c r="E118" s="68"/>
      <c r="F118" s="69"/>
      <c r="G118" s="68"/>
    </row>
    <row r="119" spans="1:7" s="64" customFormat="1">
      <c r="A119" s="65"/>
      <c r="B119" s="66"/>
      <c r="C119" s="67"/>
      <c r="D119" s="68"/>
      <c r="E119" s="68"/>
      <c r="F119" s="69"/>
      <c r="G119" s="68"/>
    </row>
    <row r="120" spans="1:7" s="64" customFormat="1">
      <c r="A120" s="65"/>
      <c r="B120" s="66"/>
      <c r="C120" s="67"/>
      <c r="D120" s="68"/>
      <c r="E120" s="68"/>
      <c r="F120" s="69"/>
      <c r="G120" s="68"/>
    </row>
    <row r="121" spans="1:7" s="64" customFormat="1">
      <c r="A121" s="65"/>
      <c r="B121" s="66"/>
      <c r="C121" s="67"/>
      <c r="D121" s="68"/>
      <c r="E121" s="68"/>
      <c r="F121" s="69"/>
      <c r="G121" s="68"/>
    </row>
    <row r="122" spans="1:7" s="64" customFormat="1">
      <c r="A122" s="65"/>
      <c r="B122" s="66"/>
      <c r="C122" s="67"/>
      <c r="D122" s="68"/>
      <c r="E122" s="68"/>
      <c r="F122" s="69"/>
      <c r="G122" s="68"/>
    </row>
    <row r="123" spans="1:7" s="64" customFormat="1">
      <c r="A123" s="65"/>
      <c r="B123" s="66"/>
      <c r="C123" s="67"/>
      <c r="D123" s="68"/>
      <c r="E123" s="68"/>
      <c r="F123" s="69"/>
      <c r="G123" s="68"/>
    </row>
    <row r="124" spans="1:7" s="64" customFormat="1">
      <c r="A124" s="65"/>
      <c r="B124" s="66"/>
      <c r="C124" s="67"/>
      <c r="D124" s="68"/>
      <c r="E124" s="68"/>
      <c r="F124" s="69"/>
      <c r="G124" s="68"/>
    </row>
    <row r="125" spans="1:7" s="64" customFormat="1">
      <c r="A125" s="65"/>
      <c r="B125" s="66"/>
      <c r="C125" s="67"/>
      <c r="D125" s="68"/>
      <c r="E125" s="68"/>
      <c r="F125" s="69"/>
      <c r="G125" s="68"/>
    </row>
    <row r="126" spans="1:7" s="64" customFormat="1">
      <c r="A126" s="65"/>
      <c r="B126" s="66"/>
      <c r="C126" s="67"/>
      <c r="D126" s="68"/>
      <c r="E126" s="68"/>
      <c r="F126" s="69"/>
      <c r="G126" s="68"/>
    </row>
    <row r="127" spans="1:7" s="64" customFormat="1">
      <c r="A127" s="65"/>
      <c r="B127" s="66"/>
      <c r="C127" s="67"/>
      <c r="D127" s="68"/>
      <c r="E127" s="68"/>
      <c r="F127" s="69"/>
      <c r="G127" s="68"/>
    </row>
    <row r="128" spans="1:7" s="64" customFormat="1">
      <c r="A128" s="65"/>
      <c r="B128" s="66"/>
      <c r="C128" s="67"/>
      <c r="D128" s="68"/>
      <c r="E128" s="68"/>
      <c r="F128" s="69"/>
      <c r="G128" s="68"/>
    </row>
    <row r="129" spans="1:7" s="64" customFormat="1">
      <c r="A129" s="65"/>
      <c r="B129" s="66"/>
      <c r="C129" s="67"/>
      <c r="D129" s="68"/>
      <c r="E129" s="68"/>
      <c r="F129" s="69"/>
      <c r="G129" s="68"/>
    </row>
    <row r="130" spans="1:7" s="64" customFormat="1">
      <c r="A130" s="65"/>
      <c r="B130" s="66"/>
      <c r="C130" s="67"/>
      <c r="D130" s="68"/>
      <c r="E130" s="68"/>
      <c r="F130" s="69"/>
      <c r="G130" s="68"/>
    </row>
    <row r="131" spans="1:7" s="64" customFormat="1">
      <c r="A131" s="65"/>
      <c r="B131" s="66"/>
      <c r="C131" s="67"/>
      <c r="D131" s="68"/>
      <c r="E131" s="68"/>
      <c r="F131" s="69"/>
      <c r="G131" s="68"/>
    </row>
    <row r="132" spans="1:7" s="64" customFormat="1">
      <c r="A132" s="65"/>
      <c r="B132" s="66"/>
      <c r="C132" s="67"/>
      <c r="D132" s="68"/>
      <c r="E132" s="68"/>
      <c r="F132" s="69"/>
      <c r="G132" s="68"/>
    </row>
    <row r="133" spans="1:7" s="64" customFormat="1">
      <c r="A133" s="65"/>
      <c r="B133" s="66"/>
      <c r="C133" s="67"/>
      <c r="D133" s="68"/>
      <c r="E133" s="68"/>
      <c r="F133" s="69"/>
      <c r="G133" s="68"/>
    </row>
    <row r="134" spans="1:7" s="64" customFormat="1">
      <c r="A134" s="65"/>
      <c r="B134" s="66"/>
      <c r="C134" s="67"/>
      <c r="D134" s="68"/>
      <c r="E134" s="68"/>
      <c r="F134" s="69"/>
      <c r="G134" s="68"/>
    </row>
    <row r="135" spans="1:7" s="64" customFormat="1">
      <c r="A135" s="65"/>
      <c r="B135" s="66"/>
      <c r="C135" s="67"/>
      <c r="D135" s="68"/>
      <c r="E135" s="68"/>
      <c r="F135" s="69"/>
      <c r="G135" s="68"/>
    </row>
    <row r="136" spans="1:7" s="64" customFormat="1">
      <c r="A136" s="65"/>
      <c r="B136" s="66"/>
      <c r="C136" s="67"/>
      <c r="D136" s="68"/>
      <c r="E136" s="68"/>
      <c r="F136" s="69"/>
      <c r="G136" s="68"/>
    </row>
    <row r="137" spans="1:7" s="64" customFormat="1">
      <c r="A137" s="65"/>
      <c r="B137" s="66"/>
      <c r="C137" s="67"/>
      <c r="D137" s="68"/>
      <c r="E137" s="68"/>
      <c r="F137" s="69"/>
      <c r="G137" s="68"/>
    </row>
    <row r="138" spans="1:7" s="64" customFormat="1">
      <c r="A138" s="65"/>
      <c r="B138" s="66"/>
      <c r="C138" s="67"/>
      <c r="D138" s="68"/>
      <c r="E138" s="68"/>
      <c r="F138" s="69"/>
      <c r="G138" s="68"/>
    </row>
    <row r="139" spans="1:7" s="64" customFormat="1">
      <c r="A139" s="65"/>
      <c r="B139" s="66"/>
      <c r="C139" s="67"/>
      <c r="D139" s="68"/>
      <c r="E139" s="68"/>
      <c r="F139" s="69"/>
      <c r="G139" s="68"/>
    </row>
    <row r="140" spans="1:7" s="64" customFormat="1">
      <c r="A140" s="65"/>
      <c r="B140" s="66"/>
      <c r="C140" s="67"/>
      <c r="D140" s="68"/>
      <c r="E140" s="68"/>
      <c r="F140" s="69"/>
      <c r="G140" s="68"/>
    </row>
    <row r="141" spans="1:7" s="64" customFormat="1">
      <c r="A141" s="65"/>
      <c r="B141" s="66"/>
      <c r="C141" s="67"/>
      <c r="D141" s="68"/>
      <c r="E141" s="68"/>
      <c r="F141" s="69"/>
      <c r="G141" s="68"/>
    </row>
    <row r="142" spans="1:7" s="64" customFormat="1">
      <c r="A142" s="65"/>
      <c r="B142" s="66"/>
      <c r="C142" s="67"/>
      <c r="D142" s="68"/>
      <c r="E142" s="68"/>
      <c r="F142" s="69"/>
      <c r="G142" s="68"/>
    </row>
    <row r="143" spans="1:7" s="64" customFormat="1">
      <c r="A143" s="65"/>
      <c r="B143" s="66"/>
      <c r="C143" s="67"/>
      <c r="D143" s="68"/>
      <c r="E143" s="68"/>
      <c r="F143" s="69"/>
      <c r="G143" s="68"/>
    </row>
    <row r="144" spans="1:7" s="64" customFormat="1">
      <c r="A144" s="65"/>
      <c r="B144" s="66"/>
      <c r="C144" s="67"/>
      <c r="D144" s="68"/>
      <c r="E144" s="68"/>
      <c r="F144" s="69"/>
      <c r="G144" s="68"/>
    </row>
    <row r="145" spans="1:7" s="64" customFormat="1">
      <c r="A145" s="65"/>
      <c r="B145" s="66"/>
      <c r="C145" s="67"/>
      <c r="D145" s="68"/>
      <c r="E145" s="68"/>
      <c r="F145" s="69"/>
      <c r="G145" s="68"/>
    </row>
    <row r="146" spans="1:7" s="64" customFormat="1">
      <c r="A146" s="65"/>
      <c r="B146" s="66"/>
      <c r="C146" s="67"/>
      <c r="D146" s="68"/>
      <c r="E146" s="68"/>
      <c r="F146" s="69"/>
      <c r="G146" s="68"/>
    </row>
    <row r="147" spans="1:7" s="64" customFormat="1">
      <c r="A147" s="65"/>
      <c r="B147" s="66"/>
      <c r="C147" s="67"/>
      <c r="D147" s="68"/>
      <c r="E147" s="68"/>
      <c r="F147" s="69"/>
      <c r="G147" s="68"/>
    </row>
    <row r="148" spans="1:7" s="64" customFormat="1">
      <c r="A148" s="65"/>
      <c r="B148" s="66"/>
      <c r="C148" s="67"/>
      <c r="D148" s="68"/>
      <c r="E148" s="68"/>
      <c r="F148" s="69"/>
      <c r="G148" s="68"/>
    </row>
    <row r="149" spans="1:7" s="64" customFormat="1">
      <c r="A149" s="65"/>
      <c r="B149" s="66"/>
      <c r="C149" s="67"/>
      <c r="D149" s="68"/>
      <c r="E149" s="68"/>
      <c r="F149" s="69"/>
      <c r="G149" s="68"/>
    </row>
    <row r="150" spans="1:7" s="64" customFormat="1">
      <c r="A150" s="65"/>
      <c r="B150" s="66"/>
      <c r="C150" s="67"/>
      <c r="D150" s="68"/>
      <c r="E150" s="68"/>
      <c r="F150" s="69"/>
      <c r="G150" s="68"/>
    </row>
    <row r="151" spans="1:7" s="64" customFormat="1">
      <c r="A151" s="65"/>
      <c r="B151" s="66"/>
      <c r="C151" s="67"/>
      <c r="D151" s="68"/>
      <c r="E151" s="68"/>
      <c r="F151" s="69"/>
      <c r="G151" s="68"/>
    </row>
    <row r="152" spans="1:7" s="64" customFormat="1">
      <c r="A152" s="65"/>
      <c r="B152" s="66"/>
      <c r="C152" s="67"/>
      <c r="D152" s="68"/>
      <c r="E152" s="68"/>
      <c r="F152" s="69"/>
      <c r="G152" s="68"/>
    </row>
    <row r="153" spans="1:7" s="64" customFormat="1">
      <c r="A153" s="65"/>
      <c r="B153" s="66"/>
      <c r="C153" s="67"/>
      <c r="D153" s="68"/>
      <c r="E153" s="68"/>
      <c r="F153" s="69"/>
      <c r="G153" s="68"/>
    </row>
    <row r="154" spans="1:7" s="64" customFormat="1">
      <c r="A154" s="65"/>
      <c r="B154" s="66"/>
      <c r="C154" s="67"/>
      <c r="D154" s="68"/>
      <c r="E154" s="68"/>
      <c r="F154" s="69"/>
      <c r="G154" s="68"/>
    </row>
    <row r="155" spans="1:7" s="64" customFormat="1">
      <c r="A155" s="65"/>
      <c r="B155" s="66"/>
      <c r="C155" s="67"/>
      <c r="D155" s="68"/>
      <c r="E155" s="68"/>
      <c r="F155" s="69"/>
      <c r="G155" s="68"/>
    </row>
    <row r="156" spans="1:7" s="64" customFormat="1">
      <c r="A156" s="65"/>
      <c r="B156" s="66"/>
      <c r="C156" s="67"/>
      <c r="D156" s="68"/>
      <c r="E156" s="68"/>
      <c r="F156" s="69"/>
      <c r="G156" s="68"/>
    </row>
    <row r="157" spans="1:7" s="64" customFormat="1">
      <c r="A157" s="65"/>
      <c r="B157" s="66"/>
      <c r="C157" s="67"/>
      <c r="D157" s="68"/>
      <c r="E157" s="68"/>
      <c r="F157" s="69"/>
      <c r="G157" s="68"/>
    </row>
    <row r="158" spans="1:7" s="64" customFormat="1">
      <c r="A158" s="65"/>
      <c r="B158" s="66"/>
      <c r="C158" s="67"/>
      <c r="D158" s="68"/>
      <c r="E158" s="68"/>
      <c r="F158" s="69"/>
      <c r="G158" s="68"/>
    </row>
    <row r="159" spans="1:7" s="64" customFormat="1">
      <c r="A159" s="65"/>
      <c r="B159" s="66"/>
      <c r="C159" s="67"/>
      <c r="D159" s="68"/>
      <c r="E159" s="68"/>
      <c r="F159" s="69"/>
      <c r="G159" s="68"/>
    </row>
    <row r="160" spans="1:7" s="64" customFormat="1">
      <c r="A160" s="65"/>
      <c r="B160" s="66"/>
      <c r="C160" s="67"/>
      <c r="D160" s="68"/>
      <c r="E160" s="68"/>
      <c r="F160" s="69"/>
      <c r="G160" s="68"/>
    </row>
    <row r="161" spans="1:7" s="64" customFormat="1">
      <c r="A161" s="65"/>
      <c r="B161" s="66"/>
      <c r="C161" s="67"/>
      <c r="D161" s="68"/>
      <c r="E161" s="68"/>
      <c r="F161" s="69"/>
      <c r="G161" s="68"/>
    </row>
    <row r="162" spans="1:7" s="64" customFormat="1">
      <c r="A162" s="65"/>
      <c r="B162" s="66"/>
      <c r="C162" s="67"/>
      <c r="D162" s="68"/>
      <c r="E162" s="68"/>
      <c r="F162" s="69"/>
      <c r="G162" s="68"/>
    </row>
    <row r="163" spans="1:7" s="64" customFormat="1">
      <c r="A163" s="65"/>
      <c r="B163" s="66"/>
      <c r="C163" s="67"/>
      <c r="D163" s="68"/>
      <c r="E163" s="68"/>
      <c r="F163" s="69"/>
      <c r="G163" s="68"/>
    </row>
    <row r="164" spans="1:7" s="64" customFormat="1">
      <c r="A164" s="65"/>
      <c r="B164" s="66"/>
      <c r="C164" s="67"/>
      <c r="D164" s="68"/>
      <c r="E164" s="68"/>
      <c r="F164" s="69"/>
      <c r="G164" s="68"/>
    </row>
    <row r="165" spans="1:7" s="64" customFormat="1">
      <c r="A165" s="65"/>
      <c r="B165" s="66"/>
      <c r="C165" s="67"/>
      <c r="D165" s="68"/>
      <c r="E165" s="68"/>
      <c r="F165" s="69"/>
      <c r="G165" s="68"/>
    </row>
    <row r="166" spans="1:7" s="64" customFormat="1">
      <c r="A166" s="65"/>
      <c r="B166" s="66"/>
      <c r="C166" s="67"/>
      <c r="D166" s="68"/>
      <c r="E166" s="68"/>
      <c r="F166" s="69"/>
      <c r="G166" s="68"/>
    </row>
    <row r="167" spans="1:7" s="64" customFormat="1">
      <c r="A167" s="65"/>
      <c r="B167" s="66"/>
      <c r="C167" s="67"/>
      <c r="D167" s="68"/>
      <c r="E167" s="68"/>
      <c r="F167" s="69"/>
      <c r="G167" s="68"/>
    </row>
    <row r="168" spans="1:7" s="64" customFormat="1">
      <c r="A168" s="65"/>
      <c r="B168" s="66"/>
      <c r="C168" s="67"/>
      <c r="D168" s="68"/>
      <c r="E168" s="68"/>
      <c r="F168" s="69"/>
      <c r="G168" s="68"/>
    </row>
    <row r="169" spans="1:7" s="64" customFormat="1">
      <c r="A169" s="65"/>
      <c r="B169" s="66"/>
      <c r="C169" s="67"/>
      <c r="D169" s="68"/>
      <c r="E169" s="68"/>
      <c r="F169" s="69"/>
      <c r="G169" s="68"/>
    </row>
    <row r="170" spans="1:7" s="64" customFormat="1">
      <c r="A170" s="65"/>
      <c r="B170" s="66"/>
      <c r="C170" s="67"/>
      <c r="D170" s="68"/>
      <c r="E170" s="68"/>
      <c r="F170" s="69"/>
      <c r="G170" s="68"/>
    </row>
    <row r="171" spans="1:7" s="64" customFormat="1">
      <c r="A171" s="65"/>
      <c r="B171" s="66"/>
      <c r="C171" s="67"/>
      <c r="D171" s="68"/>
      <c r="E171" s="68"/>
      <c r="F171" s="69"/>
      <c r="G171" s="68"/>
    </row>
    <row r="172" spans="1:7" s="64" customFormat="1">
      <c r="A172" s="65"/>
      <c r="B172" s="66"/>
      <c r="C172" s="67"/>
      <c r="D172" s="68"/>
      <c r="E172" s="68"/>
      <c r="F172" s="69"/>
      <c r="G172" s="68"/>
    </row>
    <row r="173" spans="1:7" s="64" customFormat="1">
      <c r="A173" s="65"/>
      <c r="B173" s="66"/>
      <c r="C173" s="67"/>
      <c r="D173" s="68"/>
      <c r="E173" s="68"/>
      <c r="F173" s="69"/>
      <c r="G173" s="68"/>
    </row>
    <row r="174" spans="1:7" s="64" customFormat="1">
      <c r="A174" s="65"/>
      <c r="B174" s="66"/>
      <c r="C174" s="67"/>
      <c r="D174" s="68"/>
      <c r="E174" s="68"/>
      <c r="F174" s="69"/>
      <c r="G174" s="68"/>
    </row>
    <row r="175" spans="1:7" s="64" customFormat="1">
      <c r="A175" s="65"/>
      <c r="B175" s="66"/>
      <c r="C175" s="67"/>
      <c r="D175" s="68"/>
      <c r="E175" s="68"/>
      <c r="F175" s="69"/>
      <c r="G175" s="68"/>
    </row>
    <row r="176" spans="1:7" s="64" customFormat="1">
      <c r="A176" s="65"/>
      <c r="B176" s="66"/>
      <c r="C176" s="67"/>
      <c r="D176" s="68"/>
      <c r="E176" s="68"/>
      <c r="F176" s="69"/>
      <c r="G176" s="68"/>
    </row>
    <row r="177" spans="1:7" s="64" customFormat="1">
      <c r="A177" s="65"/>
      <c r="B177" s="66"/>
      <c r="C177" s="67"/>
      <c r="D177" s="68"/>
      <c r="E177" s="68"/>
      <c r="F177" s="69"/>
      <c r="G177" s="68"/>
    </row>
    <row r="178" spans="1:7" s="64" customFormat="1">
      <c r="A178" s="65"/>
      <c r="B178" s="66"/>
      <c r="C178" s="67"/>
      <c r="D178" s="68"/>
      <c r="E178" s="68"/>
      <c r="F178" s="69"/>
      <c r="G178" s="68"/>
    </row>
    <row r="179" spans="1:7" s="64" customFormat="1">
      <c r="A179" s="65"/>
      <c r="B179" s="66"/>
      <c r="C179" s="67"/>
      <c r="D179" s="68"/>
      <c r="E179" s="68"/>
      <c r="F179" s="69"/>
      <c r="G179" s="68"/>
    </row>
    <row r="180" spans="1:7" s="64" customFormat="1">
      <c r="A180" s="65"/>
      <c r="B180" s="66"/>
      <c r="C180" s="67"/>
      <c r="D180" s="68"/>
      <c r="E180" s="68"/>
      <c r="F180" s="69"/>
      <c r="G180" s="68"/>
    </row>
    <row r="181" spans="1:7" s="64" customFormat="1">
      <c r="A181" s="65"/>
      <c r="B181" s="66"/>
      <c r="C181" s="67"/>
      <c r="D181" s="68"/>
      <c r="E181" s="68"/>
      <c r="F181" s="69"/>
      <c r="G181" s="68"/>
    </row>
    <row r="182" spans="1:7" s="64" customFormat="1">
      <c r="A182" s="65"/>
      <c r="B182" s="66"/>
      <c r="C182" s="67"/>
      <c r="D182" s="68"/>
      <c r="E182" s="68"/>
      <c r="F182" s="69"/>
      <c r="G182" s="68"/>
    </row>
    <row r="183" spans="1:7" s="64" customFormat="1">
      <c r="A183" s="65"/>
      <c r="B183" s="66"/>
      <c r="C183" s="67"/>
      <c r="D183" s="68"/>
      <c r="E183" s="68"/>
      <c r="F183" s="69"/>
      <c r="G183" s="68"/>
    </row>
    <row r="184" spans="1:7" s="64" customFormat="1">
      <c r="A184" s="65"/>
      <c r="B184" s="66"/>
      <c r="C184" s="67"/>
      <c r="D184" s="68"/>
      <c r="E184" s="68"/>
      <c r="F184" s="69"/>
      <c r="G184" s="68"/>
    </row>
    <row r="185" spans="1:7" s="64" customFormat="1">
      <c r="A185" s="65"/>
      <c r="B185" s="66"/>
      <c r="C185" s="67"/>
      <c r="D185" s="68"/>
      <c r="E185" s="68"/>
      <c r="F185" s="69"/>
      <c r="G185" s="68"/>
    </row>
    <row r="186" spans="1:7" s="64" customFormat="1">
      <c r="A186" s="65"/>
      <c r="B186" s="66"/>
      <c r="C186" s="67"/>
      <c r="D186" s="68"/>
      <c r="E186" s="68"/>
      <c r="F186" s="69"/>
      <c r="G186" s="68"/>
    </row>
    <row r="187" spans="1:7" s="64" customFormat="1">
      <c r="A187" s="65"/>
      <c r="B187" s="66"/>
      <c r="C187" s="67"/>
      <c r="D187" s="68"/>
      <c r="E187" s="68"/>
      <c r="F187" s="69"/>
      <c r="G187" s="68"/>
    </row>
    <row r="188" spans="1:7" s="64" customFormat="1">
      <c r="A188" s="65"/>
      <c r="B188" s="66"/>
      <c r="C188" s="67"/>
      <c r="D188" s="68"/>
      <c r="E188" s="68"/>
      <c r="F188" s="69"/>
      <c r="G188" s="68"/>
    </row>
    <row r="189" spans="1:7" s="64" customFormat="1">
      <c r="A189" s="65"/>
      <c r="B189" s="66"/>
      <c r="C189" s="67"/>
      <c r="D189" s="68"/>
      <c r="E189" s="68"/>
      <c r="F189" s="69"/>
      <c r="G189" s="68"/>
    </row>
    <row r="190" spans="1:7" s="64" customFormat="1">
      <c r="A190" s="65"/>
      <c r="B190" s="66"/>
      <c r="C190" s="67"/>
      <c r="D190" s="68"/>
      <c r="E190" s="68"/>
      <c r="F190" s="69"/>
      <c r="G190" s="68"/>
    </row>
    <row r="191" spans="1:7" s="64" customFormat="1">
      <c r="A191" s="65"/>
      <c r="B191" s="66"/>
      <c r="C191" s="67"/>
      <c r="D191" s="68"/>
      <c r="E191" s="68"/>
      <c r="F191" s="69"/>
      <c r="G191" s="68"/>
    </row>
    <row r="192" spans="1:7" s="64" customFormat="1">
      <c r="A192" s="65"/>
      <c r="B192" s="66"/>
      <c r="C192" s="67"/>
      <c r="D192" s="68"/>
      <c r="E192" s="68"/>
      <c r="F192" s="69"/>
      <c r="G192" s="68"/>
    </row>
    <row r="193" spans="1:7" s="64" customFormat="1">
      <c r="A193" s="65"/>
      <c r="B193" s="66"/>
      <c r="C193" s="67"/>
      <c r="D193" s="68"/>
      <c r="E193" s="68"/>
      <c r="F193" s="69"/>
      <c r="G193" s="68"/>
    </row>
    <row r="194" spans="1:7" s="64" customFormat="1">
      <c r="A194" s="65"/>
      <c r="B194" s="66"/>
      <c r="C194" s="67"/>
      <c r="D194" s="68"/>
      <c r="E194" s="68"/>
      <c r="F194" s="69"/>
      <c r="G194" s="68"/>
    </row>
    <row r="195" spans="1:7" s="64" customFormat="1">
      <c r="A195" s="65"/>
      <c r="B195" s="66"/>
      <c r="C195" s="67"/>
      <c r="D195" s="68"/>
      <c r="E195" s="68"/>
      <c r="F195" s="69"/>
      <c r="G195" s="68"/>
    </row>
    <row r="196" spans="1:7" s="64" customFormat="1">
      <c r="A196" s="65"/>
      <c r="B196" s="66"/>
      <c r="C196" s="67"/>
      <c r="D196" s="68"/>
      <c r="E196" s="68"/>
      <c r="F196" s="69"/>
      <c r="G196" s="68"/>
    </row>
    <row r="197" spans="1:7" s="64" customFormat="1">
      <c r="A197" s="65"/>
      <c r="B197" s="66"/>
      <c r="C197" s="67"/>
      <c r="D197" s="68"/>
      <c r="E197" s="68"/>
      <c r="F197" s="69"/>
      <c r="G197" s="68"/>
    </row>
    <row r="198" spans="1:7" s="64" customFormat="1">
      <c r="A198" s="65"/>
      <c r="B198" s="66"/>
      <c r="C198" s="67"/>
      <c r="D198" s="68"/>
      <c r="E198" s="68"/>
      <c r="F198" s="69"/>
      <c r="G198" s="68"/>
    </row>
    <row r="199" spans="1:7" s="64" customFormat="1">
      <c r="A199" s="65"/>
      <c r="B199" s="66"/>
      <c r="C199" s="67"/>
      <c r="D199" s="68"/>
      <c r="E199" s="68"/>
      <c r="F199" s="69"/>
      <c r="G199" s="68"/>
    </row>
    <row r="200" spans="1:7" s="64" customFormat="1">
      <c r="A200" s="65"/>
      <c r="B200" s="66"/>
      <c r="C200" s="67"/>
      <c r="D200" s="68"/>
      <c r="E200" s="68"/>
      <c r="F200" s="69"/>
      <c r="G200" s="68"/>
    </row>
    <row r="201" spans="1:7" s="64" customFormat="1">
      <c r="A201" s="65"/>
      <c r="B201" s="66"/>
      <c r="C201" s="67"/>
      <c r="D201" s="68"/>
      <c r="E201" s="68"/>
      <c r="F201" s="69"/>
      <c r="G201" s="68"/>
    </row>
    <row r="202" spans="1:7" s="64" customFormat="1">
      <c r="A202" s="65"/>
      <c r="B202" s="66"/>
      <c r="C202" s="67"/>
      <c r="D202" s="68"/>
      <c r="E202" s="68"/>
      <c r="F202" s="69"/>
      <c r="G202" s="68"/>
    </row>
    <row r="203" spans="1:7" s="64" customFormat="1">
      <c r="A203" s="65"/>
      <c r="B203" s="66"/>
      <c r="C203" s="67"/>
      <c r="D203" s="68"/>
      <c r="E203" s="68"/>
      <c r="F203" s="69"/>
      <c r="G203" s="68"/>
    </row>
    <row r="204" spans="1:7" s="64" customFormat="1">
      <c r="A204" s="65"/>
      <c r="B204" s="66"/>
      <c r="C204" s="67"/>
      <c r="D204" s="68"/>
      <c r="E204" s="68"/>
      <c r="F204" s="69"/>
      <c r="G204" s="68"/>
    </row>
    <row r="205" spans="1:7" s="64" customFormat="1">
      <c r="A205" s="65"/>
      <c r="B205" s="66"/>
      <c r="C205" s="67"/>
      <c r="D205" s="68"/>
      <c r="E205" s="68"/>
      <c r="F205" s="69"/>
      <c r="G205" s="68"/>
    </row>
    <row r="206" spans="1:7" s="64" customFormat="1">
      <c r="A206" s="65"/>
      <c r="B206" s="66"/>
      <c r="C206" s="67"/>
      <c r="D206" s="68"/>
      <c r="E206" s="68"/>
      <c r="F206" s="69"/>
      <c r="G206" s="68"/>
    </row>
    <row r="207" spans="1:7" s="64" customFormat="1">
      <c r="A207" s="65"/>
      <c r="B207" s="66"/>
      <c r="C207" s="67"/>
      <c r="D207" s="68"/>
      <c r="E207" s="68"/>
      <c r="F207" s="69"/>
      <c r="G207" s="68"/>
    </row>
    <row r="208" spans="1:7" s="64" customFormat="1">
      <c r="A208" s="65"/>
      <c r="B208" s="66"/>
      <c r="C208" s="67"/>
      <c r="D208" s="68"/>
      <c r="E208" s="68"/>
      <c r="F208" s="69"/>
      <c r="G208" s="68"/>
    </row>
    <row r="209" spans="1:7" s="64" customFormat="1">
      <c r="A209" s="65"/>
      <c r="B209" s="66"/>
      <c r="C209" s="67"/>
      <c r="D209" s="68"/>
      <c r="E209" s="68"/>
      <c r="F209" s="69"/>
      <c r="G209" s="68"/>
    </row>
    <row r="210" spans="1:7" s="64" customFormat="1">
      <c r="A210" s="65"/>
      <c r="B210" s="66"/>
      <c r="C210" s="67"/>
      <c r="D210" s="68"/>
      <c r="E210" s="68"/>
      <c r="F210" s="69"/>
      <c r="G210" s="68"/>
    </row>
    <row r="211" spans="1:7" s="64" customFormat="1">
      <c r="A211" s="65"/>
      <c r="B211" s="66"/>
      <c r="C211" s="67"/>
      <c r="D211" s="68"/>
      <c r="E211" s="68"/>
      <c r="F211" s="69"/>
      <c r="G211" s="68"/>
    </row>
    <row r="212" spans="1:7" s="64" customFormat="1">
      <c r="A212" s="65"/>
      <c r="B212" s="66"/>
      <c r="C212" s="67"/>
      <c r="D212" s="68"/>
      <c r="E212" s="68"/>
      <c r="F212" s="69"/>
      <c r="G212" s="68"/>
    </row>
    <row r="213" spans="1:7" s="64" customFormat="1">
      <c r="A213" s="65"/>
      <c r="B213" s="66"/>
      <c r="C213" s="67"/>
      <c r="D213" s="68"/>
      <c r="E213" s="68"/>
      <c r="F213" s="69"/>
      <c r="G213" s="68"/>
    </row>
    <row r="214" spans="1:7" s="64" customFormat="1">
      <c r="A214" s="65"/>
      <c r="B214" s="66"/>
      <c r="C214" s="67"/>
      <c r="D214" s="68"/>
      <c r="E214" s="68"/>
      <c r="F214" s="69"/>
      <c r="G214" s="68"/>
    </row>
    <row r="215" spans="1:7" s="64" customFormat="1">
      <c r="A215" s="65"/>
      <c r="B215" s="66"/>
      <c r="C215" s="67"/>
      <c r="D215" s="68"/>
      <c r="E215" s="68"/>
      <c r="F215" s="69"/>
      <c r="G215" s="68"/>
    </row>
    <row r="216" spans="1:7" s="64" customFormat="1">
      <c r="A216" s="65"/>
      <c r="B216" s="66"/>
      <c r="C216" s="67"/>
      <c r="D216" s="68"/>
      <c r="E216" s="68"/>
      <c r="F216" s="69"/>
      <c r="G216" s="68"/>
    </row>
    <row r="217" spans="1:7" s="64" customFormat="1">
      <c r="A217" s="65"/>
      <c r="B217" s="66"/>
      <c r="C217" s="67"/>
      <c r="D217" s="68"/>
      <c r="E217" s="68"/>
      <c r="F217" s="69"/>
      <c r="G217" s="68"/>
    </row>
    <row r="218" spans="1:7" s="64" customFormat="1">
      <c r="A218" s="65"/>
      <c r="B218" s="66"/>
      <c r="C218" s="67"/>
      <c r="D218" s="68"/>
      <c r="E218" s="68"/>
      <c r="F218" s="69"/>
      <c r="G218" s="68"/>
    </row>
    <row r="219" spans="1:7" s="64" customFormat="1">
      <c r="A219" s="65"/>
      <c r="B219" s="66"/>
      <c r="C219" s="67"/>
      <c r="D219" s="68"/>
      <c r="E219" s="68"/>
      <c r="F219" s="69"/>
      <c r="G219" s="68"/>
    </row>
    <row r="220" spans="1:7" s="64" customFormat="1">
      <c r="A220" s="65"/>
      <c r="B220" s="66"/>
      <c r="C220" s="67"/>
      <c r="D220" s="68"/>
      <c r="E220" s="68"/>
      <c r="F220" s="69"/>
      <c r="G220" s="68"/>
    </row>
    <row r="221" spans="1:7" s="64" customFormat="1">
      <c r="A221" s="65"/>
      <c r="B221" s="66"/>
      <c r="C221" s="67"/>
      <c r="D221" s="68"/>
      <c r="E221" s="68"/>
      <c r="F221" s="69"/>
      <c r="G221" s="68"/>
    </row>
    <row r="222" spans="1:7" s="64" customFormat="1">
      <c r="A222" s="65"/>
      <c r="B222" s="66"/>
      <c r="C222" s="67"/>
      <c r="D222" s="68"/>
      <c r="E222" s="68"/>
      <c r="F222" s="69"/>
      <c r="G222" s="68"/>
    </row>
    <row r="223" spans="1:7" s="64" customFormat="1">
      <c r="A223" s="65"/>
      <c r="B223" s="66"/>
      <c r="C223" s="67"/>
      <c r="D223" s="68"/>
      <c r="E223" s="68"/>
      <c r="F223" s="69"/>
      <c r="G223" s="68"/>
    </row>
    <row r="224" spans="1:7" s="64" customFormat="1">
      <c r="A224" s="65"/>
      <c r="B224" s="66"/>
      <c r="C224" s="67"/>
      <c r="D224" s="68"/>
      <c r="E224" s="68"/>
      <c r="F224" s="69"/>
      <c r="G224" s="68"/>
    </row>
    <row r="225" spans="1:7" s="64" customFormat="1">
      <c r="A225" s="65"/>
      <c r="B225" s="66"/>
      <c r="C225" s="67"/>
      <c r="D225" s="68"/>
      <c r="E225" s="68"/>
      <c r="F225" s="69"/>
      <c r="G225" s="68"/>
    </row>
    <row r="226" spans="1:7" s="64" customFormat="1">
      <c r="A226" s="65"/>
      <c r="B226" s="66"/>
      <c r="C226" s="67"/>
      <c r="D226" s="68"/>
      <c r="E226" s="68"/>
      <c r="F226" s="69"/>
      <c r="G226" s="68"/>
    </row>
    <row r="227" spans="1:7" s="64" customFormat="1">
      <c r="A227" s="65"/>
      <c r="B227" s="66"/>
      <c r="C227" s="67"/>
      <c r="D227" s="68"/>
      <c r="E227" s="68"/>
      <c r="F227" s="69"/>
      <c r="G227" s="68"/>
    </row>
    <row r="228" spans="1:7" s="64" customFormat="1">
      <c r="A228" s="65"/>
      <c r="B228" s="66"/>
      <c r="C228" s="67"/>
      <c r="D228" s="68"/>
      <c r="E228" s="68"/>
      <c r="F228" s="69"/>
      <c r="G228" s="68"/>
    </row>
    <row r="229" spans="1:7" s="64" customFormat="1">
      <c r="A229" s="65"/>
      <c r="B229" s="66"/>
      <c r="C229" s="67"/>
      <c r="D229" s="68"/>
      <c r="E229" s="68"/>
      <c r="F229" s="69"/>
      <c r="G229" s="68"/>
    </row>
    <row r="230" spans="1:7" s="64" customFormat="1">
      <c r="A230" s="65"/>
      <c r="B230" s="66"/>
      <c r="C230" s="67"/>
      <c r="D230" s="68"/>
      <c r="E230" s="68"/>
      <c r="F230" s="69"/>
      <c r="G230" s="68"/>
    </row>
    <row r="231" spans="1:7" s="64" customFormat="1">
      <c r="A231" s="65"/>
      <c r="B231" s="66"/>
      <c r="C231" s="67"/>
      <c r="D231" s="68"/>
      <c r="E231" s="68"/>
      <c r="F231" s="69"/>
      <c r="G231" s="68"/>
    </row>
    <row r="232" spans="1:7" s="64" customFormat="1">
      <c r="A232" s="65"/>
      <c r="B232" s="66"/>
      <c r="C232" s="67"/>
      <c r="D232" s="68"/>
      <c r="E232" s="68"/>
      <c r="F232" s="69"/>
      <c r="G232" s="68"/>
    </row>
    <row r="233" spans="1:7" s="64" customFormat="1">
      <c r="A233" s="65"/>
      <c r="B233" s="66"/>
      <c r="C233" s="67"/>
      <c r="D233" s="68"/>
      <c r="E233" s="68"/>
      <c r="F233" s="69"/>
      <c r="G233" s="68"/>
    </row>
    <row r="234" spans="1:7" s="64" customFormat="1">
      <c r="A234" s="65"/>
      <c r="B234" s="66"/>
      <c r="C234" s="67"/>
      <c r="D234" s="68"/>
      <c r="E234" s="68"/>
      <c r="F234" s="69"/>
      <c r="G234" s="68"/>
    </row>
    <row r="235" spans="1:7" s="64" customFormat="1">
      <c r="A235" s="65"/>
      <c r="B235" s="66"/>
      <c r="C235" s="67"/>
      <c r="D235" s="68"/>
      <c r="E235" s="68"/>
      <c r="F235" s="69"/>
      <c r="G235" s="68"/>
    </row>
    <row r="236" spans="1:7" s="64" customFormat="1">
      <c r="A236" s="65"/>
      <c r="B236" s="66"/>
      <c r="C236" s="67"/>
      <c r="D236" s="68"/>
      <c r="E236" s="68"/>
      <c r="F236" s="69"/>
      <c r="G236" s="68"/>
    </row>
    <row r="237" spans="1:7" s="64" customFormat="1">
      <c r="A237" s="65"/>
      <c r="B237" s="66"/>
      <c r="C237" s="67"/>
      <c r="D237" s="68"/>
      <c r="E237" s="68"/>
      <c r="F237" s="69"/>
      <c r="G237" s="68"/>
    </row>
    <row r="238" spans="1:7" s="64" customFormat="1">
      <c r="A238" s="65"/>
      <c r="B238" s="66"/>
      <c r="C238" s="67"/>
      <c r="D238" s="68"/>
      <c r="E238" s="68"/>
      <c r="F238" s="69"/>
      <c r="G238" s="68"/>
    </row>
    <row r="239" spans="1:7" s="64" customFormat="1">
      <c r="A239" s="65"/>
      <c r="B239" s="66"/>
      <c r="C239" s="67"/>
      <c r="D239" s="68"/>
      <c r="E239" s="68"/>
      <c r="F239" s="69"/>
      <c r="G239" s="68"/>
    </row>
    <row r="240" spans="1:7" s="64" customFormat="1">
      <c r="A240" s="65"/>
      <c r="B240" s="66"/>
      <c r="C240" s="67"/>
      <c r="D240" s="68"/>
      <c r="E240" s="68"/>
      <c r="F240" s="69"/>
      <c r="G240" s="68"/>
    </row>
    <row r="241" spans="1:7" s="64" customFormat="1">
      <c r="A241" s="65"/>
      <c r="B241" s="66"/>
      <c r="C241" s="67"/>
      <c r="D241" s="68"/>
      <c r="E241" s="68"/>
      <c r="F241" s="69"/>
      <c r="G241" s="68"/>
    </row>
    <row r="242" spans="1:7" s="64" customFormat="1">
      <c r="A242" s="65"/>
      <c r="B242" s="66"/>
      <c r="C242" s="67"/>
      <c r="D242" s="68"/>
      <c r="E242" s="68"/>
      <c r="F242" s="69"/>
      <c r="G242" s="68"/>
    </row>
    <row r="243" spans="1:7" s="64" customFormat="1">
      <c r="A243" s="65"/>
      <c r="B243" s="66"/>
      <c r="C243" s="67"/>
      <c r="D243" s="68"/>
      <c r="E243" s="68"/>
      <c r="F243" s="69"/>
      <c r="G243" s="68"/>
    </row>
    <row r="244" spans="1:7" s="64" customFormat="1">
      <c r="A244" s="65"/>
      <c r="B244" s="66"/>
      <c r="C244" s="67"/>
      <c r="D244" s="68"/>
      <c r="E244" s="68"/>
      <c r="F244" s="69"/>
      <c r="G244" s="68"/>
    </row>
    <row r="245" spans="1:7" s="64" customFormat="1">
      <c r="A245" s="65"/>
      <c r="B245" s="66"/>
      <c r="C245" s="67"/>
      <c r="D245" s="68"/>
      <c r="E245" s="68"/>
      <c r="F245" s="69"/>
      <c r="G245" s="68"/>
    </row>
    <row r="246" spans="1:7" s="64" customFormat="1">
      <c r="A246" s="65"/>
      <c r="B246" s="66"/>
      <c r="C246" s="67"/>
      <c r="D246" s="68"/>
      <c r="E246" s="68"/>
      <c r="F246" s="69"/>
      <c r="G246" s="68"/>
    </row>
    <row r="247" spans="1:7" s="64" customFormat="1">
      <c r="A247" s="65"/>
      <c r="B247" s="66"/>
      <c r="C247" s="67"/>
      <c r="D247" s="68"/>
      <c r="E247" s="68"/>
      <c r="F247" s="69"/>
      <c r="G247" s="68"/>
    </row>
    <row r="248" spans="1:7" s="64" customFormat="1">
      <c r="A248" s="65"/>
      <c r="B248" s="66"/>
      <c r="C248" s="67"/>
      <c r="D248" s="68"/>
      <c r="E248" s="68"/>
      <c r="F248" s="69"/>
      <c r="G248" s="68"/>
    </row>
    <row r="249" spans="1:7" s="64" customFormat="1">
      <c r="A249" s="65"/>
      <c r="B249" s="66"/>
      <c r="C249" s="67"/>
      <c r="D249" s="68"/>
      <c r="E249" s="68"/>
      <c r="F249" s="69"/>
      <c r="G249" s="68"/>
    </row>
    <row r="250" spans="1:7" s="64" customFormat="1">
      <c r="A250" s="65"/>
      <c r="B250" s="66"/>
      <c r="C250" s="67"/>
      <c r="D250" s="68"/>
      <c r="E250" s="68"/>
      <c r="F250" s="69"/>
      <c r="G250" s="68"/>
    </row>
    <row r="251" spans="1:7" s="64" customFormat="1">
      <c r="A251" s="65"/>
      <c r="B251" s="66"/>
      <c r="C251" s="67"/>
      <c r="D251" s="68"/>
      <c r="E251" s="68"/>
      <c r="F251" s="69"/>
      <c r="G251" s="68"/>
    </row>
    <row r="252" spans="1:7" s="64" customFormat="1">
      <c r="A252" s="65"/>
      <c r="B252" s="66"/>
      <c r="C252" s="67"/>
      <c r="D252" s="68"/>
      <c r="E252" s="68"/>
      <c r="F252" s="69"/>
      <c r="G252" s="68"/>
    </row>
    <row r="253" spans="1:7" s="64" customFormat="1">
      <c r="A253" s="65"/>
      <c r="B253" s="66"/>
      <c r="C253" s="67"/>
      <c r="D253" s="68"/>
      <c r="E253" s="68"/>
      <c r="F253" s="69"/>
      <c r="G253" s="68"/>
    </row>
    <row r="254" spans="1:7" s="64" customFormat="1">
      <c r="A254" s="65"/>
      <c r="B254" s="66"/>
      <c r="C254" s="67"/>
      <c r="D254" s="68"/>
      <c r="E254" s="68"/>
      <c r="F254" s="69"/>
      <c r="G254" s="68"/>
    </row>
    <row r="255" spans="1:7" s="64" customFormat="1">
      <c r="A255" s="65"/>
      <c r="B255" s="66"/>
      <c r="C255" s="67"/>
      <c r="D255" s="68"/>
      <c r="E255" s="68"/>
      <c r="F255" s="69"/>
      <c r="G255" s="68"/>
    </row>
    <row r="256" spans="1:7" s="64" customFormat="1">
      <c r="A256" s="65"/>
      <c r="B256" s="66"/>
      <c r="C256" s="67"/>
      <c r="D256" s="68"/>
      <c r="E256" s="68"/>
      <c r="F256" s="69"/>
      <c r="G256" s="68"/>
    </row>
    <row r="257" spans="1:7" s="64" customFormat="1">
      <c r="A257" s="65"/>
      <c r="B257" s="66"/>
      <c r="C257" s="67"/>
      <c r="D257" s="68"/>
      <c r="E257" s="68"/>
      <c r="F257" s="69"/>
      <c r="G257" s="68"/>
    </row>
    <row r="258" spans="1:7" s="64" customFormat="1">
      <c r="A258" s="65"/>
      <c r="B258" s="66"/>
      <c r="C258" s="67"/>
      <c r="D258" s="68"/>
      <c r="E258" s="68"/>
      <c r="F258" s="69"/>
      <c r="G258" s="68"/>
    </row>
    <row r="259" spans="1:7" s="64" customFormat="1">
      <c r="A259" s="65"/>
      <c r="B259" s="66"/>
      <c r="C259" s="67"/>
      <c r="D259" s="68"/>
      <c r="E259" s="68"/>
      <c r="F259" s="69"/>
      <c r="G259" s="68"/>
    </row>
    <row r="260" spans="1:7" s="64" customFormat="1">
      <c r="A260" s="65"/>
      <c r="B260" s="66"/>
      <c r="C260" s="67"/>
      <c r="D260" s="68"/>
      <c r="E260" s="68"/>
      <c r="F260" s="69"/>
      <c r="G260" s="68"/>
    </row>
    <row r="261" spans="1:7" s="64" customFormat="1">
      <c r="A261" s="65"/>
      <c r="B261" s="66"/>
      <c r="C261" s="67"/>
      <c r="D261" s="68"/>
      <c r="E261" s="68"/>
      <c r="F261" s="69"/>
      <c r="G261" s="68"/>
    </row>
    <row r="262" spans="1:7" s="64" customFormat="1">
      <c r="A262" s="65"/>
      <c r="B262" s="66"/>
      <c r="C262" s="67"/>
      <c r="D262" s="68"/>
      <c r="E262" s="68"/>
      <c r="F262" s="69"/>
      <c r="G262" s="68"/>
    </row>
    <row r="263" spans="1:7" s="64" customFormat="1">
      <c r="A263" s="65"/>
      <c r="B263" s="66"/>
      <c r="C263" s="67"/>
      <c r="D263" s="68"/>
      <c r="E263" s="68"/>
      <c r="F263" s="69"/>
      <c r="G263" s="68"/>
    </row>
    <row r="264" spans="1:7" s="64" customFormat="1">
      <c r="A264" s="65"/>
      <c r="B264" s="66"/>
      <c r="C264" s="67"/>
      <c r="D264" s="68"/>
      <c r="E264" s="68"/>
      <c r="F264" s="69"/>
      <c r="G264" s="68"/>
    </row>
    <row r="265" spans="1:7" s="64" customFormat="1">
      <c r="A265" s="65"/>
      <c r="B265" s="66"/>
      <c r="C265" s="67"/>
      <c r="D265" s="68"/>
      <c r="E265" s="68"/>
      <c r="F265" s="69"/>
      <c r="G265" s="68"/>
    </row>
    <row r="266" spans="1:7" s="64" customFormat="1">
      <c r="A266" s="65"/>
      <c r="B266" s="66"/>
      <c r="C266" s="67"/>
      <c r="D266" s="68"/>
      <c r="E266" s="68"/>
      <c r="F266" s="69"/>
      <c r="G266" s="68"/>
    </row>
    <row r="267" spans="1:7" s="64" customFormat="1">
      <c r="A267" s="65"/>
      <c r="B267" s="66"/>
      <c r="C267" s="67"/>
      <c r="D267" s="68"/>
      <c r="E267" s="68"/>
      <c r="F267" s="69"/>
      <c r="G267" s="68"/>
    </row>
    <row r="268" spans="1:7" s="64" customFormat="1">
      <c r="A268" s="65"/>
      <c r="B268" s="66"/>
      <c r="C268" s="67"/>
      <c r="D268" s="68"/>
      <c r="E268" s="68"/>
      <c r="F268" s="69"/>
      <c r="G268" s="68"/>
    </row>
    <row r="269" spans="1:7" s="64" customFormat="1">
      <c r="A269" s="65"/>
      <c r="B269" s="66"/>
      <c r="C269" s="67"/>
      <c r="D269" s="68"/>
      <c r="E269" s="68"/>
      <c r="F269" s="69"/>
      <c r="G269" s="68"/>
    </row>
    <row r="270" spans="1:7" s="64" customFormat="1">
      <c r="A270" s="65"/>
      <c r="B270" s="66"/>
      <c r="C270" s="67"/>
      <c r="D270" s="68"/>
      <c r="E270" s="68"/>
      <c r="F270" s="69"/>
      <c r="G270" s="68"/>
    </row>
    <row r="271" spans="1:7" s="64" customFormat="1">
      <c r="A271" s="65"/>
      <c r="B271" s="66"/>
      <c r="C271" s="67"/>
      <c r="D271" s="68"/>
      <c r="E271" s="68"/>
      <c r="F271" s="69"/>
      <c r="G271" s="68"/>
    </row>
    <row r="272" spans="1:7" s="64" customFormat="1">
      <c r="A272" s="65"/>
      <c r="B272" s="66"/>
      <c r="C272" s="67"/>
      <c r="D272" s="68"/>
      <c r="E272" s="68"/>
      <c r="F272" s="69"/>
      <c r="G272" s="68"/>
    </row>
    <row r="273" spans="1:7" s="64" customFormat="1">
      <c r="A273" s="65"/>
      <c r="B273" s="66"/>
      <c r="C273" s="67"/>
      <c r="D273" s="68"/>
      <c r="E273" s="68"/>
      <c r="F273" s="69"/>
      <c r="G273" s="68"/>
    </row>
    <row r="274" spans="1:7" s="64" customFormat="1">
      <c r="A274" s="65"/>
      <c r="B274" s="66"/>
      <c r="C274" s="67"/>
      <c r="D274" s="68"/>
      <c r="E274" s="68"/>
      <c r="F274" s="69"/>
      <c r="G274" s="68"/>
    </row>
    <row r="275" spans="1:7" s="64" customFormat="1">
      <c r="A275" s="65"/>
      <c r="B275" s="66"/>
      <c r="C275" s="67"/>
      <c r="D275" s="68"/>
      <c r="E275" s="68"/>
      <c r="F275" s="69"/>
      <c r="G275" s="68"/>
    </row>
    <row r="276" spans="1:7" s="64" customFormat="1">
      <c r="A276" s="65"/>
      <c r="B276" s="66"/>
      <c r="C276" s="67"/>
      <c r="D276" s="68"/>
      <c r="E276" s="68"/>
      <c r="F276" s="69"/>
      <c r="G276" s="68"/>
    </row>
    <row r="277" spans="1:7" s="64" customFormat="1">
      <c r="A277" s="65"/>
      <c r="B277" s="66"/>
      <c r="C277" s="67"/>
      <c r="D277" s="68"/>
      <c r="E277" s="68"/>
      <c r="F277" s="69"/>
      <c r="G277" s="68"/>
    </row>
    <row r="278" spans="1:7" s="64" customFormat="1">
      <c r="A278" s="65"/>
      <c r="B278" s="66"/>
      <c r="C278" s="67"/>
      <c r="D278" s="68"/>
      <c r="E278" s="68"/>
      <c r="F278" s="69"/>
      <c r="G278" s="68"/>
    </row>
    <row r="279" spans="1:7" s="64" customFormat="1">
      <c r="A279" s="65"/>
      <c r="B279" s="66"/>
      <c r="C279" s="67"/>
      <c r="D279" s="68"/>
      <c r="E279" s="68"/>
      <c r="F279" s="69"/>
      <c r="G279" s="68"/>
    </row>
    <row r="280" spans="1:7" s="64" customFormat="1">
      <c r="A280" s="65"/>
      <c r="B280" s="66"/>
      <c r="C280" s="67"/>
      <c r="D280" s="68"/>
      <c r="E280" s="68"/>
      <c r="F280" s="69"/>
      <c r="G280" s="68"/>
    </row>
    <row r="281" spans="1:7" s="64" customFormat="1">
      <c r="A281" s="65"/>
      <c r="B281" s="66"/>
      <c r="C281" s="67"/>
      <c r="D281" s="68"/>
      <c r="E281" s="68"/>
      <c r="F281" s="69"/>
      <c r="G281" s="68"/>
    </row>
    <row r="282" spans="1:7" s="64" customFormat="1">
      <c r="A282" s="65"/>
      <c r="B282" s="66"/>
      <c r="C282" s="67"/>
      <c r="D282" s="68"/>
      <c r="E282" s="68"/>
      <c r="F282" s="69"/>
      <c r="G282" s="68"/>
    </row>
    <row r="283" spans="1:7" s="64" customFormat="1">
      <c r="A283" s="65"/>
      <c r="B283" s="66"/>
      <c r="C283" s="67"/>
      <c r="D283" s="68"/>
      <c r="E283" s="68"/>
      <c r="F283" s="69"/>
      <c r="G283" s="68"/>
    </row>
    <row r="284" spans="1:7" s="64" customFormat="1">
      <c r="A284" s="65"/>
      <c r="B284" s="66"/>
      <c r="C284" s="67"/>
      <c r="D284" s="68"/>
      <c r="E284" s="68"/>
      <c r="F284" s="69"/>
      <c r="G284" s="68"/>
    </row>
    <row r="285" spans="1:7" s="64" customFormat="1">
      <c r="A285" s="65"/>
      <c r="B285" s="66"/>
      <c r="C285" s="67"/>
      <c r="D285" s="68"/>
      <c r="E285" s="68"/>
      <c r="F285" s="69"/>
      <c r="G285" s="68"/>
    </row>
    <row r="286" spans="1:7" s="64" customFormat="1">
      <c r="A286" s="65"/>
      <c r="B286" s="66"/>
      <c r="C286" s="67"/>
      <c r="D286" s="68"/>
      <c r="E286" s="68"/>
      <c r="F286" s="69"/>
      <c r="G286" s="68"/>
    </row>
    <row r="287" spans="1:7" s="64" customFormat="1">
      <c r="A287" s="65"/>
      <c r="B287" s="66"/>
      <c r="C287" s="67"/>
      <c r="D287" s="68"/>
      <c r="E287" s="68"/>
      <c r="F287" s="69"/>
      <c r="G287" s="68"/>
    </row>
    <row r="288" spans="1:7" s="64" customFormat="1">
      <c r="A288" s="65"/>
      <c r="B288" s="66"/>
      <c r="C288" s="67"/>
      <c r="D288" s="68"/>
      <c r="E288" s="68"/>
      <c r="F288" s="69"/>
      <c r="G288" s="68"/>
    </row>
    <row r="289" spans="1:7" s="64" customFormat="1">
      <c r="A289" s="65"/>
      <c r="B289" s="66"/>
      <c r="C289" s="67"/>
      <c r="D289" s="68"/>
      <c r="E289" s="68"/>
      <c r="F289" s="69"/>
      <c r="G289" s="68"/>
    </row>
    <row r="290" spans="1:7" s="64" customFormat="1">
      <c r="A290" s="65"/>
      <c r="B290" s="66"/>
      <c r="C290" s="67"/>
      <c r="D290" s="68"/>
      <c r="E290" s="68"/>
      <c r="F290" s="69"/>
      <c r="G290" s="68"/>
    </row>
    <row r="291" spans="1:7" s="64" customFormat="1">
      <c r="A291" s="65"/>
      <c r="B291" s="66"/>
      <c r="C291" s="67"/>
      <c r="D291" s="68"/>
      <c r="E291" s="68"/>
      <c r="F291" s="69"/>
      <c r="G291" s="68"/>
    </row>
    <row r="292" spans="1:7" s="64" customFormat="1">
      <c r="A292" s="65"/>
      <c r="B292" s="66"/>
      <c r="C292" s="67"/>
      <c r="D292" s="68"/>
      <c r="E292" s="68"/>
      <c r="F292" s="69"/>
      <c r="G292" s="68"/>
    </row>
    <row r="293" spans="1:7" s="64" customFormat="1">
      <c r="A293" s="65"/>
      <c r="B293" s="66"/>
      <c r="C293" s="67"/>
      <c r="D293" s="68"/>
      <c r="E293" s="68"/>
      <c r="F293" s="69"/>
      <c r="G293" s="68"/>
    </row>
    <row r="294" spans="1:7" s="64" customFormat="1">
      <c r="A294" s="65"/>
      <c r="B294" s="66"/>
      <c r="C294" s="67"/>
      <c r="D294" s="68"/>
      <c r="E294" s="68"/>
      <c r="F294" s="69"/>
      <c r="G294" s="68"/>
    </row>
    <row r="295" spans="1:7" s="64" customFormat="1">
      <c r="A295" s="65"/>
      <c r="B295" s="66"/>
      <c r="C295" s="67"/>
      <c r="D295" s="68"/>
      <c r="E295" s="68"/>
      <c r="F295" s="69"/>
      <c r="G295" s="68"/>
    </row>
    <row r="296" spans="1:7" s="64" customFormat="1">
      <c r="A296" s="65"/>
      <c r="B296" s="66"/>
      <c r="C296" s="67"/>
      <c r="D296" s="68"/>
      <c r="E296" s="68"/>
      <c r="F296" s="69"/>
      <c r="G296" s="68"/>
    </row>
    <row r="297" spans="1:7" s="64" customFormat="1">
      <c r="A297" s="65"/>
      <c r="B297" s="66"/>
      <c r="C297" s="67"/>
      <c r="D297" s="68"/>
      <c r="E297" s="68"/>
      <c r="F297" s="69"/>
      <c r="G297" s="68"/>
    </row>
    <row r="298" spans="1:7" s="64" customFormat="1">
      <c r="A298" s="65"/>
      <c r="B298" s="66"/>
      <c r="C298" s="67"/>
      <c r="D298" s="68"/>
      <c r="E298" s="68"/>
      <c r="F298" s="69"/>
      <c r="G298" s="68"/>
    </row>
    <row r="299" spans="1:7" s="64" customFormat="1">
      <c r="A299" s="65"/>
      <c r="B299" s="66"/>
      <c r="C299" s="67"/>
      <c r="D299" s="68"/>
      <c r="E299" s="68"/>
      <c r="F299" s="69"/>
      <c r="G299" s="68"/>
    </row>
    <row r="300" spans="1:7" s="64" customFormat="1">
      <c r="A300" s="65"/>
      <c r="B300" s="66"/>
      <c r="C300" s="67"/>
      <c r="D300" s="68"/>
      <c r="E300" s="68"/>
      <c r="F300" s="69"/>
      <c r="G300" s="68"/>
    </row>
    <row r="301" spans="1:7" s="64" customFormat="1">
      <c r="A301" s="65"/>
      <c r="B301" s="66"/>
      <c r="C301" s="67"/>
      <c r="D301" s="68"/>
      <c r="E301" s="68"/>
      <c r="F301" s="69"/>
      <c r="G301" s="68"/>
    </row>
    <row r="302" spans="1:7" s="64" customFormat="1">
      <c r="A302" s="65"/>
      <c r="B302" s="66"/>
      <c r="C302" s="67"/>
      <c r="D302" s="68"/>
      <c r="E302" s="68"/>
      <c r="F302" s="69"/>
      <c r="G302" s="68"/>
    </row>
    <row r="303" spans="1:7" s="64" customFormat="1">
      <c r="A303" s="65"/>
      <c r="B303" s="66"/>
      <c r="C303" s="67"/>
      <c r="D303" s="68"/>
      <c r="E303" s="68"/>
      <c r="F303" s="69"/>
      <c r="G303" s="68"/>
    </row>
    <row r="304" spans="1:7" s="64" customFormat="1">
      <c r="A304" s="65"/>
      <c r="B304" s="66"/>
      <c r="C304" s="67"/>
      <c r="D304" s="68"/>
      <c r="E304" s="68"/>
      <c r="F304" s="69"/>
      <c r="G304" s="68"/>
    </row>
    <row r="305" spans="1:7" s="64" customFormat="1">
      <c r="A305" s="65"/>
      <c r="B305" s="66"/>
      <c r="C305" s="67"/>
      <c r="D305" s="68"/>
      <c r="E305" s="68"/>
      <c r="F305" s="69"/>
      <c r="G305" s="68"/>
    </row>
    <row r="306" spans="1:7" s="64" customFormat="1">
      <c r="A306" s="65"/>
      <c r="B306" s="66"/>
      <c r="C306" s="67"/>
      <c r="D306" s="68"/>
      <c r="E306" s="68"/>
      <c r="F306" s="69"/>
      <c r="G306" s="68"/>
    </row>
    <row r="307" spans="1:7" s="64" customFormat="1">
      <c r="A307" s="65"/>
      <c r="B307" s="66"/>
      <c r="C307" s="67"/>
      <c r="D307" s="68"/>
      <c r="E307" s="68"/>
      <c r="F307" s="69"/>
      <c r="G307" s="68"/>
    </row>
    <row r="308" spans="1:7" s="64" customFormat="1">
      <c r="A308" s="65"/>
      <c r="B308" s="66"/>
      <c r="C308" s="67"/>
      <c r="D308" s="68"/>
      <c r="E308" s="68"/>
      <c r="F308" s="69"/>
      <c r="G308" s="68"/>
    </row>
    <row r="309" spans="1:7" s="64" customFormat="1">
      <c r="A309" s="65"/>
      <c r="B309" s="66"/>
      <c r="C309" s="67"/>
      <c r="D309" s="68"/>
      <c r="E309" s="68"/>
      <c r="F309" s="69"/>
      <c r="G309" s="68"/>
    </row>
    <row r="310" spans="1:7" s="64" customFormat="1">
      <c r="A310" s="65"/>
      <c r="B310" s="66"/>
      <c r="C310" s="67"/>
      <c r="D310" s="68"/>
      <c r="E310" s="68"/>
      <c r="F310" s="69"/>
      <c r="G310" s="68"/>
    </row>
    <row r="311" spans="1:7" s="64" customFormat="1">
      <c r="A311" s="65"/>
      <c r="B311" s="66"/>
      <c r="C311" s="67"/>
      <c r="D311" s="68"/>
      <c r="E311" s="68"/>
      <c r="F311" s="69"/>
      <c r="G311" s="68"/>
    </row>
    <row r="312" spans="1:7" s="64" customFormat="1">
      <c r="A312" s="65"/>
      <c r="B312" s="66"/>
      <c r="C312" s="67"/>
      <c r="D312" s="68"/>
      <c r="E312" s="68"/>
      <c r="F312" s="69"/>
      <c r="G312" s="68"/>
    </row>
    <row r="313" spans="1:7" s="64" customFormat="1">
      <c r="A313" s="65"/>
      <c r="B313" s="66"/>
      <c r="C313" s="67"/>
      <c r="D313" s="68"/>
      <c r="E313" s="68"/>
      <c r="F313" s="69"/>
      <c r="G313" s="68"/>
    </row>
    <row r="314" spans="1:7" s="64" customFormat="1">
      <c r="A314" s="65"/>
      <c r="B314" s="66"/>
      <c r="C314" s="67"/>
      <c r="D314" s="68"/>
      <c r="E314" s="68"/>
      <c r="F314" s="69"/>
      <c r="G314" s="68"/>
    </row>
    <row r="315" spans="1:7" s="64" customFormat="1">
      <c r="A315" s="65"/>
      <c r="B315" s="66"/>
      <c r="C315" s="67"/>
      <c r="D315" s="68"/>
      <c r="E315" s="68"/>
      <c r="F315" s="69"/>
      <c r="G315" s="68"/>
    </row>
    <row r="316" spans="1:7" s="64" customFormat="1">
      <c r="A316" s="65"/>
      <c r="B316" s="66"/>
      <c r="C316" s="67"/>
      <c r="D316" s="68"/>
      <c r="E316" s="68"/>
      <c r="F316" s="69"/>
      <c r="G316" s="68"/>
    </row>
    <row r="317" spans="1:7" s="64" customFormat="1">
      <c r="A317" s="65"/>
      <c r="B317" s="66"/>
      <c r="C317" s="67"/>
      <c r="D317" s="68"/>
      <c r="E317" s="68"/>
      <c r="F317" s="69"/>
      <c r="G317" s="68"/>
    </row>
    <row r="318" spans="1:7" s="64" customFormat="1">
      <c r="A318" s="65"/>
      <c r="B318" s="66"/>
      <c r="C318" s="67"/>
      <c r="D318" s="68"/>
      <c r="E318" s="68"/>
      <c r="F318" s="69"/>
      <c r="G318" s="68"/>
    </row>
    <row r="319" spans="1:7" s="64" customFormat="1">
      <c r="A319" s="65"/>
      <c r="B319" s="66"/>
      <c r="C319" s="67"/>
      <c r="D319" s="68"/>
      <c r="E319" s="68"/>
      <c r="F319" s="69"/>
      <c r="G319" s="68"/>
    </row>
    <row r="320" spans="1:7" s="64" customFormat="1">
      <c r="A320" s="65"/>
      <c r="B320" s="66"/>
      <c r="C320" s="67"/>
      <c r="D320" s="68"/>
      <c r="E320" s="68"/>
      <c r="F320" s="69"/>
      <c r="G320" s="68"/>
    </row>
    <row r="321" spans="1:7" s="64" customFormat="1">
      <c r="A321" s="65"/>
      <c r="B321" s="66"/>
      <c r="C321" s="67"/>
      <c r="D321" s="68"/>
      <c r="E321" s="68"/>
      <c r="F321" s="69"/>
      <c r="G321" s="68"/>
    </row>
    <row r="322" spans="1:7" s="64" customFormat="1">
      <c r="A322" s="65"/>
      <c r="B322" s="66"/>
      <c r="C322" s="67"/>
      <c r="D322" s="68"/>
      <c r="E322" s="68"/>
      <c r="F322" s="69"/>
      <c r="G322" s="68"/>
    </row>
    <row r="323" spans="1:7" s="64" customFormat="1">
      <c r="A323" s="65"/>
      <c r="B323" s="66"/>
      <c r="C323" s="67"/>
      <c r="D323" s="68"/>
      <c r="E323" s="68"/>
      <c r="F323" s="69"/>
      <c r="G323" s="68"/>
    </row>
    <row r="324" spans="1:7" s="64" customFormat="1">
      <c r="A324" s="65"/>
      <c r="B324" s="66"/>
      <c r="C324" s="67"/>
      <c r="D324" s="68"/>
      <c r="E324" s="68"/>
      <c r="F324" s="69"/>
      <c r="G324" s="68"/>
    </row>
    <row r="325" spans="1:7" s="64" customFormat="1">
      <c r="A325" s="65"/>
      <c r="B325" s="66"/>
      <c r="C325" s="67"/>
      <c r="D325" s="68"/>
      <c r="E325" s="68"/>
      <c r="F325" s="69"/>
      <c r="G325" s="68"/>
    </row>
    <row r="326" spans="1:7" s="64" customFormat="1">
      <c r="A326" s="65"/>
      <c r="B326" s="66"/>
      <c r="C326" s="67"/>
      <c r="D326" s="68"/>
      <c r="E326" s="68"/>
      <c r="F326" s="69"/>
      <c r="G326" s="68"/>
    </row>
    <row r="327" spans="1:7" s="64" customFormat="1">
      <c r="A327" s="65"/>
      <c r="B327" s="66"/>
      <c r="C327" s="67"/>
      <c r="D327" s="68"/>
      <c r="E327" s="68"/>
      <c r="F327" s="69"/>
      <c r="G327" s="68"/>
    </row>
    <row r="328" spans="1:7" s="64" customFormat="1">
      <c r="A328" s="65"/>
      <c r="B328" s="66"/>
      <c r="C328" s="67"/>
      <c r="D328" s="68"/>
      <c r="E328" s="68"/>
      <c r="F328" s="69"/>
      <c r="G328" s="68"/>
    </row>
    <row r="329" spans="1:7" s="64" customFormat="1">
      <c r="A329" s="65"/>
      <c r="B329" s="66"/>
      <c r="C329" s="67"/>
      <c r="D329" s="68"/>
      <c r="E329" s="68"/>
      <c r="F329" s="69"/>
      <c r="G329" s="68"/>
    </row>
    <row r="330" spans="1:7" s="64" customFormat="1">
      <c r="A330" s="65"/>
      <c r="B330" s="66"/>
      <c r="C330" s="67"/>
      <c r="D330" s="68"/>
      <c r="E330" s="68"/>
      <c r="F330" s="69"/>
      <c r="G330" s="68"/>
    </row>
    <row r="331" spans="1:7" s="64" customFormat="1">
      <c r="A331" s="65"/>
      <c r="B331" s="66"/>
      <c r="C331" s="67"/>
      <c r="D331" s="68"/>
      <c r="E331" s="68"/>
      <c r="F331" s="69"/>
      <c r="G331" s="68"/>
    </row>
    <row r="332" spans="1:7" s="64" customFormat="1">
      <c r="A332" s="65"/>
      <c r="B332" s="66"/>
      <c r="C332" s="67"/>
      <c r="D332" s="68"/>
      <c r="E332" s="68"/>
      <c r="F332" s="69"/>
      <c r="G332" s="68"/>
    </row>
    <row r="333" spans="1:7" s="64" customFormat="1">
      <c r="A333" s="65"/>
      <c r="B333" s="66"/>
      <c r="C333" s="67"/>
      <c r="D333" s="68"/>
      <c r="E333" s="68"/>
      <c r="F333" s="69"/>
      <c r="G333" s="68"/>
    </row>
    <row r="334" spans="1:7" s="64" customFormat="1">
      <c r="A334" s="65"/>
      <c r="B334" s="66"/>
      <c r="C334" s="67"/>
      <c r="D334" s="68"/>
      <c r="E334" s="68"/>
      <c r="F334" s="69"/>
      <c r="G334" s="68"/>
    </row>
    <row r="335" spans="1:7" s="64" customFormat="1">
      <c r="A335" s="65"/>
      <c r="B335" s="66"/>
      <c r="C335" s="67"/>
      <c r="D335" s="68"/>
      <c r="E335" s="68"/>
      <c r="F335" s="69"/>
      <c r="G335" s="68"/>
    </row>
    <row r="336" spans="1:7" s="64" customFormat="1">
      <c r="A336" s="65"/>
      <c r="B336" s="66"/>
      <c r="C336" s="67"/>
      <c r="D336" s="68"/>
      <c r="E336" s="68"/>
      <c r="F336" s="69"/>
      <c r="G336" s="68"/>
    </row>
    <row r="337" spans="1:7" s="64" customFormat="1">
      <c r="A337" s="65"/>
      <c r="B337" s="66"/>
      <c r="C337" s="67"/>
      <c r="D337" s="68"/>
      <c r="E337" s="68"/>
      <c r="F337" s="69"/>
      <c r="G337" s="68"/>
    </row>
    <row r="338" spans="1:7" s="64" customFormat="1">
      <c r="A338" s="65"/>
      <c r="B338" s="66"/>
      <c r="C338" s="67"/>
      <c r="D338" s="68"/>
      <c r="E338" s="68"/>
      <c r="F338" s="69"/>
      <c r="G338" s="68"/>
    </row>
    <row r="339" spans="1:7" s="64" customFormat="1">
      <c r="A339" s="65"/>
      <c r="B339" s="66"/>
      <c r="C339" s="67"/>
      <c r="D339" s="68"/>
      <c r="E339" s="68"/>
      <c r="F339" s="69"/>
      <c r="G339" s="68"/>
    </row>
    <row r="340" spans="1:7" s="64" customFormat="1">
      <c r="A340" s="65"/>
      <c r="B340" s="66"/>
      <c r="C340" s="67"/>
      <c r="D340" s="68"/>
      <c r="E340" s="68"/>
      <c r="F340" s="69"/>
      <c r="G340" s="68"/>
    </row>
    <row r="341" spans="1:7" s="64" customFormat="1">
      <c r="A341" s="65"/>
      <c r="B341" s="66"/>
      <c r="C341" s="67"/>
      <c r="D341" s="68"/>
      <c r="E341" s="68"/>
      <c r="F341" s="69"/>
      <c r="G341" s="68"/>
    </row>
    <row r="342" spans="1:7" s="64" customFormat="1">
      <c r="A342" s="65"/>
      <c r="B342" s="66"/>
      <c r="C342" s="67"/>
      <c r="D342" s="68"/>
      <c r="E342" s="68"/>
      <c r="F342" s="69"/>
      <c r="G342" s="68"/>
    </row>
    <row r="343" spans="1:7" s="64" customFormat="1">
      <c r="A343" s="65"/>
      <c r="B343" s="66"/>
      <c r="C343" s="67"/>
      <c r="D343" s="68"/>
      <c r="E343" s="68"/>
      <c r="F343" s="69"/>
      <c r="G343" s="68"/>
    </row>
    <row r="344" spans="1:7" s="64" customFormat="1">
      <c r="A344" s="65"/>
      <c r="B344" s="66"/>
      <c r="C344" s="67"/>
      <c r="D344" s="68"/>
      <c r="E344" s="68"/>
      <c r="F344" s="69"/>
      <c r="G344" s="68"/>
    </row>
    <row r="345" spans="1:7" s="64" customFormat="1">
      <c r="A345" s="65"/>
      <c r="B345" s="66"/>
      <c r="C345" s="67"/>
      <c r="D345" s="68"/>
      <c r="E345" s="68"/>
      <c r="F345" s="69"/>
      <c r="G345" s="68"/>
    </row>
    <row r="346" spans="1:7" s="64" customFormat="1">
      <c r="A346" s="65"/>
      <c r="B346" s="66"/>
      <c r="C346" s="67"/>
      <c r="D346" s="68"/>
      <c r="E346" s="68"/>
      <c r="F346" s="69"/>
      <c r="G346" s="68"/>
    </row>
    <row r="347" spans="1:7" s="64" customFormat="1">
      <c r="A347" s="65"/>
      <c r="B347" s="66"/>
      <c r="C347" s="67"/>
      <c r="D347" s="68"/>
      <c r="E347" s="68"/>
      <c r="F347" s="69"/>
      <c r="G347" s="68"/>
    </row>
    <row r="348" spans="1:7" s="64" customFormat="1">
      <c r="A348" s="65"/>
      <c r="B348" s="66"/>
      <c r="C348" s="67"/>
      <c r="D348" s="68"/>
      <c r="E348" s="68"/>
      <c r="F348" s="69"/>
      <c r="G348" s="68"/>
    </row>
    <row r="349" spans="1:7" s="64" customFormat="1">
      <c r="A349" s="65"/>
      <c r="B349" s="66"/>
      <c r="C349" s="67"/>
      <c r="D349" s="68"/>
      <c r="E349" s="68"/>
      <c r="F349" s="69"/>
      <c r="G349" s="68"/>
    </row>
    <row r="350" spans="1:7" s="64" customFormat="1">
      <c r="A350" s="65"/>
      <c r="B350" s="66"/>
      <c r="C350" s="67"/>
      <c r="D350" s="68"/>
      <c r="E350" s="68"/>
      <c r="F350" s="69"/>
      <c r="G350" s="68"/>
    </row>
    <row r="351" spans="1:7" s="64" customFormat="1">
      <c r="A351" s="65"/>
      <c r="B351" s="66"/>
      <c r="C351" s="67"/>
      <c r="D351" s="68"/>
      <c r="E351" s="68"/>
      <c r="F351" s="69"/>
      <c r="G351" s="68"/>
    </row>
    <row r="352" spans="1:7" s="64" customFormat="1">
      <c r="A352" s="65"/>
      <c r="B352" s="66"/>
      <c r="C352" s="67"/>
      <c r="D352" s="68"/>
      <c r="E352" s="68"/>
      <c r="F352" s="69"/>
      <c r="G352" s="68"/>
    </row>
    <row r="353" spans="1:7" s="64" customFormat="1">
      <c r="A353" s="65"/>
      <c r="B353" s="66"/>
      <c r="C353" s="67"/>
      <c r="D353" s="68"/>
      <c r="E353" s="68"/>
      <c r="F353" s="69"/>
      <c r="G353" s="68"/>
    </row>
    <row r="354" spans="1:7" s="64" customFormat="1">
      <c r="A354" s="65"/>
      <c r="B354" s="66"/>
      <c r="C354" s="67"/>
      <c r="D354" s="68"/>
      <c r="E354" s="68"/>
      <c r="F354" s="69"/>
      <c r="G354" s="68"/>
    </row>
    <row r="355" spans="1:7" s="64" customFormat="1">
      <c r="A355" s="65"/>
      <c r="B355" s="66"/>
      <c r="C355" s="67"/>
      <c r="D355" s="68"/>
      <c r="E355" s="68"/>
      <c r="F355" s="69"/>
      <c r="G355" s="68"/>
    </row>
    <row r="356" spans="1:7" s="64" customFormat="1">
      <c r="A356" s="65"/>
      <c r="B356" s="66"/>
      <c r="C356" s="67"/>
      <c r="D356" s="68"/>
      <c r="E356" s="68"/>
      <c r="F356" s="69"/>
      <c r="G356" s="68"/>
    </row>
    <row r="357" spans="1:7" s="64" customFormat="1">
      <c r="A357" s="65"/>
      <c r="B357" s="66"/>
      <c r="C357" s="67"/>
      <c r="D357" s="68"/>
      <c r="E357" s="68"/>
      <c r="F357" s="69"/>
      <c r="G357" s="68"/>
    </row>
    <row r="358" spans="1:7" s="64" customFormat="1">
      <c r="A358" s="65"/>
      <c r="B358" s="66"/>
      <c r="C358" s="67"/>
      <c r="D358" s="68"/>
      <c r="E358" s="68"/>
      <c r="F358" s="69"/>
      <c r="G358" s="68"/>
    </row>
    <row r="359" spans="1:7" s="64" customFormat="1">
      <c r="A359" s="65"/>
      <c r="B359" s="66"/>
      <c r="C359" s="67"/>
      <c r="D359" s="68"/>
      <c r="E359" s="68"/>
      <c r="F359" s="69"/>
      <c r="G359" s="68"/>
    </row>
    <row r="360" spans="1:7" s="64" customFormat="1">
      <c r="A360" s="65"/>
      <c r="B360" s="66"/>
      <c r="C360" s="67"/>
      <c r="D360" s="68"/>
      <c r="E360" s="68"/>
      <c r="F360" s="69"/>
      <c r="G360" s="68"/>
    </row>
    <row r="361" spans="1:7" s="64" customFormat="1">
      <c r="A361" s="65"/>
      <c r="B361" s="66"/>
      <c r="C361" s="67"/>
      <c r="D361" s="68"/>
      <c r="E361" s="68"/>
      <c r="F361" s="69"/>
      <c r="G361" s="68"/>
    </row>
    <row r="362" spans="1:7" s="64" customFormat="1">
      <c r="A362" s="65"/>
      <c r="B362" s="66"/>
      <c r="C362" s="67"/>
      <c r="D362" s="68"/>
      <c r="E362" s="68"/>
      <c r="F362" s="69"/>
      <c r="G362" s="68"/>
    </row>
    <row r="363" spans="1:7" s="64" customFormat="1">
      <c r="A363" s="65"/>
      <c r="B363" s="66"/>
      <c r="C363" s="67"/>
      <c r="D363" s="68"/>
      <c r="E363" s="68"/>
      <c r="F363" s="69"/>
      <c r="G363" s="68"/>
    </row>
    <row r="364" spans="1:7" s="64" customFormat="1">
      <c r="A364" s="65"/>
      <c r="B364" s="66"/>
      <c r="C364" s="67"/>
      <c r="D364" s="68"/>
      <c r="E364" s="68"/>
      <c r="F364" s="69"/>
      <c r="G364" s="68"/>
    </row>
    <row r="365" spans="1:7" s="64" customFormat="1">
      <c r="A365" s="65"/>
      <c r="B365" s="66"/>
      <c r="C365" s="67"/>
      <c r="D365" s="68"/>
      <c r="E365" s="68"/>
      <c r="F365" s="69"/>
      <c r="G365" s="68"/>
    </row>
    <row r="366" spans="1:7" s="64" customFormat="1">
      <c r="A366" s="65"/>
      <c r="B366" s="66"/>
      <c r="C366" s="67"/>
      <c r="D366" s="68"/>
      <c r="E366" s="68"/>
      <c r="F366" s="69"/>
      <c r="G366" s="68"/>
    </row>
    <row r="367" spans="1:7" s="64" customFormat="1">
      <c r="A367" s="65"/>
      <c r="B367" s="66"/>
      <c r="C367" s="67"/>
      <c r="D367" s="68"/>
      <c r="E367" s="68"/>
      <c r="F367" s="69"/>
      <c r="G367" s="68"/>
    </row>
    <row r="368" spans="1:7" s="64" customFormat="1">
      <c r="A368" s="65"/>
      <c r="B368" s="66"/>
      <c r="C368" s="67"/>
      <c r="D368" s="68"/>
      <c r="E368" s="68"/>
      <c r="F368" s="69"/>
      <c r="G368" s="68"/>
    </row>
    <row r="369" spans="1:7" s="64" customFormat="1">
      <c r="A369" s="65"/>
      <c r="B369" s="66"/>
      <c r="C369" s="67"/>
      <c r="D369" s="68"/>
      <c r="E369" s="68"/>
      <c r="F369" s="69"/>
      <c r="G369" s="68"/>
    </row>
    <row r="370" spans="1:7" s="64" customFormat="1">
      <c r="A370" s="65"/>
      <c r="B370" s="66"/>
      <c r="C370" s="67"/>
      <c r="D370" s="68"/>
      <c r="E370" s="68"/>
      <c r="F370" s="69"/>
      <c r="G370" s="68"/>
    </row>
    <row r="371" spans="1:7" s="64" customFormat="1">
      <c r="A371" s="65"/>
      <c r="B371" s="66"/>
      <c r="C371" s="67"/>
      <c r="D371" s="68"/>
      <c r="E371" s="68"/>
      <c r="F371" s="69"/>
      <c r="G371" s="68"/>
    </row>
    <row r="372" spans="1:7" s="64" customFormat="1">
      <c r="A372" s="65"/>
      <c r="B372" s="66"/>
      <c r="C372" s="67"/>
      <c r="D372" s="68"/>
      <c r="E372" s="68"/>
      <c r="F372" s="69"/>
      <c r="G372" s="68"/>
    </row>
    <row r="373" spans="1:7" s="64" customFormat="1">
      <c r="A373" s="65"/>
      <c r="B373" s="66"/>
      <c r="C373" s="67"/>
      <c r="D373" s="68"/>
      <c r="E373" s="68"/>
      <c r="F373" s="69"/>
      <c r="G373" s="68"/>
    </row>
    <row r="374" spans="1:7" s="64" customFormat="1">
      <c r="A374" s="65"/>
      <c r="B374" s="66"/>
      <c r="C374" s="67"/>
      <c r="D374" s="68"/>
      <c r="E374" s="68"/>
      <c r="F374" s="69"/>
      <c r="G374" s="68"/>
    </row>
    <row r="375" spans="1:7" s="64" customFormat="1">
      <c r="A375" s="65"/>
      <c r="B375" s="66"/>
      <c r="C375" s="67"/>
      <c r="D375" s="68"/>
      <c r="E375" s="68"/>
      <c r="F375" s="69"/>
      <c r="G375" s="68"/>
    </row>
    <row r="376" spans="1:7" s="64" customFormat="1">
      <c r="A376" s="65"/>
      <c r="B376" s="66"/>
      <c r="C376" s="67"/>
      <c r="D376" s="68"/>
      <c r="E376" s="68"/>
      <c r="F376" s="69"/>
      <c r="G376" s="68"/>
    </row>
    <row r="377" spans="1:7" s="64" customFormat="1">
      <c r="A377" s="65"/>
      <c r="B377" s="66"/>
      <c r="C377" s="67"/>
      <c r="D377" s="68"/>
      <c r="E377" s="68"/>
      <c r="F377" s="69"/>
      <c r="G377" s="68"/>
    </row>
    <row r="378" spans="1:7" s="64" customFormat="1">
      <c r="A378" s="65"/>
      <c r="B378" s="66"/>
      <c r="C378" s="67"/>
      <c r="D378" s="68"/>
      <c r="E378" s="68"/>
      <c r="F378" s="69"/>
      <c r="G378" s="68"/>
    </row>
    <row r="379" spans="1:7" s="64" customFormat="1">
      <c r="A379" s="65"/>
      <c r="B379" s="66"/>
      <c r="C379" s="67"/>
      <c r="D379" s="68"/>
      <c r="E379" s="68"/>
      <c r="F379" s="69"/>
      <c r="G379" s="68"/>
    </row>
    <row r="380" spans="1:7" s="64" customFormat="1">
      <c r="A380" s="65"/>
      <c r="B380" s="66"/>
      <c r="C380" s="67"/>
      <c r="D380" s="68"/>
      <c r="E380" s="68"/>
      <c r="F380" s="69"/>
      <c r="G380" s="68"/>
    </row>
    <row r="381" spans="1:7" s="64" customFormat="1">
      <c r="A381" s="65"/>
      <c r="B381" s="66"/>
      <c r="C381" s="67"/>
      <c r="D381" s="68"/>
      <c r="E381" s="68"/>
      <c r="F381" s="69"/>
      <c r="G381" s="68"/>
    </row>
    <row r="382" spans="1:7" s="64" customFormat="1">
      <c r="A382" s="65"/>
      <c r="B382" s="66"/>
      <c r="C382" s="67"/>
      <c r="D382" s="68"/>
      <c r="E382" s="68"/>
      <c r="F382" s="69"/>
      <c r="G382" s="68"/>
    </row>
    <row r="383" spans="1:7" s="64" customFormat="1">
      <c r="A383" s="65"/>
      <c r="B383" s="66"/>
      <c r="C383" s="67"/>
      <c r="D383" s="68"/>
      <c r="E383" s="68"/>
      <c r="F383" s="69"/>
      <c r="G383" s="68"/>
    </row>
    <row r="384" spans="1:7" s="64" customFormat="1">
      <c r="A384" s="65"/>
      <c r="B384" s="66"/>
      <c r="C384" s="67"/>
      <c r="D384" s="68"/>
      <c r="E384" s="68"/>
      <c r="F384" s="69"/>
      <c r="G384" s="68"/>
    </row>
    <row r="385" spans="1:7" s="64" customFormat="1">
      <c r="A385" s="65"/>
      <c r="B385" s="66"/>
      <c r="C385" s="67"/>
      <c r="D385" s="68"/>
      <c r="E385" s="68"/>
      <c r="F385" s="69"/>
      <c r="G385" s="68"/>
    </row>
    <row r="386" spans="1:7" s="64" customFormat="1">
      <c r="A386" s="65"/>
      <c r="B386" s="66"/>
      <c r="C386" s="67"/>
      <c r="D386" s="68"/>
      <c r="E386" s="68"/>
      <c r="F386" s="69"/>
      <c r="G386" s="68"/>
    </row>
    <row r="387" spans="1:7" s="64" customFormat="1">
      <c r="A387" s="65"/>
      <c r="B387" s="66"/>
      <c r="C387" s="67"/>
      <c r="D387" s="68"/>
      <c r="E387" s="68"/>
      <c r="F387" s="69"/>
      <c r="G387" s="68"/>
    </row>
    <row r="388" spans="1:7" s="64" customFormat="1">
      <c r="A388" s="65"/>
      <c r="B388" s="66"/>
      <c r="C388" s="67"/>
      <c r="D388" s="68"/>
      <c r="E388" s="68"/>
      <c r="F388" s="69"/>
      <c r="G388" s="68"/>
    </row>
  </sheetData>
  <mergeCells count="7">
    <mergeCell ref="B8:C8"/>
    <mergeCell ref="F8:F9"/>
    <mergeCell ref="C75:E75"/>
    <mergeCell ref="A1:A73"/>
    <mergeCell ref="B1:C6"/>
    <mergeCell ref="B7:C7"/>
    <mergeCell ref="F7:G7"/>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75" max="9"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396"/>
  <sheetViews>
    <sheetView view="pageBreakPreview" zoomScale="25" zoomScaleNormal="25" workbookViewId="0">
      <selection activeCell="H13" sqref="H13"/>
    </sheetView>
  </sheetViews>
  <sheetFormatPr defaultColWidth="9.140625" defaultRowHeight="44.25"/>
  <cols>
    <col min="1" max="1" width="21.42578125" style="70" customWidth="1"/>
    <col min="2" max="2" width="21.42578125" style="71" customWidth="1"/>
    <col min="3" max="3" width="252.28515625" style="72" customWidth="1"/>
    <col min="4" max="4" width="68.140625" style="169" customWidth="1"/>
    <col min="5" max="5" width="64.85546875" style="73" customWidth="1"/>
    <col min="6" max="6" width="64.42578125" style="73" customWidth="1"/>
    <col min="7" max="7" width="23" style="68" customWidth="1"/>
    <col min="8" max="8" width="155.5703125" style="68" customWidth="1"/>
    <col min="9" max="9" width="33.7109375" style="54" customWidth="1"/>
    <col min="10" max="10" width="37.7109375" style="54" customWidth="1"/>
    <col min="11" max="11" width="42.28515625" style="54" customWidth="1"/>
    <col min="12" max="16384" width="9.140625" style="54"/>
  </cols>
  <sheetData>
    <row r="1" spans="1:9" s="76" customFormat="1" ht="93.75" customHeight="1">
      <c r="A1" s="690" t="s">
        <v>1116</v>
      </c>
      <c r="B1" s="693" t="s">
        <v>366</v>
      </c>
      <c r="C1" s="694"/>
      <c r="D1" s="284" t="s">
        <v>366</v>
      </c>
      <c r="E1" s="284" t="s">
        <v>366</v>
      </c>
      <c r="F1" s="284" t="s">
        <v>366</v>
      </c>
      <c r="G1" s="285"/>
      <c r="H1" s="287"/>
      <c r="I1" s="75"/>
    </row>
    <row r="2" spans="1:9" s="76" customFormat="1" ht="72.75" customHeight="1">
      <c r="A2" s="691"/>
      <c r="B2" s="695"/>
      <c r="C2" s="696"/>
      <c r="D2" s="288" t="s">
        <v>375</v>
      </c>
      <c r="E2" s="288" t="s">
        <v>375</v>
      </c>
      <c r="F2" s="288" t="s">
        <v>375</v>
      </c>
      <c r="G2" s="289"/>
      <c r="H2" s="290"/>
      <c r="I2" s="75"/>
    </row>
    <row r="3" spans="1:9" s="76" customFormat="1" ht="72.75" customHeight="1">
      <c r="A3" s="691"/>
      <c r="B3" s="695"/>
      <c r="C3" s="696"/>
      <c r="D3" s="288">
        <v>1598</v>
      </c>
      <c r="E3" s="288">
        <v>1598</v>
      </c>
      <c r="F3" s="288">
        <v>1598</v>
      </c>
      <c r="G3" s="289"/>
      <c r="H3" s="290"/>
      <c r="I3" s="75"/>
    </row>
    <row r="4" spans="1:9" s="76" customFormat="1" ht="72.75" customHeight="1">
      <c r="A4" s="691"/>
      <c r="B4" s="695"/>
      <c r="C4" s="696"/>
      <c r="D4" s="288" t="s">
        <v>565</v>
      </c>
      <c r="E4" s="288" t="s">
        <v>566</v>
      </c>
      <c r="F4" s="288" t="s">
        <v>639</v>
      </c>
      <c r="G4" s="289"/>
      <c r="H4" s="290"/>
      <c r="I4" s="75"/>
    </row>
    <row r="5" spans="1:9" s="76" customFormat="1" ht="72.75" customHeight="1">
      <c r="A5" s="691"/>
      <c r="B5" s="695"/>
      <c r="C5" s="696"/>
      <c r="D5" s="288" t="s">
        <v>403</v>
      </c>
      <c r="E5" s="288" t="s">
        <v>403</v>
      </c>
      <c r="F5" s="288" t="s">
        <v>403</v>
      </c>
      <c r="G5" s="289"/>
      <c r="H5" s="290"/>
      <c r="I5" s="75"/>
    </row>
    <row r="6" spans="1:9" s="76" customFormat="1" ht="72.75" customHeight="1">
      <c r="A6" s="691"/>
      <c r="B6" s="695"/>
      <c r="C6" s="696"/>
      <c r="D6" s="288" t="s">
        <v>332</v>
      </c>
      <c r="E6" s="288" t="s">
        <v>332</v>
      </c>
      <c r="F6" s="288" t="s">
        <v>332</v>
      </c>
      <c r="G6" s="289"/>
      <c r="H6" s="290"/>
      <c r="I6" s="75"/>
    </row>
    <row r="7" spans="1:9" s="111" customFormat="1" ht="74.25" customHeight="1">
      <c r="A7" s="691"/>
      <c r="B7" s="613" t="s">
        <v>546</v>
      </c>
      <c r="C7" s="614"/>
      <c r="D7" s="121">
        <v>20550</v>
      </c>
      <c r="E7" s="121">
        <v>21750</v>
      </c>
      <c r="F7" s="121">
        <v>22650</v>
      </c>
      <c r="G7" s="615"/>
      <c r="H7" s="615"/>
      <c r="I7" s="110"/>
    </row>
    <row r="8" spans="1:9" s="56" customFormat="1" ht="68.25" customHeight="1">
      <c r="A8" s="691"/>
      <c r="B8" s="601" t="s">
        <v>550</v>
      </c>
      <c r="C8" s="602"/>
      <c r="D8" s="123" t="s">
        <v>376</v>
      </c>
      <c r="E8" s="123" t="s">
        <v>377</v>
      </c>
      <c r="F8" s="123" t="s">
        <v>617</v>
      </c>
      <c r="G8" s="603" t="s">
        <v>551</v>
      </c>
      <c r="H8" s="165" t="s">
        <v>581</v>
      </c>
      <c r="I8" s="55"/>
    </row>
    <row r="9" spans="1:9" s="78" customFormat="1" ht="83.25" customHeight="1">
      <c r="A9" s="691"/>
      <c r="B9" s="293" t="s">
        <v>129</v>
      </c>
      <c r="C9" s="294"/>
      <c r="D9" s="295"/>
      <c r="E9" s="295"/>
      <c r="F9" s="295"/>
      <c r="G9" s="697"/>
      <c r="H9" s="292"/>
      <c r="I9" s="77"/>
    </row>
    <row r="10" spans="1:9" s="58" customFormat="1" ht="78" customHeight="1">
      <c r="A10" s="691"/>
      <c r="B10" s="297" t="s">
        <v>568</v>
      </c>
      <c r="C10" s="136" t="s">
        <v>523</v>
      </c>
      <c r="D10" s="300" t="s">
        <v>131</v>
      </c>
      <c r="E10" s="300" t="s">
        <v>131</v>
      </c>
      <c r="F10" s="300" t="s">
        <v>131</v>
      </c>
      <c r="G10" s="395" t="str">
        <f>B10</f>
        <v>008</v>
      </c>
      <c r="H10" s="124"/>
      <c r="I10" s="57"/>
    </row>
    <row r="11" spans="1:9" s="58" customFormat="1" ht="78" customHeight="1">
      <c r="A11" s="691"/>
      <c r="B11" s="297" t="s">
        <v>130</v>
      </c>
      <c r="C11" s="136" t="s">
        <v>524</v>
      </c>
      <c r="D11" s="300" t="s">
        <v>131</v>
      </c>
      <c r="E11" s="300" t="s">
        <v>131</v>
      </c>
      <c r="F11" s="300" t="s">
        <v>131</v>
      </c>
      <c r="G11" s="395" t="str">
        <f t="shared" ref="G11:G75" si="0">B11</f>
        <v>009</v>
      </c>
      <c r="H11" s="124"/>
      <c r="I11" s="57"/>
    </row>
    <row r="12" spans="1:9" s="58" customFormat="1" ht="78" customHeight="1">
      <c r="A12" s="691"/>
      <c r="B12" s="297" t="s">
        <v>525</v>
      </c>
      <c r="C12" s="136" t="s">
        <v>482</v>
      </c>
      <c r="D12" s="300" t="s">
        <v>131</v>
      </c>
      <c r="E12" s="300" t="s">
        <v>131</v>
      </c>
      <c r="F12" s="300" t="s">
        <v>131</v>
      </c>
      <c r="G12" s="395" t="str">
        <f t="shared" si="0"/>
        <v>011</v>
      </c>
      <c r="H12" s="124"/>
      <c r="I12" s="57"/>
    </row>
    <row r="13" spans="1:9" s="58" customFormat="1" ht="78" customHeight="1">
      <c r="A13" s="691"/>
      <c r="B13" s="297" t="s">
        <v>614</v>
      </c>
      <c r="C13" s="136" t="s">
        <v>784</v>
      </c>
      <c r="D13" s="300" t="s">
        <v>131</v>
      </c>
      <c r="E13" s="300" t="s">
        <v>131</v>
      </c>
      <c r="F13" s="300" t="s">
        <v>131</v>
      </c>
      <c r="G13" s="395" t="str">
        <f t="shared" si="0"/>
        <v>014</v>
      </c>
      <c r="H13" s="124"/>
      <c r="I13" s="57"/>
    </row>
    <row r="14" spans="1:9" s="58" customFormat="1" ht="78" customHeight="1">
      <c r="A14" s="691"/>
      <c r="B14" s="297" t="s">
        <v>483</v>
      </c>
      <c r="C14" s="136" t="s">
        <v>286</v>
      </c>
      <c r="D14" s="9" t="s">
        <v>152</v>
      </c>
      <c r="E14" s="173">
        <v>220</v>
      </c>
      <c r="F14" s="300" t="s">
        <v>131</v>
      </c>
      <c r="G14" s="395" t="str">
        <f t="shared" si="0"/>
        <v>023</v>
      </c>
      <c r="H14" s="124"/>
      <c r="I14" s="57"/>
    </row>
    <row r="15" spans="1:9" s="58" customFormat="1" ht="78" customHeight="1">
      <c r="A15" s="691"/>
      <c r="B15" s="297" t="s">
        <v>132</v>
      </c>
      <c r="C15" s="136" t="s">
        <v>133</v>
      </c>
      <c r="D15" s="300" t="s">
        <v>131</v>
      </c>
      <c r="E15" s="9" t="s">
        <v>152</v>
      </c>
      <c r="F15" s="9" t="s">
        <v>152</v>
      </c>
      <c r="G15" s="395" t="str">
        <f t="shared" si="0"/>
        <v>025</v>
      </c>
      <c r="H15" s="124"/>
      <c r="I15" s="57"/>
    </row>
    <row r="16" spans="1:9" s="58" customFormat="1" ht="78" customHeight="1">
      <c r="A16" s="691"/>
      <c r="B16" s="297" t="s">
        <v>5</v>
      </c>
      <c r="C16" s="136" t="s">
        <v>628</v>
      </c>
      <c r="D16" s="9" t="s">
        <v>152</v>
      </c>
      <c r="E16" s="300" t="s">
        <v>131</v>
      </c>
      <c r="F16" s="300" t="s">
        <v>131</v>
      </c>
      <c r="G16" s="395" t="str">
        <f t="shared" si="0"/>
        <v>041</v>
      </c>
      <c r="H16" s="124"/>
      <c r="I16" s="57"/>
    </row>
    <row r="17" spans="1:9" s="88" customFormat="1" ht="94.5" customHeight="1">
      <c r="A17" s="691"/>
      <c r="B17" s="323" t="s">
        <v>538</v>
      </c>
      <c r="C17" s="140" t="s">
        <v>539</v>
      </c>
      <c r="D17" s="341" t="s">
        <v>131</v>
      </c>
      <c r="E17" s="341" t="s">
        <v>131</v>
      </c>
      <c r="F17" s="341" t="s">
        <v>131</v>
      </c>
      <c r="G17" s="395" t="str">
        <f t="shared" si="0"/>
        <v>052</v>
      </c>
      <c r="H17" s="124"/>
    </row>
    <row r="18" spans="1:9" s="58" customFormat="1" ht="78" customHeight="1">
      <c r="A18" s="691"/>
      <c r="B18" s="297" t="s">
        <v>527</v>
      </c>
      <c r="C18" s="136" t="s">
        <v>528</v>
      </c>
      <c r="D18" s="300" t="s">
        <v>131</v>
      </c>
      <c r="E18" s="300" t="s">
        <v>131</v>
      </c>
      <c r="F18" s="300" t="s">
        <v>131</v>
      </c>
      <c r="G18" s="395" t="str">
        <f t="shared" si="0"/>
        <v>055</v>
      </c>
      <c r="H18" s="124"/>
      <c r="I18" s="57"/>
    </row>
    <row r="19" spans="1:9" s="58" customFormat="1" ht="78" customHeight="1">
      <c r="A19" s="691"/>
      <c r="B19" s="297" t="s">
        <v>771</v>
      </c>
      <c r="C19" s="136" t="s">
        <v>772</v>
      </c>
      <c r="D19" s="173">
        <v>150</v>
      </c>
      <c r="E19" s="173">
        <v>150</v>
      </c>
      <c r="F19" s="173">
        <v>150</v>
      </c>
      <c r="G19" s="395" t="str">
        <f t="shared" si="0"/>
        <v>057</v>
      </c>
      <c r="H19" s="57"/>
    </row>
    <row r="20" spans="1:9" s="58" customFormat="1" ht="78" customHeight="1">
      <c r="A20" s="691"/>
      <c r="B20" s="297" t="s">
        <v>562</v>
      </c>
      <c r="C20" s="136" t="s">
        <v>421</v>
      </c>
      <c r="D20" s="9" t="s">
        <v>152</v>
      </c>
      <c r="E20" s="173">
        <v>130</v>
      </c>
      <c r="F20" s="173">
        <v>130</v>
      </c>
      <c r="G20" s="395" t="str">
        <f t="shared" si="0"/>
        <v>070</v>
      </c>
      <c r="H20" s="124" t="s">
        <v>485</v>
      </c>
      <c r="I20" s="57"/>
    </row>
    <row r="21" spans="1:9" s="58" customFormat="1" ht="78" customHeight="1">
      <c r="A21" s="691"/>
      <c r="B21" s="297" t="s">
        <v>422</v>
      </c>
      <c r="C21" s="136" t="s">
        <v>515</v>
      </c>
      <c r="D21" s="300" t="s">
        <v>131</v>
      </c>
      <c r="E21" s="300" t="s">
        <v>131</v>
      </c>
      <c r="F21" s="300" t="s">
        <v>131</v>
      </c>
      <c r="G21" s="395" t="str">
        <f t="shared" si="0"/>
        <v>072</v>
      </c>
      <c r="H21" s="124"/>
      <c r="I21" s="57"/>
    </row>
    <row r="22" spans="1:9" s="58" customFormat="1" ht="78" customHeight="1">
      <c r="A22" s="691"/>
      <c r="B22" s="297" t="s">
        <v>516</v>
      </c>
      <c r="C22" s="136" t="s">
        <v>517</v>
      </c>
      <c r="D22" s="173">
        <v>470</v>
      </c>
      <c r="E22" s="173">
        <v>470</v>
      </c>
      <c r="F22" s="9" t="s">
        <v>152</v>
      </c>
      <c r="G22" s="395" t="str">
        <f t="shared" si="0"/>
        <v>087</v>
      </c>
      <c r="H22" s="124" t="s">
        <v>1391</v>
      </c>
      <c r="I22" s="57"/>
    </row>
    <row r="23" spans="1:9" s="58" customFormat="1" ht="78" customHeight="1">
      <c r="A23" s="691"/>
      <c r="B23" s="297" t="s">
        <v>516</v>
      </c>
      <c r="C23" s="136" t="s">
        <v>517</v>
      </c>
      <c r="D23" s="9" t="s">
        <v>152</v>
      </c>
      <c r="E23" s="9" t="s">
        <v>152</v>
      </c>
      <c r="F23" s="173">
        <v>470</v>
      </c>
      <c r="G23" s="395" t="str">
        <f t="shared" si="0"/>
        <v>087</v>
      </c>
      <c r="H23" s="124" t="s">
        <v>1391</v>
      </c>
      <c r="I23" s="57"/>
    </row>
    <row r="24" spans="1:9" s="58" customFormat="1" ht="78" customHeight="1">
      <c r="A24" s="691"/>
      <c r="B24" s="297" t="s">
        <v>143</v>
      </c>
      <c r="C24" s="136" t="s">
        <v>144</v>
      </c>
      <c r="D24" s="114">
        <v>160</v>
      </c>
      <c r="E24" s="300" t="s">
        <v>131</v>
      </c>
      <c r="F24" s="300" t="s">
        <v>131</v>
      </c>
      <c r="G24" s="395" t="str">
        <f t="shared" si="0"/>
        <v>097</v>
      </c>
      <c r="H24" s="124"/>
      <c r="I24" s="57"/>
    </row>
    <row r="25" spans="1:9" s="58" customFormat="1" ht="78" customHeight="1">
      <c r="A25" s="691"/>
      <c r="B25" s="298" t="s">
        <v>229</v>
      </c>
      <c r="C25" s="136" t="s">
        <v>518</v>
      </c>
      <c r="D25" s="9" t="s">
        <v>152</v>
      </c>
      <c r="E25" s="173">
        <v>160</v>
      </c>
      <c r="F25" s="9" t="s">
        <v>152</v>
      </c>
      <c r="G25" s="395" t="str">
        <f t="shared" si="0"/>
        <v>102</v>
      </c>
      <c r="H25" s="124"/>
      <c r="I25" s="57"/>
    </row>
    <row r="26" spans="1:9" s="58" customFormat="1" ht="78" customHeight="1">
      <c r="A26" s="691"/>
      <c r="B26" s="298" t="s">
        <v>229</v>
      </c>
      <c r="C26" s="136" t="s">
        <v>518</v>
      </c>
      <c r="D26" s="9" t="s">
        <v>152</v>
      </c>
      <c r="E26" s="9" t="s">
        <v>152</v>
      </c>
      <c r="F26" s="173">
        <v>160</v>
      </c>
      <c r="G26" s="395" t="str">
        <f t="shared" si="0"/>
        <v>102</v>
      </c>
      <c r="H26" s="124"/>
      <c r="I26" s="57"/>
    </row>
    <row r="27" spans="1:9" s="58" customFormat="1" ht="78" customHeight="1">
      <c r="A27" s="691"/>
      <c r="B27" s="298" t="s">
        <v>519</v>
      </c>
      <c r="C27" s="136" t="s">
        <v>785</v>
      </c>
      <c r="D27" s="173">
        <v>110</v>
      </c>
      <c r="E27" s="300" t="s">
        <v>131</v>
      </c>
      <c r="F27" s="9" t="s">
        <v>152</v>
      </c>
      <c r="G27" s="395" t="str">
        <f t="shared" si="0"/>
        <v>104</v>
      </c>
      <c r="H27" s="124"/>
      <c r="I27" s="57"/>
    </row>
    <row r="28" spans="1:9" s="58" customFormat="1" ht="78" customHeight="1">
      <c r="A28" s="691"/>
      <c r="B28" s="298" t="s">
        <v>519</v>
      </c>
      <c r="C28" s="136" t="s">
        <v>785</v>
      </c>
      <c r="D28" s="9" t="s">
        <v>152</v>
      </c>
      <c r="E28" s="300" t="s">
        <v>131</v>
      </c>
      <c r="F28" s="9">
        <v>110</v>
      </c>
      <c r="G28" s="395" t="str">
        <f t="shared" ref="G28" si="1">B28</f>
        <v>104</v>
      </c>
      <c r="H28" s="124"/>
      <c r="I28" s="57"/>
    </row>
    <row r="29" spans="1:9" s="58" customFormat="1" ht="78" customHeight="1">
      <c r="A29" s="691"/>
      <c r="B29" s="298" t="s">
        <v>249</v>
      </c>
      <c r="C29" s="136" t="s">
        <v>50</v>
      </c>
      <c r="D29" s="9" t="s">
        <v>152</v>
      </c>
      <c r="E29" s="300" t="s">
        <v>131</v>
      </c>
      <c r="F29" s="300" t="s">
        <v>131</v>
      </c>
      <c r="G29" s="395" t="str">
        <f t="shared" si="0"/>
        <v>140</v>
      </c>
      <c r="H29" s="124"/>
      <c r="I29" s="57"/>
    </row>
    <row r="30" spans="1:9" s="58" customFormat="1" ht="84" customHeight="1">
      <c r="A30" s="691"/>
      <c r="B30" s="298" t="s">
        <v>520</v>
      </c>
      <c r="C30" s="136" t="s">
        <v>423</v>
      </c>
      <c r="D30" s="300" t="s">
        <v>131</v>
      </c>
      <c r="E30" s="300" t="s">
        <v>131</v>
      </c>
      <c r="F30" s="9" t="s">
        <v>152</v>
      </c>
      <c r="G30" s="395" t="str">
        <f t="shared" si="0"/>
        <v>144</v>
      </c>
      <c r="H30" s="124"/>
      <c r="I30" s="57"/>
    </row>
    <row r="31" spans="1:9" s="58" customFormat="1" ht="90" customHeight="1">
      <c r="A31" s="691"/>
      <c r="B31" s="298" t="s">
        <v>499</v>
      </c>
      <c r="C31" s="136" t="s">
        <v>424</v>
      </c>
      <c r="D31" s="300" t="s">
        <v>131</v>
      </c>
      <c r="E31" s="300" t="s">
        <v>131</v>
      </c>
      <c r="F31" s="300" t="s">
        <v>131</v>
      </c>
      <c r="G31" s="395" t="str">
        <f t="shared" si="0"/>
        <v>148</v>
      </c>
      <c r="H31" s="124"/>
      <c r="I31" s="57"/>
    </row>
    <row r="32" spans="1:9" s="58" customFormat="1" ht="78" customHeight="1">
      <c r="A32" s="691"/>
      <c r="B32" s="298" t="s">
        <v>425</v>
      </c>
      <c r="C32" s="136" t="s">
        <v>582</v>
      </c>
      <c r="D32" s="9" t="s">
        <v>152</v>
      </c>
      <c r="E32" s="173">
        <v>60</v>
      </c>
      <c r="F32" s="173">
        <v>60</v>
      </c>
      <c r="G32" s="395" t="str">
        <f t="shared" si="0"/>
        <v>174</v>
      </c>
      <c r="H32" s="124" t="s">
        <v>1392</v>
      </c>
      <c r="I32" s="57"/>
    </row>
    <row r="33" spans="1:9" s="58" customFormat="1" ht="78" customHeight="1">
      <c r="A33" s="691"/>
      <c r="B33" s="298" t="s">
        <v>425</v>
      </c>
      <c r="C33" s="136" t="s">
        <v>582</v>
      </c>
      <c r="D33" s="173">
        <v>60</v>
      </c>
      <c r="E33" s="9" t="s">
        <v>152</v>
      </c>
      <c r="F33" s="9" t="s">
        <v>152</v>
      </c>
      <c r="G33" s="395" t="str">
        <f t="shared" si="0"/>
        <v>174</v>
      </c>
      <c r="H33" s="124"/>
      <c r="I33" s="57"/>
    </row>
    <row r="34" spans="1:9" s="58" customFormat="1" ht="78" customHeight="1">
      <c r="A34" s="691"/>
      <c r="B34" s="298" t="s">
        <v>136</v>
      </c>
      <c r="C34" s="137" t="s">
        <v>583</v>
      </c>
      <c r="D34" s="300" t="s">
        <v>131</v>
      </c>
      <c r="E34" s="300" t="s">
        <v>131</v>
      </c>
      <c r="F34" s="300" t="s">
        <v>131</v>
      </c>
      <c r="G34" s="395" t="str">
        <f t="shared" si="0"/>
        <v>182</v>
      </c>
      <c r="H34" s="124"/>
      <c r="I34" s="57"/>
    </row>
    <row r="35" spans="1:9" s="58" customFormat="1" ht="78" customHeight="1">
      <c r="A35" s="691"/>
      <c r="B35" s="298" t="s">
        <v>137</v>
      </c>
      <c r="C35" s="137" t="s">
        <v>584</v>
      </c>
      <c r="D35" s="300" t="s">
        <v>131</v>
      </c>
      <c r="E35" s="300" t="s">
        <v>131</v>
      </c>
      <c r="F35" s="300" t="s">
        <v>131</v>
      </c>
      <c r="G35" s="395" t="str">
        <f t="shared" si="0"/>
        <v>195</v>
      </c>
      <c r="H35" s="124"/>
      <c r="I35" s="57"/>
    </row>
    <row r="36" spans="1:9" s="58" customFormat="1" ht="78" customHeight="1">
      <c r="A36" s="691"/>
      <c r="B36" s="298" t="s">
        <v>629</v>
      </c>
      <c r="C36" s="137" t="s">
        <v>630</v>
      </c>
      <c r="D36" s="122">
        <v>60</v>
      </c>
      <c r="E36" s="122">
        <v>60</v>
      </c>
      <c r="F36" s="122">
        <v>60</v>
      </c>
      <c r="G36" s="395" t="str">
        <f t="shared" si="0"/>
        <v>197</v>
      </c>
      <c r="H36" s="124"/>
      <c r="I36" s="57"/>
    </row>
    <row r="37" spans="1:9" s="58" customFormat="1" ht="78" customHeight="1">
      <c r="A37" s="691"/>
      <c r="B37" s="298" t="s">
        <v>631</v>
      </c>
      <c r="C37" s="136" t="s">
        <v>585</v>
      </c>
      <c r="D37" s="9" t="s">
        <v>152</v>
      </c>
      <c r="E37" s="173">
        <v>110</v>
      </c>
      <c r="F37" s="300" t="s">
        <v>131</v>
      </c>
      <c r="G37" s="395" t="str">
        <f t="shared" si="0"/>
        <v>209</v>
      </c>
      <c r="H37" s="124" t="s">
        <v>114</v>
      </c>
      <c r="I37" s="57"/>
    </row>
    <row r="38" spans="1:9" s="58" customFormat="1" ht="78" customHeight="1">
      <c r="A38" s="691"/>
      <c r="B38" s="298" t="s">
        <v>234</v>
      </c>
      <c r="C38" s="136" t="s">
        <v>253</v>
      </c>
      <c r="D38" s="122">
        <v>440</v>
      </c>
      <c r="E38" s="122">
        <v>440</v>
      </c>
      <c r="F38" s="122">
        <v>440</v>
      </c>
      <c r="G38" s="395" t="str">
        <f t="shared" si="0"/>
        <v>210</v>
      </c>
      <c r="H38" s="124"/>
      <c r="I38" s="57"/>
    </row>
    <row r="39" spans="1:9" s="58" customFormat="1" ht="78" customHeight="1">
      <c r="A39" s="691"/>
      <c r="B39" s="298" t="s">
        <v>235</v>
      </c>
      <c r="C39" s="136" t="s">
        <v>236</v>
      </c>
      <c r="D39" s="9" t="s">
        <v>152</v>
      </c>
      <c r="E39" s="300" t="s">
        <v>131</v>
      </c>
      <c r="F39" s="300" t="s">
        <v>131</v>
      </c>
      <c r="G39" s="395" t="str">
        <f t="shared" si="0"/>
        <v>245</v>
      </c>
      <c r="H39" s="124"/>
      <c r="I39" s="57"/>
    </row>
    <row r="40" spans="1:9" s="58" customFormat="1" ht="78" customHeight="1">
      <c r="A40" s="691"/>
      <c r="B40" s="298" t="s">
        <v>586</v>
      </c>
      <c r="C40" s="136" t="s">
        <v>328</v>
      </c>
      <c r="D40" s="300" t="s">
        <v>131</v>
      </c>
      <c r="E40" s="300" t="s">
        <v>131</v>
      </c>
      <c r="F40" s="300" t="s">
        <v>131</v>
      </c>
      <c r="G40" s="395" t="str">
        <f t="shared" si="0"/>
        <v>297</v>
      </c>
      <c r="H40" s="124"/>
      <c r="I40" s="57"/>
    </row>
    <row r="41" spans="1:9" s="58" customFormat="1" ht="78" customHeight="1">
      <c r="A41" s="691"/>
      <c r="B41" s="298" t="s">
        <v>34</v>
      </c>
      <c r="C41" s="137" t="s">
        <v>632</v>
      </c>
      <c r="D41" s="114">
        <v>270</v>
      </c>
      <c r="E41" s="9" t="s">
        <v>152</v>
      </c>
      <c r="F41" s="9" t="s">
        <v>152</v>
      </c>
      <c r="G41" s="395" t="str">
        <f t="shared" si="0"/>
        <v>315</v>
      </c>
      <c r="H41" s="124"/>
      <c r="I41" s="57"/>
    </row>
    <row r="42" spans="1:9" s="58" customFormat="1" ht="78" customHeight="1">
      <c r="A42" s="691"/>
      <c r="B42" s="298" t="s">
        <v>52</v>
      </c>
      <c r="C42" s="137" t="s">
        <v>139</v>
      </c>
      <c r="D42" s="9" t="s">
        <v>152</v>
      </c>
      <c r="E42" s="300" t="s">
        <v>131</v>
      </c>
      <c r="F42" s="300" t="s">
        <v>131</v>
      </c>
      <c r="G42" s="395" t="str">
        <f t="shared" si="0"/>
        <v>318</v>
      </c>
      <c r="H42" s="124"/>
      <c r="I42" s="57"/>
    </row>
    <row r="43" spans="1:9" s="58" customFormat="1" ht="78" customHeight="1">
      <c r="A43" s="691"/>
      <c r="B43" s="298" t="s">
        <v>257</v>
      </c>
      <c r="C43" s="136" t="s">
        <v>633</v>
      </c>
      <c r="D43" s="300" t="s">
        <v>131</v>
      </c>
      <c r="E43" s="300" t="s">
        <v>131</v>
      </c>
      <c r="F43" s="300" t="s">
        <v>131</v>
      </c>
      <c r="G43" s="395" t="str">
        <f t="shared" si="0"/>
        <v>352</v>
      </c>
      <c r="H43" s="124"/>
      <c r="I43" s="57"/>
    </row>
    <row r="44" spans="1:9" s="58" customFormat="1" ht="78" customHeight="1">
      <c r="A44" s="691"/>
      <c r="B44" s="298" t="s">
        <v>183</v>
      </c>
      <c r="C44" s="136" t="s">
        <v>233</v>
      </c>
      <c r="D44" s="173">
        <v>220</v>
      </c>
      <c r="E44" s="173">
        <v>220</v>
      </c>
      <c r="F44" s="300" t="s">
        <v>131</v>
      </c>
      <c r="G44" s="395" t="str">
        <f t="shared" si="0"/>
        <v>357</v>
      </c>
      <c r="H44" s="124" t="s">
        <v>333</v>
      </c>
      <c r="I44" s="57"/>
    </row>
    <row r="45" spans="1:9" s="58" customFormat="1" ht="78" customHeight="1">
      <c r="A45" s="691"/>
      <c r="B45" s="298" t="s">
        <v>634</v>
      </c>
      <c r="C45" s="137" t="s">
        <v>635</v>
      </c>
      <c r="D45" s="171">
        <v>940</v>
      </c>
      <c r="E45" s="171">
        <v>940</v>
      </c>
      <c r="F45" s="171">
        <v>940</v>
      </c>
      <c r="G45" s="395" t="str">
        <f t="shared" si="0"/>
        <v>360</v>
      </c>
      <c r="H45" s="124" t="s">
        <v>577</v>
      </c>
      <c r="I45" s="57"/>
    </row>
    <row r="46" spans="1:9" s="58" customFormat="1" ht="78" customHeight="1">
      <c r="A46" s="691"/>
      <c r="B46" s="298" t="s">
        <v>59</v>
      </c>
      <c r="C46" s="137" t="s">
        <v>587</v>
      </c>
      <c r="D46" s="166" t="s">
        <v>152</v>
      </c>
      <c r="E46" s="173">
        <v>220</v>
      </c>
      <c r="F46" s="173">
        <v>220</v>
      </c>
      <c r="G46" s="395" t="str">
        <f t="shared" si="0"/>
        <v>388</v>
      </c>
      <c r="H46" s="124"/>
      <c r="I46" s="57"/>
    </row>
    <row r="47" spans="1:9" s="58" customFormat="1" ht="78" customHeight="1">
      <c r="A47" s="691"/>
      <c r="B47" s="298" t="s">
        <v>237</v>
      </c>
      <c r="C47" s="137" t="s">
        <v>345</v>
      </c>
      <c r="D47" s="300" t="s">
        <v>131</v>
      </c>
      <c r="E47" s="300" t="s">
        <v>131</v>
      </c>
      <c r="F47" s="300" t="s">
        <v>131</v>
      </c>
      <c r="G47" s="395" t="str">
        <f t="shared" si="0"/>
        <v>392</v>
      </c>
      <c r="H47" s="124"/>
      <c r="I47" s="57"/>
    </row>
    <row r="48" spans="1:9" s="58" customFormat="1" ht="78" customHeight="1">
      <c r="A48" s="691"/>
      <c r="B48" s="298" t="s">
        <v>72</v>
      </c>
      <c r="C48" s="137" t="s">
        <v>73</v>
      </c>
      <c r="D48" s="166" t="s">
        <v>152</v>
      </c>
      <c r="E48" s="173">
        <v>220</v>
      </c>
      <c r="F48" s="173">
        <v>220</v>
      </c>
      <c r="G48" s="395" t="str">
        <f t="shared" si="0"/>
        <v>416</v>
      </c>
      <c r="H48" s="124"/>
      <c r="I48" s="57"/>
    </row>
    <row r="49" spans="1:9" s="58" customFormat="1" ht="78" customHeight="1">
      <c r="A49" s="691"/>
      <c r="B49" s="298" t="s">
        <v>74</v>
      </c>
      <c r="C49" s="137" t="s">
        <v>505</v>
      </c>
      <c r="D49" s="166" t="s">
        <v>152</v>
      </c>
      <c r="E49" s="300" t="s">
        <v>131</v>
      </c>
      <c r="F49" s="300" t="s">
        <v>131</v>
      </c>
      <c r="G49" s="395" t="str">
        <f t="shared" si="0"/>
        <v>41A</v>
      </c>
      <c r="H49" s="124"/>
      <c r="I49" s="57"/>
    </row>
    <row r="50" spans="1:9" s="58" customFormat="1" ht="78" customHeight="1">
      <c r="A50" s="691"/>
      <c r="B50" s="298" t="s">
        <v>428</v>
      </c>
      <c r="C50" s="137" t="s">
        <v>484</v>
      </c>
      <c r="D50" s="300" t="s">
        <v>131</v>
      </c>
      <c r="E50" s="300" t="s">
        <v>131</v>
      </c>
      <c r="F50" s="300" t="s">
        <v>131</v>
      </c>
      <c r="G50" s="395" t="str">
        <f t="shared" si="0"/>
        <v>428</v>
      </c>
      <c r="H50" s="124"/>
      <c r="I50" s="57"/>
    </row>
    <row r="51" spans="1:9" s="58" customFormat="1" ht="78" customHeight="1">
      <c r="A51" s="691"/>
      <c r="B51" s="298" t="s">
        <v>262</v>
      </c>
      <c r="C51" s="170" t="s">
        <v>530</v>
      </c>
      <c r="D51" s="173">
        <v>130</v>
      </c>
      <c r="E51" s="173">
        <v>130</v>
      </c>
      <c r="F51" s="173">
        <v>130</v>
      </c>
      <c r="G51" s="395" t="str">
        <f t="shared" si="0"/>
        <v>42F</v>
      </c>
      <c r="H51" s="124"/>
      <c r="I51" s="57"/>
    </row>
    <row r="52" spans="1:9" s="58" customFormat="1" ht="78" customHeight="1">
      <c r="A52" s="691"/>
      <c r="B52" s="298" t="s">
        <v>145</v>
      </c>
      <c r="C52" s="137" t="s">
        <v>588</v>
      </c>
      <c r="D52" s="172" t="s">
        <v>152</v>
      </c>
      <c r="E52" s="173">
        <v>500</v>
      </c>
      <c r="F52" s="300" t="s">
        <v>131</v>
      </c>
      <c r="G52" s="395" t="str">
        <f t="shared" si="0"/>
        <v>431</v>
      </c>
      <c r="H52" s="124"/>
      <c r="I52" s="57"/>
    </row>
    <row r="53" spans="1:9" s="58" customFormat="1" ht="78" customHeight="1">
      <c r="A53" s="691"/>
      <c r="B53" s="298" t="s">
        <v>589</v>
      </c>
      <c r="C53" s="137" t="s">
        <v>64</v>
      </c>
      <c r="D53" s="114">
        <v>0</v>
      </c>
      <c r="E53" s="114">
        <v>0</v>
      </c>
      <c r="F53" s="114">
        <v>0</v>
      </c>
      <c r="G53" s="395" t="str">
        <f t="shared" si="0"/>
        <v>44Β</v>
      </c>
      <c r="H53" s="124" t="s">
        <v>1390</v>
      </c>
      <c r="I53" s="57"/>
    </row>
    <row r="54" spans="1:9" s="58" customFormat="1" ht="78" customHeight="1">
      <c r="A54" s="691"/>
      <c r="B54" s="298" t="s">
        <v>27</v>
      </c>
      <c r="C54" s="137" t="s">
        <v>590</v>
      </c>
      <c r="D54" s="166" t="s">
        <v>152</v>
      </c>
      <c r="E54" s="173">
        <v>110</v>
      </c>
      <c r="F54" s="173">
        <v>110</v>
      </c>
      <c r="G54" s="395" t="str">
        <f t="shared" si="0"/>
        <v>452</v>
      </c>
      <c r="H54" s="124" t="s">
        <v>68</v>
      </c>
      <c r="I54" s="57"/>
    </row>
    <row r="55" spans="1:9" s="58" customFormat="1" ht="78" customHeight="1">
      <c r="A55" s="691"/>
      <c r="B55" s="298" t="s">
        <v>506</v>
      </c>
      <c r="C55" s="137" t="s">
        <v>507</v>
      </c>
      <c r="D55" s="166" t="s">
        <v>152</v>
      </c>
      <c r="E55" s="173">
        <v>110</v>
      </c>
      <c r="F55" s="173">
        <v>110</v>
      </c>
      <c r="G55" s="395" t="str">
        <f t="shared" si="0"/>
        <v>453</v>
      </c>
      <c r="H55" s="124"/>
      <c r="I55" s="57"/>
    </row>
    <row r="56" spans="1:9" s="58" customFormat="1" ht="78" customHeight="1">
      <c r="A56" s="691"/>
      <c r="B56" s="298" t="s">
        <v>362</v>
      </c>
      <c r="C56" s="137" t="s">
        <v>591</v>
      </c>
      <c r="D56" s="166" t="s">
        <v>152</v>
      </c>
      <c r="E56" s="173">
        <v>0</v>
      </c>
      <c r="F56" s="300" t="s">
        <v>131</v>
      </c>
      <c r="G56" s="395" t="str">
        <f t="shared" si="0"/>
        <v>4FU</v>
      </c>
      <c r="H56" s="124" t="s">
        <v>276</v>
      </c>
      <c r="I56" s="57"/>
    </row>
    <row r="57" spans="1:9" s="58" customFormat="1" ht="78" customHeight="1">
      <c r="A57" s="691"/>
      <c r="B57" s="298" t="s">
        <v>592</v>
      </c>
      <c r="C57" s="136" t="s">
        <v>593</v>
      </c>
      <c r="D57" s="300" t="s">
        <v>131</v>
      </c>
      <c r="E57" s="300" t="s">
        <v>131</v>
      </c>
      <c r="F57" s="300" t="s">
        <v>131</v>
      </c>
      <c r="G57" s="395" t="str">
        <f t="shared" si="0"/>
        <v>4GP</v>
      </c>
      <c r="H57" s="124"/>
      <c r="I57" s="57"/>
    </row>
    <row r="58" spans="1:9" s="58" customFormat="1" ht="78" customHeight="1">
      <c r="A58" s="691"/>
      <c r="B58" s="298" t="s">
        <v>336</v>
      </c>
      <c r="C58" s="136" t="s">
        <v>594</v>
      </c>
      <c r="D58" s="173">
        <v>110</v>
      </c>
      <c r="E58" s="300" t="s">
        <v>131</v>
      </c>
      <c r="F58" s="300" t="s">
        <v>131</v>
      </c>
      <c r="G58" s="395" t="str">
        <f t="shared" si="0"/>
        <v>4HG</v>
      </c>
      <c r="H58" s="124"/>
      <c r="I58" s="57"/>
    </row>
    <row r="59" spans="1:9" s="58" customFormat="1" ht="78" customHeight="1">
      <c r="A59" s="691"/>
      <c r="B59" s="298" t="s">
        <v>595</v>
      </c>
      <c r="C59" s="136" t="s">
        <v>596</v>
      </c>
      <c r="D59" s="300" t="s">
        <v>131</v>
      </c>
      <c r="E59" s="300" t="s">
        <v>131</v>
      </c>
      <c r="F59" s="300" t="s">
        <v>131</v>
      </c>
      <c r="G59" s="395" t="str">
        <f t="shared" si="0"/>
        <v>4HL</v>
      </c>
      <c r="H59" s="124"/>
      <c r="I59" s="57"/>
    </row>
    <row r="60" spans="1:9" s="58" customFormat="1" ht="129" customHeight="1">
      <c r="A60" s="691"/>
      <c r="B60" s="298" t="s">
        <v>252</v>
      </c>
      <c r="C60" s="10" t="s">
        <v>770</v>
      </c>
      <c r="D60" s="166" t="s">
        <v>152</v>
      </c>
      <c r="E60" s="173">
        <v>270</v>
      </c>
      <c r="F60" s="300" t="s">
        <v>131</v>
      </c>
      <c r="G60" s="395" t="str">
        <f t="shared" si="0"/>
        <v>65W</v>
      </c>
      <c r="H60" s="124" t="s">
        <v>67</v>
      </c>
      <c r="I60" s="57"/>
    </row>
    <row r="61" spans="1:9" s="58" customFormat="1" ht="78" customHeight="1">
      <c r="A61" s="691"/>
      <c r="B61" s="298" t="s">
        <v>217</v>
      </c>
      <c r="C61" s="10" t="s">
        <v>371</v>
      </c>
      <c r="D61" s="166" t="s">
        <v>152</v>
      </c>
      <c r="E61" s="300" t="s">
        <v>131</v>
      </c>
      <c r="F61" s="300" t="s">
        <v>131</v>
      </c>
      <c r="G61" s="395" t="str">
        <f t="shared" si="0"/>
        <v>4VU</v>
      </c>
      <c r="H61" s="124"/>
      <c r="I61" s="57"/>
    </row>
    <row r="62" spans="1:9" s="58" customFormat="1" ht="78" customHeight="1">
      <c r="A62" s="691"/>
      <c r="B62" s="298" t="s">
        <v>146</v>
      </c>
      <c r="C62" s="136" t="s">
        <v>303</v>
      </c>
      <c r="D62" s="300" t="s">
        <v>131</v>
      </c>
      <c r="E62" s="300" t="s">
        <v>131</v>
      </c>
      <c r="F62" s="300" t="s">
        <v>131</v>
      </c>
      <c r="G62" s="395" t="str">
        <f t="shared" si="0"/>
        <v>502</v>
      </c>
      <c r="H62" s="124"/>
      <c r="I62" s="57"/>
    </row>
    <row r="63" spans="1:9" s="58" customFormat="1" ht="78" customHeight="1">
      <c r="A63" s="691"/>
      <c r="B63" s="298" t="s">
        <v>28</v>
      </c>
      <c r="C63" s="136" t="s">
        <v>597</v>
      </c>
      <c r="D63" s="300" t="s">
        <v>131</v>
      </c>
      <c r="E63" s="300" t="s">
        <v>131</v>
      </c>
      <c r="F63" s="300" t="s">
        <v>131</v>
      </c>
      <c r="G63" s="395" t="str">
        <f t="shared" si="0"/>
        <v>505</v>
      </c>
      <c r="H63" s="124"/>
      <c r="I63" s="57"/>
    </row>
    <row r="64" spans="1:9" s="58" customFormat="1" ht="78" customHeight="1">
      <c r="A64" s="691"/>
      <c r="B64" s="298" t="s">
        <v>30</v>
      </c>
      <c r="C64" s="136" t="s">
        <v>598</v>
      </c>
      <c r="D64" s="166" t="s">
        <v>152</v>
      </c>
      <c r="E64" s="173">
        <v>270</v>
      </c>
      <c r="F64" s="300" t="s">
        <v>131</v>
      </c>
      <c r="G64" s="395" t="str">
        <f t="shared" si="0"/>
        <v>508</v>
      </c>
      <c r="H64" s="124"/>
      <c r="I64" s="57"/>
    </row>
    <row r="65" spans="1:11" s="58" customFormat="1" ht="78" customHeight="1">
      <c r="A65" s="691"/>
      <c r="B65" s="298" t="s">
        <v>363</v>
      </c>
      <c r="C65" s="136" t="s">
        <v>364</v>
      </c>
      <c r="D65" s="173">
        <v>80</v>
      </c>
      <c r="E65" s="173">
        <v>80</v>
      </c>
      <c r="F65" s="173">
        <v>80</v>
      </c>
      <c r="G65" s="395" t="str">
        <f t="shared" si="0"/>
        <v>519</v>
      </c>
      <c r="H65" s="124" t="s">
        <v>486</v>
      </c>
      <c r="I65" s="57"/>
    </row>
    <row r="66" spans="1:11" s="58" customFormat="1" ht="78" customHeight="1">
      <c r="A66" s="691"/>
      <c r="B66" s="298" t="s">
        <v>626</v>
      </c>
      <c r="C66" s="136" t="s">
        <v>599</v>
      </c>
      <c r="D66" s="300" t="s">
        <v>131</v>
      </c>
      <c r="E66" s="300" t="s">
        <v>131</v>
      </c>
      <c r="F66" s="300" t="s">
        <v>131</v>
      </c>
      <c r="G66" s="395" t="str">
        <f t="shared" si="0"/>
        <v>523</v>
      </c>
      <c r="H66" s="124"/>
      <c r="I66" s="57"/>
    </row>
    <row r="67" spans="1:11" s="58" customFormat="1" ht="78" customHeight="1">
      <c r="A67" s="691"/>
      <c r="B67" s="298" t="s">
        <v>510</v>
      </c>
      <c r="C67" s="136" t="s">
        <v>511</v>
      </c>
      <c r="D67" s="173">
        <v>40</v>
      </c>
      <c r="E67" s="173">
        <v>40</v>
      </c>
      <c r="F67" s="173">
        <v>40</v>
      </c>
      <c r="G67" s="395" t="str">
        <f t="shared" si="0"/>
        <v>561</v>
      </c>
      <c r="H67" s="124"/>
      <c r="I67" s="57"/>
    </row>
    <row r="68" spans="1:11" s="58" customFormat="1" ht="84" customHeight="1">
      <c r="A68" s="691"/>
      <c r="B68" s="298" t="s">
        <v>272</v>
      </c>
      <c r="C68" s="136" t="s">
        <v>509</v>
      </c>
      <c r="D68" s="166" t="s">
        <v>152</v>
      </c>
      <c r="E68" s="173">
        <v>110</v>
      </c>
      <c r="F68" s="300" t="s">
        <v>131</v>
      </c>
      <c r="G68" s="395" t="str">
        <f t="shared" si="0"/>
        <v>68R</v>
      </c>
      <c r="H68" s="124" t="s">
        <v>66</v>
      </c>
    </row>
    <row r="69" spans="1:11" s="58" customFormat="1" ht="84" customHeight="1">
      <c r="A69" s="691"/>
      <c r="B69" s="298" t="s">
        <v>194</v>
      </c>
      <c r="C69" s="10" t="s">
        <v>373</v>
      </c>
      <c r="D69" s="166" t="s">
        <v>152</v>
      </c>
      <c r="E69" s="173">
        <v>160</v>
      </c>
      <c r="F69" s="173">
        <v>160</v>
      </c>
      <c r="G69" s="395" t="str">
        <f t="shared" si="0"/>
        <v>52Y</v>
      </c>
      <c r="H69" s="124" t="s">
        <v>374</v>
      </c>
      <c r="I69" s="57"/>
    </row>
    <row r="70" spans="1:11" s="58" customFormat="1" ht="78" customHeight="1">
      <c r="A70" s="691"/>
      <c r="B70" s="298" t="s">
        <v>304</v>
      </c>
      <c r="C70" s="136" t="s">
        <v>512</v>
      </c>
      <c r="D70" s="173">
        <v>220</v>
      </c>
      <c r="E70" s="173">
        <v>220</v>
      </c>
      <c r="F70" s="173">
        <v>220</v>
      </c>
      <c r="G70" s="395" t="str">
        <f t="shared" si="0"/>
        <v>5B2</v>
      </c>
      <c r="H70" s="124"/>
      <c r="I70" s="57"/>
    </row>
    <row r="71" spans="1:11" s="58" customFormat="1" ht="78" customHeight="1">
      <c r="A71" s="691"/>
      <c r="B71" s="298" t="s">
        <v>501</v>
      </c>
      <c r="C71" s="136" t="s">
        <v>502</v>
      </c>
      <c r="D71" s="166" t="s">
        <v>152</v>
      </c>
      <c r="E71" s="300" t="s">
        <v>131</v>
      </c>
      <c r="F71" s="300" t="s">
        <v>131</v>
      </c>
      <c r="G71" s="395" t="str">
        <f t="shared" si="0"/>
        <v>5BY</v>
      </c>
      <c r="H71" s="124"/>
      <c r="I71" s="57"/>
    </row>
    <row r="72" spans="1:11" s="58" customFormat="1" ht="78" customHeight="1">
      <c r="A72" s="691"/>
      <c r="B72" s="298" t="s">
        <v>580</v>
      </c>
      <c r="C72" s="136" t="s">
        <v>213</v>
      </c>
      <c r="D72" s="300" t="s">
        <v>131</v>
      </c>
      <c r="E72" s="300" t="s">
        <v>131</v>
      </c>
      <c r="F72" s="300" t="s">
        <v>131</v>
      </c>
      <c r="G72" s="395" t="str">
        <f t="shared" si="0"/>
        <v>5DE</v>
      </c>
      <c r="H72" s="124"/>
      <c r="I72" s="57"/>
    </row>
    <row r="73" spans="1:11" s="58" customFormat="1" ht="78" customHeight="1">
      <c r="A73" s="691"/>
      <c r="B73" s="298" t="s">
        <v>508</v>
      </c>
      <c r="C73" s="137" t="s">
        <v>500</v>
      </c>
      <c r="D73" s="166" t="s">
        <v>152</v>
      </c>
      <c r="E73" s="300" t="s">
        <v>131</v>
      </c>
      <c r="F73" s="300" t="s">
        <v>131</v>
      </c>
      <c r="G73" s="395" t="str">
        <f t="shared" si="0"/>
        <v>627</v>
      </c>
      <c r="H73" s="124"/>
      <c r="I73" s="57"/>
    </row>
    <row r="74" spans="1:11" s="58" customFormat="1" ht="78" customHeight="1">
      <c r="A74" s="691"/>
      <c r="B74" s="298" t="s">
        <v>127</v>
      </c>
      <c r="C74" s="137" t="s">
        <v>280</v>
      </c>
      <c r="D74" s="300" t="s">
        <v>131</v>
      </c>
      <c r="E74" s="300" t="s">
        <v>131</v>
      </c>
      <c r="F74" s="300" t="s">
        <v>131</v>
      </c>
      <c r="G74" s="395" t="str">
        <f t="shared" si="0"/>
        <v>658</v>
      </c>
      <c r="H74" s="124"/>
      <c r="I74" s="57"/>
    </row>
    <row r="75" spans="1:11" s="58" customFormat="1" ht="78" customHeight="1">
      <c r="A75" s="691"/>
      <c r="B75" s="298" t="s">
        <v>283</v>
      </c>
      <c r="C75" s="137" t="s">
        <v>284</v>
      </c>
      <c r="D75" s="166" t="s">
        <v>152</v>
      </c>
      <c r="E75" s="173">
        <v>110</v>
      </c>
      <c r="F75" s="173">
        <v>110</v>
      </c>
      <c r="G75" s="395" t="str">
        <f t="shared" si="0"/>
        <v>785</v>
      </c>
      <c r="H75" s="124" t="s">
        <v>651</v>
      </c>
      <c r="I75" s="57"/>
    </row>
    <row r="76" spans="1:11" s="58" customFormat="1" ht="78" customHeight="1">
      <c r="A76" s="691"/>
      <c r="B76" s="298" t="s">
        <v>23</v>
      </c>
      <c r="C76" s="137" t="s">
        <v>281</v>
      </c>
      <c r="D76" s="173">
        <v>160</v>
      </c>
      <c r="E76" s="300" t="s">
        <v>131</v>
      </c>
      <c r="F76" s="300" t="s">
        <v>131</v>
      </c>
      <c r="G76" s="395" t="str">
        <f t="shared" ref="G76:G81" si="2">B76</f>
        <v>876</v>
      </c>
      <c r="H76" s="124"/>
      <c r="I76" s="57"/>
    </row>
    <row r="77" spans="1:11" s="58" customFormat="1" ht="78" customHeight="1">
      <c r="A77" s="691"/>
      <c r="B77" s="298" t="s">
        <v>223</v>
      </c>
      <c r="C77" s="137" t="s">
        <v>282</v>
      </c>
      <c r="D77" s="300" t="s">
        <v>131</v>
      </c>
      <c r="E77" s="300" t="s">
        <v>131</v>
      </c>
      <c r="F77" s="300" t="s">
        <v>131</v>
      </c>
      <c r="G77" s="395" t="str">
        <f t="shared" si="2"/>
        <v>878</v>
      </c>
      <c r="H77" s="124"/>
      <c r="I77" s="57"/>
    </row>
    <row r="78" spans="1:11" s="58" customFormat="1" ht="78" customHeight="1">
      <c r="A78" s="691"/>
      <c r="B78" s="298" t="s">
        <v>414</v>
      </c>
      <c r="C78" s="137" t="s">
        <v>329</v>
      </c>
      <c r="D78" s="300" t="s">
        <v>131</v>
      </c>
      <c r="E78" s="300" t="s">
        <v>131</v>
      </c>
      <c r="F78" s="300" t="s">
        <v>131</v>
      </c>
      <c r="G78" s="395" t="str">
        <f t="shared" si="2"/>
        <v>927</v>
      </c>
      <c r="H78" s="124"/>
      <c r="I78" s="57"/>
    </row>
    <row r="79" spans="1:11" s="58" customFormat="1" ht="78" customHeight="1">
      <c r="A79" s="691"/>
      <c r="B79" s="298" t="s">
        <v>38</v>
      </c>
      <c r="C79" s="137" t="s">
        <v>378</v>
      </c>
      <c r="D79" s="173">
        <v>60</v>
      </c>
      <c r="E79" s="300" t="s">
        <v>131</v>
      </c>
      <c r="F79" s="300" t="s">
        <v>131</v>
      </c>
      <c r="G79" s="395" t="str">
        <f t="shared" si="2"/>
        <v>976</v>
      </c>
      <c r="H79" s="124"/>
      <c r="I79" s="57"/>
    </row>
    <row r="80" spans="1:11" ht="78" customHeight="1">
      <c r="A80" s="691"/>
      <c r="B80" s="298" t="s">
        <v>418</v>
      </c>
      <c r="C80" s="137" t="s">
        <v>640</v>
      </c>
      <c r="D80" s="300" t="s">
        <v>131</v>
      </c>
      <c r="E80" s="300" t="s">
        <v>131</v>
      </c>
      <c r="F80" s="300" t="s">
        <v>131</v>
      </c>
      <c r="G80" s="395" t="str">
        <f t="shared" si="2"/>
        <v>980</v>
      </c>
      <c r="H80" s="124"/>
      <c r="I80" s="57"/>
      <c r="J80" s="58"/>
      <c r="K80" s="58"/>
    </row>
    <row r="81" spans="1:11" ht="78" customHeight="1" thickBot="1">
      <c r="A81" s="692"/>
      <c r="B81" s="299" t="s">
        <v>650</v>
      </c>
      <c r="C81" s="138" t="s">
        <v>611</v>
      </c>
      <c r="D81" s="303" t="s">
        <v>131</v>
      </c>
      <c r="E81" s="303" t="s">
        <v>131</v>
      </c>
      <c r="F81" s="303" t="s">
        <v>131</v>
      </c>
      <c r="G81" s="494" t="str">
        <f t="shared" si="2"/>
        <v>989</v>
      </c>
      <c r="H81" s="180"/>
      <c r="I81" s="57"/>
      <c r="J81" s="58"/>
      <c r="K81" s="58"/>
    </row>
    <row r="82" spans="1:11" s="64" customFormat="1">
      <c r="A82" s="102"/>
      <c r="B82" s="103"/>
      <c r="C82" s="174" t="s">
        <v>353</v>
      </c>
      <c r="D82" s="175"/>
      <c r="E82" s="175"/>
      <c r="F82" s="175"/>
      <c r="G82" s="104"/>
      <c r="H82" s="104"/>
      <c r="I82" s="57"/>
      <c r="J82" s="58"/>
      <c r="K82" s="58"/>
    </row>
    <row r="83" spans="1:11" s="64" customFormat="1">
      <c r="A83" s="106"/>
      <c r="B83" s="107"/>
      <c r="C83" s="689" t="s">
        <v>354</v>
      </c>
      <c r="D83" s="689"/>
      <c r="E83" s="689"/>
      <c r="F83" s="689"/>
      <c r="G83" s="108"/>
      <c r="H83" s="108"/>
      <c r="I83" s="57"/>
      <c r="J83" s="58"/>
      <c r="K83" s="58"/>
    </row>
    <row r="84" spans="1:11" s="64" customFormat="1">
      <c r="A84" s="60"/>
      <c r="B84" s="61"/>
      <c r="C84" s="101"/>
      <c r="D84" s="167"/>
      <c r="E84" s="62"/>
      <c r="F84" s="62"/>
      <c r="G84" s="62"/>
      <c r="H84" s="62"/>
      <c r="I84" s="57"/>
      <c r="J84" s="58"/>
      <c r="K84" s="58"/>
    </row>
    <row r="85" spans="1:11" s="64" customFormat="1">
      <c r="A85" s="65"/>
      <c r="B85" s="66"/>
      <c r="C85" s="67"/>
      <c r="D85" s="168"/>
      <c r="E85" s="68"/>
      <c r="F85" s="68"/>
      <c r="G85" s="68"/>
      <c r="H85" s="68"/>
      <c r="I85" s="57"/>
      <c r="J85" s="58"/>
      <c r="K85" s="58"/>
    </row>
    <row r="86" spans="1:11" s="64" customFormat="1">
      <c r="A86" s="65"/>
      <c r="B86" s="66"/>
      <c r="C86" s="67"/>
      <c r="D86" s="168"/>
      <c r="E86" s="68"/>
      <c r="F86" s="68"/>
      <c r="G86" s="68"/>
      <c r="H86" s="68"/>
      <c r="I86" s="57"/>
      <c r="J86" s="58"/>
      <c r="K86" s="58"/>
    </row>
    <row r="87" spans="1:11" s="64" customFormat="1">
      <c r="A87" s="65"/>
      <c r="B87" s="66"/>
      <c r="C87" s="67"/>
      <c r="D87" s="168"/>
      <c r="E87" s="68"/>
      <c r="F87" s="68"/>
      <c r="G87" s="68"/>
      <c r="H87" s="68"/>
      <c r="I87" s="57"/>
      <c r="J87" s="58"/>
      <c r="K87" s="58"/>
    </row>
    <row r="88" spans="1:11" s="64" customFormat="1">
      <c r="A88" s="65"/>
      <c r="B88" s="66"/>
      <c r="C88" s="67"/>
      <c r="D88" s="168"/>
      <c r="E88" s="68"/>
      <c r="F88" s="68"/>
      <c r="G88" s="68"/>
      <c r="H88" s="68"/>
      <c r="I88" s="57"/>
      <c r="J88" s="58"/>
      <c r="K88" s="58"/>
    </row>
    <row r="89" spans="1:11" s="64" customFormat="1">
      <c r="A89" s="65"/>
      <c r="B89" s="66"/>
      <c r="C89" s="67"/>
      <c r="D89" s="168"/>
      <c r="E89" s="68"/>
      <c r="F89" s="68"/>
      <c r="G89" s="68"/>
      <c r="H89" s="68"/>
      <c r="I89" s="57"/>
      <c r="J89" s="58"/>
      <c r="K89" s="58"/>
    </row>
    <row r="90" spans="1:11" s="64" customFormat="1">
      <c r="A90" s="65"/>
      <c r="B90" s="66"/>
      <c r="C90" s="67"/>
      <c r="D90" s="168"/>
      <c r="E90" s="68"/>
      <c r="F90" s="68"/>
      <c r="G90" s="68"/>
      <c r="H90" s="68"/>
      <c r="I90" s="57"/>
      <c r="J90" s="58"/>
      <c r="K90" s="58"/>
    </row>
    <row r="91" spans="1:11" s="64" customFormat="1">
      <c r="A91" s="65"/>
      <c r="B91" s="66"/>
      <c r="C91" s="67"/>
      <c r="D91" s="168"/>
      <c r="E91" s="68"/>
      <c r="F91" s="68"/>
      <c r="G91" s="68"/>
      <c r="H91" s="68"/>
      <c r="I91" s="57"/>
      <c r="J91" s="58"/>
      <c r="K91" s="58"/>
    </row>
    <row r="92" spans="1:11" s="64" customFormat="1">
      <c r="A92" s="65"/>
      <c r="B92" s="66"/>
      <c r="C92" s="67"/>
      <c r="D92" s="168"/>
      <c r="E92" s="68"/>
      <c r="F92" s="68"/>
      <c r="G92" s="68"/>
      <c r="H92" s="68"/>
      <c r="I92" s="57"/>
      <c r="J92" s="58"/>
      <c r="K92" s="58"/>
    </row>
    <row r="93" spans="1:11" s="64" customFormat="1">
      <c r="A93" s="65"/>
      <c r="B93" s="66"/>
      <c r="C93" s="67"/>
      <c r="D93" s="168"/>
      <c r="E93" s="68"/>
      <c r="F93" s="68"/>
      <c r="G93" s="68"/>
      <c r="H93" s="68"/>
    </row>
    <row r="94" spans="1:11" s="64" customFormat="1">
      <c r="A94" s="65"/>
      <c r="B94" s="66"/>
      <c r="C94" s="67"/>
      <c r="D94" s="168"/>
      <c r="E94" s="68"/>
      <c r="F94" s="68"/>
      <c r="G94" s="68"/>
      <c r="H94" s="68"/>
    </row>
    <row r="95" spans="1:11" s="64" customFormat="1">
      <c r="A95" s="65"/>
      <c r="B95" s="66"/>
      <c r="C95" s="67"/>
      <c r="D95" s="168"/>
      <c r="E95" s="68"/>
      <c r="F95" s="68"/>
      <c r="G95" s="68"/>
      <c r="H95" s="68"/>
    </row>
    <row r="96" spans="1:11" s="64" customFormat="1">
      <c r="A96" s="65"/>
      <c r="B96" s="66"/>
      <c r="C96" s="67"/>
      <c r="D96" s="168"/>
      <c r="E96" s="68"/>
      <c r="F96" s="68"/>
      <c r="G96" s="68"/>
      <c r="H96" s="68"/>
    </row>
    <row r="97" spans="1:8" s="64" customFormat="1">
      <c r="A97" s="65"/>
      <c r="B97" s="66"/>
      <c r="C97" s="67"/>
      <c r="D97" s="168"/>
      <c r="E97" s="68"/>
      <c r="F97" s="68"/>
      <c r="G97" s="68"/>
      <c r="H97" s="68"/>
    </row>
    <row r="98" spans="1:8" s="64" customFormat="1">
      <c r="A98" s="65"/>
      <c r="B98" s="66"/>
      <c r="C98" s="67"/>
      <c r="D98" s="168"/>
      <c r="E98" s="68"/>
      <c r="F98" s="68"/>
      <c r="G98" s="68"/>
      <c r="H98" s="68"/>
    </row>
    <row r="99" spans="1:8" s="64" customFormat="1">
      <c r="A99" s="65"/>
      <c r="B99" s="66"/>
      <c r="C99" s="67"/>
      <c r="D99" s="168"/>
      <c r="E99" s="68"/>
      <c r="F99" s="68"/>
      <c r="G99" s="68"/>
      <c r="H99" s="68"/>
    </row>
    <row r="100" spans="1:8" s="64" customFormat="1">
      <c r="A100" s="65"/>
      <c r="B100" s="66"/>
      <c r="C100" s="67"/>
      <c r="D100" s="168"/>
      <c r="E100" s="68"/>
      <c r="F100" s="68"/>
      <c r="G100" s="68"/>
      <c r="H100" s="68"/>
    </row>
    <row r="101" spans="1:8" s="64" customFormat="1">
      <c r="A101" s="65"/>
      <c r="B101" s="66"/>
      <c r="C101" s="67"/>
      <c r="D101" s="168"/>
      <c r="E101" s="68"/>
      <c r="F101" s="68"/>
      <c r="G101" s="68"/>
      <c r="H101" s="68"/>
    </row>
    <row r="102" spans="1:8" s="64" customFormat="1">
      <c r="A102" s="65"/>
      <c r="B102" s="66"/>
      <c r="C102" s="67"/>
      <c r="D102" s="168"/>
      <c r="E102" s="68"/>
      <c r="F102" s="68"/>
      <c r="G102" s="68"/>
      <c r="H102" s="68"/>
    </row>
    <row r="103" spans="1:8" s="64" customFormat="1">
      <c r="A103" s="65"/>
      <c r="B103" s="66"/>
      <c r="C103" s="67"/>
      <c r="D103" s="168"/>
      <c r="E103" s="68"/>
      <c r="F103" s="68"/>
      <c r="G103" s="68"/>
      <c r="H103" s="68"/>
    </row>
    <row r="104" spans="1:8" s="64" customFormat="1">
      <c r="A104" s="65"/>
      <c r="B104" s="66"/>
      <c r="C104" s="67"/>
      <c r="D104" s="168"/>
      <c r="E104" s="68"/>
      <c r="F104" s="68"/>
      <c r="G104" s="68"/>
      <c r="H104" s="68"/>
    </row>
    <row r="105" spans="1:8" s="64" customFormat="1">
      <c r="A105" s="65"/>
      <c r="B105" s="66"/>
      <c r="C105" s="67"/>
      <c r="D105" s="168"/>
      <c r="E105" s="68"/>
      <c r="F105" s="68"/>
      <c r="G105" s="68"/>
      <c r="H105" s="68"/>
    </row>
    <row r="106" spans="1:8" s="64" customFormat="1">
      <c r="A106" s="65"/>
      <c r="B106" s="66"/>
      <c r="C106" s="67"/>
      <c r="D106" s="168"/>
      <c r="E106" s="68"/>
      <c r="F106" s="68"/>
      <c r="G106" s="68"/>
      <c r="H106" s="68"/>
    </row>
    <row r="107" spans="1:8" s="64" customFormat="1">
      <c r="A107" s="65"/>
      <c r="B107" s="66"/>
      <c r="C107" s="67"/>
      <c r="D107" s="168"/>
      <c r="E107" s="68"/>
      <c r="F107" s="68"/>
      <c r="G107" s="68"/>
      <c r="H107" s="68"/>
    </row>
    <row r="108" spans="1:8" s="64" customFormat="1">
      <c r="A108" s="65"/>
      <c r="B108" s="66"/>
      <c r="C108" s="67"/>
      <c r="D108" s="168"/>
      <c r="E108" s="68"/>
      <c r="F108" s="68"/>
      <c r="G108" s="68"/>
      <c r="H108" s="68"/>
    </row>
    <row r="109" spans="1:8" s="64" customFormat="1">
      <c r="A109" s="65"/>
      <c r="B109" s="66"/>
      <c r="C109" s="67"/>
      <c r="D109" s="168"/>
      <c r="E109" s="68"/>
      <c r="F109" s="68"/>
      <c r="G109" s="68"/>
      <c r="H109" s="68"/>
    </row>
    <row r="110" spans="1:8" s="64" customFormat="1">
      <c r="A110" s="65"/>
      <c r="B110" s="66"/>
      <c r="C110" s="67"/>
      <c r="D110" s="168"/>
      <c r="E110" s="68"/>
      <c r="F110" s="68"/>
      <c r="G110" s="68"/>
      <c r="H110" s="68"/>
    </row>
    <row r="111" spans="1:8" s="64" customFormat="1">
      <c r="A111" s="65"/>
      <c r="B111" s="66"/>
      <c r="C111" s="67"/>
      <c r="D111" s="168"/>
      <c r="E111" s="68"/>
      <c r="F111" s="68"/>
      <c r="G111" s="68"/>
      <c r="H111" s="68"/>
    </row>
    <row r="112" spans="1:8" s="64" customFormat="1">
      <c r="A112" s="65"/>
      <c r="B112" s="66"/>
      <c r="C112" s="67"/>
      <c r="D112" s="168"/>
      <c r="E112" s="68"/>
      <c r="F112" s="68"/>
      <c r="G112" s="68"/>
      <c r="H112" s="68"/>
    </row>
    <row r="113" spans="1:8" s="64" customFormat="1">
      <c r="A113" s="65"/>
      <c r="B113" s="66"/>
      <c r="C113" s="67"/>
      <c r="D113" s="168"/>
      <c r="E113" s="68"/>
      <c r="F113" s="68"/>
      <c r="G113" s="68"/>
      <c r="H113" s="68"/>
    </row>
    <row r="114" spans="1:8" s="64" customFormat="1">
      <c r="A114" s="65"/>
      <c r="B114" s="66"/>
      <c r="C114" s="67"/>
      <c r="D114" s="168"/>
      <c r="E114" s="68"/>
      <c r="F114" s="68"/>
      <c r="G114" s="68"/>
      <c r="H114" s="68"/>
    </row>
    <row r="115" spans="1:8" s="64" customFormat="1">
      <c r="A115" s="65"/>
      <c r="B115" s="66"/>
      <c r="C115" s="67"/>
      <c r="D115" s="168"/>
      <c r="E115" s="68"/>
      <c r="F115" s="68"/>
      <c r="G115" s="68"/>
      <c r="H115" s="68"/>
    </row>
    <row r="116" spans="1:8" s="64" customFormat="1">
      <c r="A116" s="65"/>
      <c r="B116" s="66"/>
      <c r="C116" s="67"/>
      <c r="D116" s="168"/>
      <c r="E116" s="68"/>
      <c r="F116" s="68"/>
      <c r="G116" s="68"/>
      <c r="H116" s="68"/>
    </row>
    <row r="117" spans="1:8" s="64" customFormat="1">
      <c r="A117" s="65"/>
      <c r="B117" s="66"/>
      <c r="C117" s="67"/>
      <c r="D117" s="168"/>
      <c r="E117" s="68"/>
      <c r="F117" s="68"/>
      <c r="G117" s="68"/>
      <c r="H117" s="68"/>
    </row>
    <row r="118" spans="1:8" s="64" customFormat="1">
      <c r="A118" s="65"/>
      <c r="B118" s="66"/>
      <c r="C118" s="67"/>
      <c r="D118" s="168"/>
      <c r="E118" s="68"/>
      <c r="F118" s="68"/>
      <c r="G118" s="68"/>
      <c r="H118" s="68"/>
    </row>
    <row r="119" spans="1:8" s="64" customFormat="1">
      <c r="A119" s="65"/>
      <c r="B119" s="66"/>
      <c r="C119" s="67"/>
      <c r="D119" s="168"/>
      <c r="E119" s="68"/>
      <c r="F119" s="68"/>
      <c r="G119" s="68"/>
      <c r="H119" s="68"/>
    </row>
    <row r="120" spans="1:8" s="64" customFormat="1">
      <c r="A120" s="65"/>
      <c r="B120" s="66"/>
      <c r="C120" s="67"/>
      <c r="D120" s="168"/>
      <c r="E120" s="68"/>
      <c r="F120" s="68"/>
      <c r="G120" s="68"/>
      <c r="H120" s="68"/>
    </row>
    <row r="121" spans="1:8" s="64" customFormat="1">
      <c r="A121" s="65"/>
      <c r="B121" s="66"/>
      <c r="C121" s="67"/>
      <c r="D121" s="168"/>
      <c r="E121" s="68"/>
      <c r="F121" s="68"/>
      <c r="G121" s="68"/>
      <c r="H121" s="68"/>
    </row>
    <row r="122" spans="1:8" s="64" customFormat="1">
      <c r="A122" s="65"/>
      <c r="B122" s="66"/>
      <c r="C122" s="67"/>
      <c r="D122" s="168"/>
      <c r="E122" s="68"/>
      <c r="F122" s="68"/>
      <c r="G122" s="68"/>
      <c r="H122" s="68"/>
    </row>
    <row r="123" spans="1:8" s="64" customFormat="1">
      <c r="A123" s="65"/>
      <c r="B123" s="66"/>
      <c r="C123" s="67"/>
      <c r="D123" s="168"/>
      <c r="E123" s="68"/>
      <c r="F123" s="68"/>
      <c r="G123" s="68"/>
      <c r="H123" s="68"/>
    </row>
    <row r="124" spans="1:8" s="64" customFormat="1">
      <c r="A124" s="65"/>
      <c r="B124" s="66"/>
      <c r="C124" s="67"/>
      <c r="D124" s="168"/>
      <c r="E124" s="68"/>
      <c r="F124" s="68"/>
      <c r="G124" s="68"/>
      <c r="H124" s="68"/>
    </row>
    <row r="125" spans="1:8" s="64" customFormat="1">
      <c r="A125" s="65"/>
      <c r="B125" s="66"/>
      <c r="C125" s="67"/>
      <c r="D125" s="168"/>
      <c r="E125" s="68"/>
      <c r="F125" s="68"/>
      <c r="G125" s="68"/>
      <c r="H125" s="68"/>
    </row>
    <row r="126" spans="1:8" s="64" customFormat="1">
      <c r="A126" s="65"/>
      <c r="B126" s="66"/>
      <c r="C126" s="67"/>
      <c r="D126" s="168"/>
      <c r="E126" s="68"/>
      <c r="F126" s="68"/>
      <c r="G126" s="68"/>
      <c r="H126" s="68"/>
    </row>
    <row r="127" spans="1:8" s="64" customFormat="1">
      <c r="A127" s="65"/>
      <c r="B127" s="66"/>
      <c r="C127" s="67"/>
      <c r="D127" s="168"/>
      <c r="E127" s="68"/>
      <c r="F127" s="68"/>
      <c r="G127" s="68"/>
      <c r="H127" s="68"/>
    </row>
    <row r="128" spans="1:8" s="64" customFormat="1">
      <c r="A128" s="65"/>
      <c r="B128" s="66"/>
      <c r="C128" s="67"/>
      <c r="D128" s="168"/>
      <c r="E128" s="68"/>
      <c r="F128" s="68"/>
      <c r="G128" s="68"/>
      <c r="H128" s="68"/>
    </row>
    <row r="129" spans="1:8" s="64" customFormat="1">
      <c r="A129" s="65"/>
      <c r="B129" s="66"/>
      <c r="C129" s="67"/>
      <c r="D129" s="168"/>
      <c r="E129" s="68"/>
      <c r="F129" s="68"/>
      <c r="G129" s="68"/>
      <c r="H129" s="68"/>
    </row>
    <row r="130" spans="1:8" s="64" customFormat="1">
      <c r="A130" s="65"/>
      <c r="B130" s="66"/>
      <c r="C130" s="67"/>
      <c r="D130" s="168"/>
      <c r="E130" s="68"/>
      <c r="F130" s="68"/>
      <c r="G130" s="68"/>
      <c r="H130" s="68"/>
    </row>
    <row r="131" spans="1:8" s="64" customFormat="1">
      <c r="A131" s="65"/>
      <c r="B131" s="66"/>
      <c r="C131" s="67"/>
      <c r="D131" s="168"/>
      <c r="E131" s="68"/>
      <c r="F131" s="68"/>
      <c r="G131" s="68"/>
      <c r="H131" s="68"/>
    </row>
    <row r="132" spans="1:8" s="64" customFormat="1">
      <c r="A132" s="65"/>
      <c r="B132" s="66"/>
      <c r="C132" s="67"/>
      <c r="D132" s="168"/>
      <c r="E132" s="68"/>
      <c r="F132" s="68"/>
      <c r="G132" s="68"/>
      <c r="H132" s="68"/>
    </row>
    <row r="133" spans="1:8" s="64" customFormat="1">
      <c r="A133" s="65"/>
      <c r="B133" s="66"/>
      <c r="C133" s="67"/>
      <c r="D133" s="168"/>
      <c r="E133" s="68"/>
      <c r="F133" s="68"/>
      <c r="G133" s="68"/>
      <c r="H133" s="68"/>
    </row>
    <row r="134" spans="1:8" s="64" customFormat="1">
      <c r="A134" s="65"/>
      <c r="B134" s="66"/>
      <c r="C134" s="67"/>
      <c r="D134" s="168"/>
      <c r="E134" s="68"/>
      <c r="F134" s="68"/>
      <c r="G134" s="68"/>
      <c r="H134" s="68"/>
    </row>
    <row r="135" spans="1:8" s="64" customFormat="1">
      <c r="A135" s="65"/>
      <c r="B135" s="66"/>
      <c r="C135" s="67"/>
      <c r="D135" s="168"/>
      <c r="E135" s="68"/>
      <c r="F135" s="68"/>
      <c r="G135" s="68"/>
      <c r="H135" s="68"/>
    </row>
    <row r="136" spans="1:8" s="64" customFormat="1">
      <c r="A136" s="65"/>
      <c r="B136" s="66"/>
      <c r="C136" s="67"/>
      <c r="D136" s="168"/>
      <c r="E136" s="68"/>
      <c r="F136" s="68"/>
      <c r="G136" s="68"/>
      <c r="H136" s="68"/>
    </row>
    <row r="137" spans="1:8" s="64" customFormat="1">
      <c r="A137" s="65"/>
      <c r="B137" s="66"/>
      <c r="C137" s="67"/>
      <c r="D137" s="168"/>
      <c r="E137" s="68"/>
      <c r="F137" s="68"/>
      <c r="G137" s="68"/>
      <c r="H137" s="68"/>
    </row>
    <row r="138" spans="1:8" s="64" customFormat="1">
      <c r="A138" s="65"/>
      <c r="B138" s="66"/>
      <c r="C138" s="67"/>
      <c r="D138" s="168"/>
      <c r="E138" s="68"/>
      <c r="F138" s="68"/>
      <c r="G138" s="68"/>
      <c r="H138" s="68"/>
    </row>
    <row r="139" spans="1:8" s="64" customFormat="1">
      <c r="A139" s="65"/>
      <c r="B139" s="66"/>
      <c r="C139" s="67"/>
      <c r="D139" s="168"/>
      <c r="E139" s="68"/>
      <c r="F139" s="68"/>
      <c r="G139" s="68"/>
      <c r="H139" s="68"/>
    </row>
    <row r="140" spans="1:8" s="64" customFormat="1">
      <c r="A140" s="65"/>
      <c r="B140" s="66"/>
      <c r="C140" s="67"/>
      <c r="D140" s="168"/>
      <c r="E140" s="68"/>
      <c r="F140" s="68"/>
      <c r="G140" s="68"/>
      <c r="H140" s="68"/>
    </row>
    <row r="141" spans="1:8" s="64" customFormat="1">
      <c r="A141" s="65"/>
      <c r="B141" s="66"/>
      <c r="C141" s="67"/>
      <c r="D141" s="168"/>
      <c r="E141" s="68"/>
      <c r="F141" s="68"/>
      <c r="G141" s="68"/>
      <c r="H141" s="68"/>
    </row>
    <row r="142" spans="1:8" s="64" customFormat="1">
      <c r="A142" s="65"/>
      <c r="B142" s="66"/>
      <c r="C142" s="67"/>
      <c r="D142" s="168"/>
      <c r="E142" s="68"/>
      <c r="F142" s="68"/>
      <c r="G142" s="68"/>
      <c r="H142" s="68"/>
    </row>
    <row r="143" spans="1:8" s="64" customFormat="1">
      <c r="A143" s="65"/>
      <c r="B143" s="66"/>
      <c r="C143" s="67"/>
      <c r="D143" s="168"/>
      <c r="E143" s="68"/>
      <c r="F143" s="68"/>
      <c r="G143" s="68"/>
      <c r="H143" s="68"/>
    </row>
    <row r="144" spans="1:8" s="64" customFormat="1">
      <c r="A144" s="65"/>
      <c r="B144" s="66"/>
      <c r="C144" s="67"/>
      <c r="D144" s="168"/>
      <c r="E144" s="68"/>
      <c r="F144" s="68"/>
      <c r="G144" s="68"/>
      <c r="H144" s="68"/>
    </row>
    <row r="145" spans="1:8" s="64" customFormat="1">
      <c r="A145" s="65"/>
      <c r="B145" s="66"/>
      <c r="C145" s="67"/>
      <c r="D145" s="168"/>
      <c r="E145" s="68"/>
      <c r="F145" s="68"/>
      <c r="G145" s="68"/>
      <c r="H145" s="68"/>
    </row>
    <row r="146" spans="1:8" s="64" customFormat="1">
      <c r="A146" s="65"/>
      <c r="B146" s="66"/>
      <c r="C146" s="67"/>
      <c r="D146" s="168"/>
      <c r="E146" s="68"/>
      <c r="F146" s="68"/>
      <c r="G146" s="68"/>
      <c r="H146" s="68"/>
    </row>
    <row r="147" spans="1:8" s="64" customFormat="1">
      <c r="A147" s="65"/>
      <c r="B147" s="66"/>
      <c r="C147" s="67"/>
      <c r="D147" s="168"/>
      <c r="E147" s="68"/>
      <c r="F147" s="68"/>
      <c r="G147" s="68"/>
      <c r="H147" s="68"/>
    </row>
    <row r="148" spans="1:8" s="64" customFormat="1">
      <c r="A148" s="65"/>
      <c r="B148" s="66"/>
      <c r="C148" s="67"/>
      <c r="D148" s="168"/>
      <c r="E148" s="68"/>
      <c r="F148" s="68"/>
      <c r="G148" s="68"/>
      <c r="H148" s="68"/>
    </row>
    <row r="149" spans="1:8" s="64" customFormat="1">
      <c r="A149" s="65"/>
      <c r="B149" s="66"/>
      <c r="C149" s="67"/>
      <c r="D149" s="168"/>
      <c r="E149" s="68"/>
      <c r="F149" s="68"/>
      <c r="G149" s="68"/>
      <c r="H149" s="68"/>
    </row>
    <row r="150" spans="1:8" s="64" customFormat="1">
      <c r="A150" s="65"/>
      <c r="B150" s="66"/>
      <c r="C150" s="67"/>
      <c r="D150" s="168"/>
      <c r="E150" s="68"/>
      <c r="F150" s="68"/>
      <c r="G150" s="68"/>
      <c r="H150" s="68"/>
    </row>
    <row r="151" spans="1:8" s="64" customFormat="1">
      <c r="A151" s="65"/>
      <c r="B151" s="66"/>
      <c r="C151" s="67"/>
      <c r="D151" s="168"/>
      <c r="E151" s="68"/>
      <c r="F151" s="68"/>
      <c r="G151" s="68"/>
      <c r="H151" s="68"/>
    </row>
    <row r="152" spans="1:8" s="64" customFormat="1">
      <c r="A152" s="65"/>
      <c r="B152" s="66"/>
      <c r="C152" s="67"/>
      <c r="D152" s="168"/>
      <c r="E152" s="68"/>
      <c r="F152" s="68"/>
      <c r="G152" s="68"/>
      <c r="H152" s="68"/>
    </row>
    <row r="153" spans="1:8" s="64" customFormat="1">
      <c r="A153" s="65"/>
      <c r="B153" s="66"/>
      <c r="C153" s="67"/>
      <c r="D153" s="168"/>
      <c r="E153" s="68"/>
      <c r="F153" s="68"/>
      <c r="G153" s="68"/>
      <c r="H153" s="68"/>
    </row>
    <row r="154" spans="1:8" s="64" customFormat="1">
      <c r="A154" s="65"/>
      <c r="B154" s="66"/>
      <c r="C154" s="67"/>
      <c r="D154" s="168"/>
      <c r="E154" s="68"/>
      <c r="F154" s="68"/>
      <c r="G154" s="68"/>
      <c r="H154" s="68"/>
    </row>
    <row r="155" spans="1:8" s="64" customFormat="1">
      <c r="A155" s="65"/>
      <c r="B155" s="66"/>
      <c r="C155" s="67"/>
      <c r="D155" s="168"/>
      <c r="E155" s="68"/>
      <c r="F155" s="68"/>
      <c r="G155" s="68"/>
      <c r="H155" s="68"/>
    </row>
    <row r="156" spans="1:8" s="64" customFormat="1">
      <c r="A156" s="65"/>
      <c r="B156" s="66"/>
      <c r="C156" s="67"/>
      <c r="D156" s="168"/>
      <c r="E156" s="68"/>
      <c r="F156" s="68"/>
      <c r="G156" s="68"/>
      <c r="H156" s="68"/>
    </row>
    <row r="157" spans="1:8" s="64" customFormat="1">
      <c r="A157" s="65"/>
      <c r="B157" s="66"/>
      <c r="C157" s="67"/>
      <c r="D157" s="168"/>
      <c r="E157" s="68"/>
      <c r="F157" s="68"/>
      <c r="G157" s="68"/>
      <c r="H157" s="68"/>
    </row>
    <row r="158" spans="1:8" s="64" customFormat="1">
      <c r="A158" s="65"/>
      <c r="B158" s="66"/>
      <c r="C158" s="67"/>
      <c r="D158" s="168"/>
      <c r="E158" s="68"/>
      <c r="F158" s="68"/>
      <c r="G158" s="68"/>
      <c r="H158" s="68"/>
    </row>
    <row r="159" spans="1:8" s="64" customFormat="1">
      <c r="A159" s="65"/>
      <c r="B159" s="66"/>
      <c r="C159" s="67"/>
      <c r="D159" s="168"/>
      <c r="E159" s="68"/>
      <c r="F159" s="68"/>
      <c r="G159" s="68"/>
      <c r="H159" s="68"/>
    </row>
    <row r="160" spans="1:8" s="64" customFormat="1">
      <c r="A160" s="65"/>
      <c r="B160" s="66"/>
      <c r="C160" s="67"/>
      <c r="D160" s="168"/>
      <c r="E160" s="68"/>
      <c r="F160" s="68"/>
      <c r="G160" s="68"/>
      <c r="H160" s="68"/>
    </row>
    <row r="161" spans="1:8" s="64" customFormat="1">
      <c r="A161" s="65"/>
      <c r="B161" s="66"/>
      <c r="C161" s="67"/>
      <c r="D161" s="168"/>
      <c r="E161" s="68"/>
      <c r="F161" s="68"/>
      <c r="G161" s="68"/>
      <c r="H161" s="68"/>
    </row>
    <row r="162" spans="1:8" s="64" customFormat="1">
      <c r="A162" s="65"/>
      <c r="B162" s="66"/>
      <c r="C162" s="67"/>
      <c r="D162" s="168"/>
      <c r="E162" s="68"/>
      <c r="F162" s="68"/>
      <c r="G162" s="68"/>
      <c r="H162" s="68"/>
    </row>
    <row r="163" spans="1:8" s="64" customFormat="1">
      <c r="A163" s="65"/>
      <c r="B163" s="66"/>
      <c r="C163" s="67"/>
      <c r="D163" s="168"/>
      <c r="E163" s="68"/>
      <c r="F163" s="68"/>
      <c r="G163" s="68"/>
      <c r="H163" s="68"/>
    </row>
    <row r="164" spans="1:8" s="64" customFormat="1">
      <c r="A164" s="65"/>
      <c r="B164" s="66"/>
      <c r="C164" s="67"/>
      <c r="D164" s="168"/>
      <c r="E164" s="68"/>
      <c r="F164" s="68"/>
      <c r="G164" s="68"/>
      <c r="H164" s="68"/>
    </row>
    <row r="165" spans="1:8" s="64" customFormat="1">
      <c r="A165" s="65"/>
      <c r="B165" s="66"/>
      <c r="C165" s="67"/>
      <c r="D165" s="168"/>
      <c r="E165" s="68"/>
      <c r="F165" s="68"/>
      <c r="G165" s="68"/>
      <c r="H165" s="68"/>
    </row>
    <row r="166" spans="1:8" s="64" customFormat="1">
      <c r="A166" s="65"/>
      <c r="B166" s="66"/>
      <c r="C166" s="67"/>
      <c r="D166" s="168"/>
      <c r="E166" s="68"/>
      <c r="F166" s="68"/>
      <c r="G166" s="68"/>
      <c r="H166" s="68"/>
    </row>
    <row r="167" spans="1:8" s="64" customFormat="1">
      <c r="A167" s="65"/>
      <c r="B167" s="66"/>
      <c r="C167" s="67"/>
      <c r="D167" s="168"/>
      <c r="E167" s="68"/>
      <c r="F167" s="68"/>
      <c r="G167" s="68"/>
      <c r="H167" s="68"/>
    </row>
    <row r="168" spans="1:8" s="64" customFormat="1">
      <c r="A168" s="65"/>
      <c r="B168" s="66"/>
      <c r="C168" s="67"/>
      <c r="D168" s="168"/>
      <c r="E168" s="68"/>
      <c r="F168" s="68"/>
      <c r="G168" s="68"/>
      <c r="H168" s="68"/>
    </row>
    <row r="169" spans="1:8" s="64" customFormat="1">
      <c r="A169" s="65"/>
      <c r="B169" s="66"/>
      <c r="C169" s="67"/>
      <c r="D169" s="168"/>
      <c r="E169" s="68"/>
      <c r="F169" s="68"/>
      <c r="G169" s="68"/>
      <c r="H169" s="68"/>
    </row>
    <row r="170" spans="1:8" s="64" customFormat="1">
      <c r="A170" s="65"/>
      <c r="B170" s="66"/>
      <c r="C170" s="67"/>
      <c r="D170" s="168"/>
      <c r="E170" s="68"/>
      <c r="F170" s="68"/>
      <c r="G170" s="68"/>
      <c r="H170" s="68"/>
    </row>
    <row r="171" spans="1:8" s="64" customFormat="1">
      <c r="A171" s="65"/>
      <c r="B171" s="66"/>
      <c r="C171" s="67"/>
      <c r="D171" s="168"/>
      <c r="E171" s="68"/>
      <c r="F171" s="68"/>
      <c r="G171" s="68"/>
      <c r="H171" s="68"/>
    </row>
    <row r="172" spans="1:8" s="64" customFormat="1">
      <c r="A172" s="65"/>
      <c r="B172" s="66"/>
      <c r="C172" s="67"/>
      <c r="D172" s="168"/>
      <c r="E172" s="68"/>
      <c r="F172" s="68"/>
      <c r="G172" s="68"/>
      <c r="H172" s="68"/>
    </row>
    <row r="173" spans="1:8" s="64" customFormat="1">
      <c r="A173" s="65"/>
      <c r="B173" s="66"/>
      <c r="C173" s="67"/>
      <c r="D173" s="168"/>
      <c r="E173" s="68"/>
      <c r="F173" s="68"/>
      <c r="G173" s="68"/>
      <c r="H173" s="68"/>
    </row>
    <row r="174" spans="1:8" s="64" customFormat="1">
      <c r="A174" s="65"/>
      <c r="B174" s="66"/>
      <c r="C174" s="67"/>
      <c r="D174" s="168"/>
      <c r="E174" s="68"/>
      <c r="F174" s="68"/>
      <c r="G174" s="68"/>
      <c r="H174" s="68"/>
    </row>
    <row r="175" spans="1:8" s="64" customFormat="1">
      <c r="A175" s="65"/>
      <c r="B175" s="66"/>
      <c r="C175" s="67"/>
      <c r="D175" s="168"/>
      <c r="E175" s="68"/>
      <c r="F175" s="68"/>
      <c r="G175" s="68"/>
      <c r="H175" s="68"/>
    </row>
    <row r="176" spans="1:8" s="64" customFormat="1">
      <c r="A176" s="65"/>
      <c r="B176" s="66"/>
      <c r="C176" s="67"/>
      <c r="D176" s="168"/>
      <c r="E176" s="68"/>
      <c r="F176" s="68"/>
      <c r="G176" s="68"/>
      <c r="H176" s="68"/>
    </row>
    <row r="177" spans="1:8" s="64" customFormat="1">
      <c r="A177" s="65"/>
      <c r="B177" s="66"/>
      <c r="C177" s="67"/>
      <c r="D177" s="168"/>
      <c r="E177" s="68"/>
      <c r="F177" s="68"/>
      <c r="G177" s="68"/>
      <c r="H177" s="68"/>
    </row>
    <row r="178" spans="1:8" s="64" customFormat="1">
      <c r="A178" s="65"/>
      <c r="B178" s="66"/>
      <c r="C178" s="67"/>
      <c r="D178" s="168"/>
      <c r="E178" s="68"/>
      <c r="F178" s="68"/>
      <c r="G178" s="68"/>
      <c r="H178" s="68"/>
    </row>
    <row r="179" spans="1:8" s="64" customFormat="1">
      <c r="A179" s="65"/>
      <c r="B179" s="66"/>
      <c r="C179" s="67"/>
      <c r="D179" s="168"/>
      <c r="E179" s="68"/>
      <c r="F179" s="68"/>
      <c r="G179" s="68"/>
      <c r="H179" s="68"/>
    </row>
    <row r="180" spans="1:8" s="64" customFormat="1">
      <c r="A180" s="65"/>
      <c r="B180" s="66"/>
      <c r="C180" s="67"/>
      <c r="D180" s="168"/>
      <c r="E180" s="68"/>
      <c r="F180" s="68"/>
      <c r="G180" s="68"/>
      <c r="H180" s="68"/>
    </row>
    <row r="181" spans="1:8" s="64" customFormat="1">
      <c r="A181" s="65"/>
      <c r="B181" s="66"/>
      <c r="C181" s="67"/>
      <c r="D181" s="168"/>
      <c r="E181" s="68"/>
      <c r="F181" s="68"/>
      <c r="G181" s="68"/>
      <c r="H181" s="68"/>
    </row>
    <row r="182" spans="1:8" s="64" customFormat="1">
      <c r="A182" s="65"/>
      <c r="B182" s="66"/>
      <c r="C182" s="67"/>
      <c r="D182" s="168"/>
      <c r="E182" s="68"/>
      <c r="F182" s="68"/>
      <c r="G182" s="68"/>
      <c r="H182" s="68"/>
    </row>
    <row r="183" spans="1:8" s="64" customFormat="1">
      <c r="A183" s="65"/>
      <c r="B183" s="66"/>
      <c r="C183" s="67"/>
      <c r="D183" s="168"/>
      <c r="E183" s="68"/>
      <c r="F183" s="68"/>
      <c r="G183" s="68"/>
      <c r="H183" s="68"/>
    </row>
    <row r="184" spans="1:8" s="64" customFormat="1">
      <c r="A184" s="65"/>
      <c r="B184" s="66"/>
      <c r="C184" s="67"/>
      <c r="D184" s="168"/>
      <c r="E184" s="68"/>
      <c r="F184" s="68"/>
      <c r="G184" s="68"/>
      <c r="H184" s="68"/>
    </row>
    <row r="185" spans="1:8" s="64" customFormat="1">
      <c r="A185" s="65"/>
      <c r="B185" s="66"/>
      <c r="C185" s="67"/>
      <c r="D185" s="168"/>
      <c r="E185" s="68"/>
      <c r="F185" s="68"/>
      <c r="G185" s="68"/>
      <c r="H185" s="68"/>
    </row>
    <row r="186" spans="1:8" s="64" customFormat="1">
      <c r="A186" s="65"/>
      <c r="B186" s="66"/>
      <c r="C186" s="67"/>
      <c r="D186" s="168"/>
      <c r="E186" s="68"/>
      <c r="F186" s="68"/>
      <c r="G186" s="68"/>
      <c r="H186" s="68"/>
    </row>
    <row r="187" spans="1:8" s="64" customFormat="1">
      <c r="A187" s="65"/>
      <c r="B187" s="66"/>
      <c r="C187" s="67"/>
      <c r="D187" s="168"/>
      <c r="E187" s="68"/>
      <c r="F187" s="68"/>
      <c r="G187" s="68"/>
      <c r="H187" s="68"/>
    </row>
    <row r="188" spans="1:8" s="64" customFormat="1">
      <c r="A188" s="65"/>
      <c r="B188" s="66"/>
      <c r="C188" s="67"/>
      <c r="D188" s="168"/>
      <c r="E188" s="68"/>
      <c r="F188" s="68"/>
      <c r="G188" s="68"/>
      <c r="H188" s="68"/>
    </row>
    <row r="189" spans="1:8" s="64" customFormat="1">
      <c r="A189" s="65"/>
      <c r="B189" s="66"/>
      <c r="C189" s="67"/>
      <c r="D189" s="168"/>
      <c r="E189" s="68"/>
      <c r="F189" s="68"/>
      <c r="G189" s="68"/>
      <c r="H189" s="68"/>
    </row>
    <row r="190" spans="1:8" s="64" customFormat="1">
      <c r="A190" s="65"/>
      <c r="B190" s="66"/>
      <c r="C190" s="67"/>
      <c r="D190" s="168"/>
      <c r="E190" s="68"/>
      <c r="F190" s="68"/>
      <c r="G190" s="68"/>
      <c r="H190" s="68"/>
    </row>
    <row r="191" spans="1:8" s="64" customFormat="1">
      <c r="A191" s="65"/>
      <c r="B191" s="66"/>
      <c r="C191" s="67"/>
      <c r="D191" s="168"/>
      <c r="E191" s="68"/>
      <c r="F191" s="68"/>
      <c r="G191" s="68"/>
      <c r="H191" s="68"/>
    </row>
    <row r="192" spans="1:8" s="64" customFormat="1">
      <c r="A192" s="65"/>
      <c r="B192" s="66"/>
      <c r="C192" s="67"/>
      <c r="D192" s="168"/>
      <c r="E192" s="68"/>
      <c r="F192" s="68"/>
      <c r="G192" s="68"/>
      <c r="H192" s="68"/>
    </row>
    <row r="193" spans="1:8" s="64" customFormat="1">
      <c r="A193" s="65"/>
      <c r="B193" s="66"/>
      <c r="C193" s="67"/>
      <c r="D193" s="168"/>
      <c r="E193" s="68"/>
      <c r="F193" s="68"/>
      <c r="G193" s="68"/>
      <c r="H193" s="68"/>
    </row>
    <row r="194" spans="1:8" s="64" customFormat="1">
      <c r="A194" s="65"/>
      <c r="B194" s="66"/>
      <c r="C194" s="67"/>
      <c r="D194" s="168"/>
      <c r="E194" s="68"/>
      <c r="F194" s="68"/>
      <c r="G194" s="68"/>
      <c r="H194" s="68"/>
    </row>
    <row r="195" spans="1:8" s="64" customFormat="1">
      <c r="A195" s="65"/>
      <c r="B195" s="66"/>
      <c r="C195" s="67"/>
      <c r="D195" s="168"/>
      <c r="E195" s="68"/>
      <c r="F195" s="68"/>
      <c r="G195" s="68"/>
      <c r="H195" s="68"/>
    </row>
    <row r="196" spans="1:8" s="64" customFormat="1">
      <c r="A196" s="65"/>
      <c r="B196" s="66"/>
      <c r="C196" s="67"/>
      <c r="D196" s="168"/>
      <c r="E196" s="68"/>
      <c r="F196" s="68"/>
      <c r="G196" s="68"/>
      <c r="H196" s="68"/>
    </row>
    <row r="197" spans="1:8" s="64" customFormat="1">
      <c r="A197" s="65"/>
      <c r="B197" s="66"/>
      <c r="C197" s="67"/>
      <c r="D197" s="168"/>
      <c r="E197" s="68"/>
      <c r="F197" s="68"/>
      <c r="G197" s="68"/>
      <c r="H197" s="68"/>
    </row>
    <row r="198" spans="1:8" s="64" customFormat="1">
      <c r="A198" s="65"/>
      <c r="B198" s="66"/>
      <c r="C198" s="67"/>
      <c r="D198" s="168"/>
      <c r="E198" s="68"/>
      <c r="F198" s="68"/>
      <c r="G198" s="68"/>
      <c r="H198" s="68"/>
    </row>
    <row r="199" spans="1:8" s="64" customFormat="1">
      <c r="A199" s="65"/>
      <c r="B199" s="66"/>
      <c r="C199" s="67"/>
      <c r="D199" s="168"/>
      <c r="E199" s="68"/>
      <c r="F199" s="68"/>
      <c r="G199" s="68"/>
      <c r="H199" s="68"/>
    </row>
    <row r="200" spans="1:8" s="64" customFormat="1">
      <c r="A200" s="65"/>
      <c r="B200" s="66"/>
      <c r="C200" s="67"/>
      <c r="D200" s="168"/>
      <c r="E200" s="68"/>
      <c r="F200" s="68"/>
      <c r="G200" s="68"/>
      <c r="H200" s="68"/>
    </row>
    <row r="201" spans="1:8" s="64" customFormat="1">
      <c r="A201" s="65"/>
      <c r="B201" s="66"/>
      <c r="C201" s="67"/>
      <c r="D201" s="168"/>
      <c r="E201" s="68"/>
      <c r="F201" s="68"/>
      <c r="G201" s="68"/>
      <c r="H201" s="68"/>
    </row>
    <row r="202" spans="1:8" s="64" customFormat="1">
      <c r="A202" s="65"/>
      <c r="B202" s="66"/>
      <c r="C202" s="67"/>
      <c r="D202" s="168"/>
      <c r="E202" s="68"/>
      <c r="F202" s="68"/>
      <c r="G202" s="68"/>
      <c r="H202" s="68"/>
    </row>
    <row r="203" spans="1:8" s="64" customFormat="1">
      <c r="A203" s="65"/>
      <c r="B203" s="66"/>
      <c r="C203" s="67"/>
      <c r="D203" s="168"/>
      <c r="E203" s="68"/>
      <c r="F203" s="68"/>
      <c r="G203" s="68"/>
      <c r="H203" s="68"/>
    </row>
    <row r="204" spans="1:8" s="64" customFormat="1">
      <c r="A204" s="65"/>
      <c r="B204" s="66"/>
      <c r="C204" s="67"/>
      <c r="D204" s="168"/>
      <c r="E204" s="68"/>
      <c r="F204" s="68"/>
      <c r="G204" s="68"/>
      <c r="H204" s="68"/>
    </row>
    <row r="205" spans="1:8" s="64" customFormat="1">
      <c r="A205" s="65"/>
      <c r="B205" s="66"/>
      <c r="C205" s="67"/>
      <c r="D205" s="168"/>
      <c r="E205" s="68"/>
      <c r="F205" s="68"/>
      <c r="G205" s="68"/>
      <c r="H205" s="68"/>
    </row>
    <row r="206" spans="1:8" s="64" customFormat="1">
      <c r="A206" s="65"/>
      <c r="B206" s="66"/>
      <c r="C206" s="67"/>
      <c r="D206" s="168"/>
      <c r="E206" s="68"/>
      <c r="F206" s="68"/>
      <c r="G206" s="68"/>
      <c r="H206" s="68"/>
    </row>
    <row r="207" spans="1:8" s="64" customFormat="1">
      <c r="A207" s="65"/>
      <c r="B207" s="66"/>
      <c r="C207" s="67"/>
      <c r="D207" s="168"/>
      <c r="E207" s="68"/>
      <c r="F207" s="68"/>
      <c r="G207" s="68"/>
      <c r="H207" s="68"/>
    </row>
    <row r="208" spans="1:8" s="64" customFormat="1">
      <c r="A208" s="65"/>
      <c r="B208" s="66"/>
      <c r="C208" s="67"/>
      <c r="D208" s="168"/>
      <c r="E208" s="68"/>
      <c r="F208" s="68"/>
      <c r="G208" s="68"/>
      <c r="H208" s="68"/>
    </row>
    <row r="209" spans="1:8" s="64" customFormat="1">
      <c r="A209" s="65"/>
      <c r="B209" s="66"/>
      <c r="C209" s="67"/>
      <c r="D209" s="168"/>
      <c r="E209" s="68"/>
      <c r="F209" s="68"/>
      <c r="G209" s="68"/>
      <c r="H209" s="68"/>
    </row>
    <row r="210" spans="1:8" s="64" customFormat="1">
      <c r="A210" s="65"/>
      <c r="B210" s="66"/>
      <c r="C210" s="67"/>
      <c r="D210" s="168"/>
      <c r="E210" s="68"/>
      <c r="F210" s="68"/>
      <c r="G210" s="68"/>
      <c r="H210" s="68"/>
    </row>
    <row r="211" spans="1:8" s="64" customFormat="1">
      <c r="A211" s="65"/>
      <c r="B211" s="66"/>
      <c r="C211" s="67"/>
      <c r="D211" s="168"/>
      <c r="E211" s="68"/>
      <c r="F211" s="68"/>
      <c r="G211" s="68"/>
      <c r="H211" s="68"/>
    </row>
    <row r="212" spans="1:8" s="64" customFormat="1">
      <c r="A212" s="65"/>
      <c r="B212" s="66"/>
      <c r="C212" s="67"/>
      <c r="D212" s="168"/>
      <c r="E212" s="68"/>
      <c r="F212" s="68"/>
      <c r="G212" s="68"/>
      <c r="H212" s="68"/>
    </row>
    <row r="213" spans="1:8" s="64" customFormat="1">
      <c r="A213" s="65"/>
      <c r="B213" s="66"/>
      <c r="C213" s="67"/>
      <c r="D213" s="168"/>
      <c r="E213" s="68"/>
      <c r="F213" s="68"/>
      <c r="G213" s="68"/>
      <c r="H213" s="68"/>
    </row>
    <row r="214" spans="1:8" s="64" customFormat="1">
      <c r="A214" s="65"/>
      <c r="B214" s="66"/>
      <c r="C214" s="67"/>
      <c r="D214" s="168"/>
      <c r="E214" s="68"/>
      <c r="F214" s="68"/>
      <c r="G214" s="68"/>
      <c r="H214" s="68"/>
    </row>
    <row r="215" spans="1:8" s="64" customFormat="1">
      <c r="A215" s="65"/>
      <c r="B215" s="66"/>
      <c r="C215" s="67"/>
      <c r="D215" s="168"/>
      <c r="E215" s="68"/>
      <c r="F215" s="68"/>
      <c r="G215" s="68"/>
      <c r="H215" s="68"/>
    </row>
    <row r="216" spans="1:8" s="64" customFormat="1">
      <c r="A216" s="65"/>
      <c r="B216" s="66"/>
      <c r="C216" s="67"/>
      <c r="D216" s="168"/>
      <c r="E216" s="68"/>
      <c r="F216" s="68"/>
      <c r="G216" s="68"/>
      <c r="H216" s="68"/>
    </row>
    <row r="217" spans="1:8" s="64" customFormat="1">
      <c r="A217" s="65"/>
      <c r="B217" s="66"/>
      <c r="C217" s="67"/>
      <c r="D217" s="168"/>
      <c r="E217" s="68"/>
      <c r="F217" s="68"/>
      <c r="G217" s="68"/>
      <c r="H217" s="68"/>
    </row>
    <row r="218" spans="1:8" s="64" customFormat="1">
      <c r="A218" s="65"/>
      <c r="B218" s="66"/>
      <c r="C218" s="67"/>
      <c r="D218" s="168"/>
      <c r="E218" s="68"/>
      <c r="F218" s="68"/>
      <c r="G218" s="68"/>
      <c r="H218" s="68"/>
    </row>
    <row r="219" spans="1:8" s="64" customFormat="1">
      <c r="A219" s="65"/>
      <c r="B219" s="66"/>
      <c r="C219" s="67"/>
      <c r="D219" s="168"/>
      <c r="E219" s="68"/>
      <c r="F219" s="68"/>
      <c r="G219" s="68"/>
      <c r="H219" s="68"/>
    </row>
    <row r="220" spans="1:8" s="64" customFormat="1">
      <c r="A220" s="65"/>
      <c r="B220" s="66"/>
      <c r="C220" s="67"/>
      <c r="D220" s="168"/>
      <c r="E220" s="68"/>
      <c r="F220" s="68"/>
      <c r="G220" s="68"/>
      <c r="H220" s="68"/>
    </row>
    <row r="221" spans="1:8" s="64" customFormat="1">
      <c r="A221" s="65"/>
      <c r="B221" s="66"/>
      <c r="C221" s="67"/>
      <c r="D221" s="168"/>
      <c r="E221" s="68"/>
      <c r="F221" s="68"/>
      <c r="G221" s="68"/>
      <c r="H221" s="68"/>
    </row>
    <row r="222" spans="1:8" s="64" customFormat="1">
      <c r="A222" s="65"/>
      <c r="B222" s="66"/>
      <c r="C222" s="67"/>
      <c r="D222" s="168"/>
      <c r="E222" s="68"/>
      <c r="F222" s="68"/>
      <c r="G222" s="68"/>
      <c r="H222" s="68"/>
    </row>
    <row r="223" spans="1:8" s="64" customFormat="1">
      <c r="A223" s="65"/>
      <c r="B223" s="66"/>
      <c r="C223" s="67"/>
      <c r="D223" s="168"/>
      <c r="E223" s="68"/>
      <c r="F223" s="68"/>
      <c r="G223" s="68"/>
      <c r="H223" s="68"/>
    </row>
    <row r="224" spans="1:8" s="64" customFormat="1">
      <c r="A224" s="65"/>
      <c r="B224" s="66"/>
      <c r="C224" s="67"/>
      <c r="D224" s="168"/>
      <c r="E224" s="68"/>
      <c r="F224" s="68"/>
      <c r="G224" s="68"/>
      <c r="H224" s="68"/>
    </row>
    <row r="225" spans="1:8" s="64" customFormat="1">
      <c r="A225" s="65"/>
      <c r="B225" s="66"/>
      <c r="C225" s="67"/>
      <c r="D225" s="168"/>
      <c r="E225" s="68"/>
      <c r="F225" s="68"/>
      <c r="G225" s="68"/>
      <c r="H225" s="68"/>
    </row>
    <row r="226" spans="1:8" s="64" customFormat="1">
      <c r="A226" s="65"/>
      <c r="B226" s="66"/>
      <c r="C226" s="67"/>
      <c r="D226" s="168"/>
      <c r="E226" s="68"/>
      <c r="F226" s="68"/>
      <c r="G226" s="68"/>
      <c r="H226" s="68"/>
    </row>
    <row r="227" spans="1:8" s="64" customFormat="1">
      <c r="A227" s="65"/>
      <c r="B227" s="66"/>
      <c r="C227" s="67"/>
      <c r="D227" s="168"/>
      <c r="E227" s="68"/>
      <c r="F227" s="68"/>
      <c r="G227" s="68"/>
      <c r="H227" s="68"/>
    </row>
    <row r="228" spans="1:8" s="64" customFormat="1">
      <c r="A228" s="65"/>
      <c r="B228" s="66"/>
      <c r="C228" s="67"/>
      <c r="D228" s="168"/>
      <c r="E228" s="68"/>
      <c r="F228" s="68"/>
      <c r="G228" s="68"/>
      <c r="H228" s="68"/>
    </row>
    <row r="229" spans="1:8" s="64" customFormat="1">
      <c r="A229" s="65"/>
      <c r="B229" s="66"/>
      <c r="C229" s="67"/>
      <c r="D229" s="168"/>
      <c r="E229" s="68"/>
      <c r="F229" s="68"/>
      <c r="G229" s="68"/>
      <c r="H229" s="68"/>
    </row>
    <row r="230" spans="1:8" s="64" customFormat="1">
      <c r="A230" s="65"/>
      <c r="B230" s="66"/>
      <c r="C230" s="67"/>
      <c r="D230" s="168"/>
      <c r="E230" s="68"/>
      <c r="F230" s="68"/>
      <c r="G230" s="68"/>
      <c r="H230" s="68"/>
    </row>
    <row r="231" spans="1:8" s="64" customFormat="1">
      <c r="A231" s="65"/>
      <c r="B231" s="66"/>
      <c r="C231" s="67"/>
      <c r="D231" s="168"/>
      <c r="E231" s="68"/>
      <c r="F231" s="68"/>
      <c r="G231" s="68"/>
      <c r="H231" s="68"/>
    </row>
    <row r="232" spans="1:8" s="64" customFormat="1">
      <c r="A232" s="65"/>
      <c r="B232" s="66"/>
      <c r="C232" s="67"/>
      <c r="D232" s="168"/>
      <c r="E232" s="68"/>
      <c r="F232" s="68"/>
      <c r="G232" s="68"/>
      <c r="H232" s="68"/>
    </row>
    <row r="233" spans="1:8" s="64" customFormat="1">
      <c r="A233" s="65"/>
      <c r="B233" s="66"/>
      <c r="C233" s="67"/>
      <c r="D233" s="168"/>
      <c r="E233" s="68"/>
      <c r="F233" s="68"/>
      <c r="G233" s="68"/>
      <c r="H233" s="68"/>
    </row>
    <row r="234" spans="1:8" s="64" customFormat="1">
      <c r="A234" s="65"/>
      <c r="B234" s="66"/>
      <c r="C234" s="67"/>
      <c r="D234" s="168"/>
      <c r="E234" s="68"/>
      <c r="F234" s="68"/>
      <c r="G234" s="68"/>
      <c r="H234" s="68"/>
    </row>
    <row r="235" spans="1:8" s="64" customFormat="1">
      <c r="A235" s="65"/>
      <c r="B235" s="66"/>
      <c r="C235" s="67"/>
      <c r="D235" s="168"/>
      <c r="E235" s="68"/>
      <c r="F235" s="68"/>
      <c r="G235" s="68"/>
      <c r="H235" s="68"/>
    </row>
    <row r="236" spans="1:8" s="64" customFormat="1">
      <c r="A236" s="65"/>
      <c r="B236" s="66"/>
      <c r="C236" s="67"/>
      <c r="D236" s="168"/>
      <c r="E236" s="68"/>
      <c r="F236" s="68"/>
      <c r="G236" s="68"/>
      <c r="H236" s="68"/>
    </row>
    <row r="237" spans="1:8" s="64" customFormat="1">
      <c r="A237" s="65"/>
      <c r="B237" s="66"/>
      <c r="C237" s="67"/>
      <c r="D237" s="168"/>
      <c r="E237" s="68"/>
      <c r="F237" s="68"/>
      <c r="G237" s="68"/>
      <c r="H237" s="68"/>
    </row>
    <row r="238" spans="1:8" s="64" customFormat="1">
      <c r="A238" s="65"/>
      <c r="B238" s="66"/>
      <c r="C238" s="67"/>
      <c r="D238" s="168"/>
      <c r="E238" s="68"/>
      <c r="F238" s="68"/>
      <c r="G238" s="68"/>
      <c r="H238" s="68"/>
    </row>
    <row r="239" spans="1:8" s="64" customFormat="1">
      <c r="A239" s="65"/>
      <c r="B239" s="66"/>
      <c r="C239" s="67"/>
      <c r="D239" s="168"/>
      <c r="E239" s="68"/>
      <c r="F239" s="68"/>
      <c r="G239" s="68"/>
      <c r="H239" s="68"/>
    </row>
    <row r="240" spans="1:8" s="64" customFormat="1">
      <c r="A240" s="65"/>
      <c r="B240" s="66"/>
      <c r="C240" s="67"/>
      <c r="D240" s="168"/>
      <c r="E240" s="68"/>
      <c r="F240" s="68"/>
      <c r="G240" s="68"/>
      <c r="H240" s="68"/>
    </row>
    <row r="241" spans="1:8" s="64" customFormat="1">
      <c r="A241" s="65"/>
      <c r="B241" s="66"/>
      <c r="C241" s="67"/>
      <c r="D241" s="168"/>
      <c r="E241" s="68"/>
      <c r="F241" s="68"/>
      <c r="G241" s="68"/>
      <c r="H241" s="68"/>
    </row>
    <row r="242" spans="1:8" s="64" customFormat="1">
      <c r="A242" s="65"/>
      <c r="B242" s="66"/>
      <c r="C242" s="67"/>
      <c r="D242" s="168"/>
      <c r="E242" s="68"/>
      <c r="F242" s="68"/>
      <c r="G242" s="68"/>
      <c r="H242" s="68"/>
    </row>
    <row r="243" spans="1:8" s="64" customFormat="1">
      <c r="A243" s="65"/>
      <c r="B243" s="66"/>
      <c r="C243" s="67"/>
      <c r="D243" s="168"/>
      <c r="E243" s="68"/>
      <c r="F243" s="68"/>
      <c r="G243" s="68"/>
      <c r="H243" s="68"/>
    </row>
    <row r="244" spans="1:8" s="64" customFormat="1">
      <c r="A244" s="65"/>
      <c r="B244" s="66"/>
      <c r="C244" s="67"/>
      <c r="D244" s="168"/>
      <c r="E244" s="68"/>
      <c r="F244" s="68"/>
      <c r="G244" s="68"/>
      <c r="H244" s="68"/>
    </row>
    <row r="245" spans="1:8" s="64" customFormat="1">
      <c r="A245" s="65"/>
      <c r="B245" s="66"/>
      <c r="C245" s="67"/>
      <c r="D245" s="168"/>
      <c r="E245" s="68"/>
      <c r="F245" s="68"/>
      <c r="G245" s="68"/>
      <c r="H245" s="68"/>
    </row>
    <row r="246" spans="1:8" s="64" customFormat="1">
      <c r="A246" s="65"/>
      <c r="B246" s="66"/>
      <c r="C246" s="67"/>
      <c r="D246" s="168"/>
      <c r="E246" s="68"/>
      <c r="F246" s="68"/>
      <c r="G246" s="68"/>
      <c r="H246" s="68"/>
    </row>
    <row r="247" spans="1:8" s="64" customFormat="1">
      <c r="A247" s="65"/>
      <c r="B247" s="66"/>
      <c r="C247" s="67"/>
      <c r="D247" s="168"/>
      <c r="E247" s="68"/>
      <c r="F247" s="68"/>
      <c r="G247" s="68"/>
      <c r="H247" s="68"/>
    </row>
    <row r="248" spans="1:8" s="64" customFormat="1">
      <c r="A248" s="65"/>
      <c r="B248" s="66"/>
      <c r="C248" s="67"/>
      <c r="D248" s="168"/>
      <c r="E248" s="68"/>
      <c r="F248" s="68"/>
      <c r="G248" s="68"/>
      <c r="H248" s="68"/>
    </row>
    <row r="249" spans="1:8" s="64" customFormat="1">
      <c r="A249" s="65"/>
      <c r="B249" s="66"/>
      <c r="C249" s="67"/>
      <c r="D249" s="168"/>
      <c r="E249" s="68"/>
      <c r="F249" s="68"/>
      <c r="G249" s="68"/>
      <c r="H249" s="68"/>
    </row>
    <row r="250" spans="1:8" s="64" customFormat="1">
      <c r="A250" s="65"/>
      <c r="B250" s="66"/>
      <c r="C250" s="67"/>
      <c r="D250" s="168"/>
      <c r="E250" s="68"/>
      <c r="F250" s="68"/>
      <c r="G250" s="68"/>
      <c r="H250" s="68"/>
    </row>
    <row r="251" spans="1:8" s="64" customFormat="1">
      <c r="A251" s="65"/>
      <c r="B251" s="66"/>
      <c r="C251" s="67"/>
      <c r="D251" s="168"/>
      <c r="E251" s="68"/>
      <c r="F251" s="68"/>
      <c r="G251" s="68"/>
      <c r="H251" s="68"/>
    </row>
    <row r="252" spans="1:8" s="64" customFormat="1">
      <c r="A252" s="65"/>
      <c r="B252" s="66"/>
      <c r="C252" s="67"/>
      <c r="D252" s="168"/>
      <c r="E252" s="68"/>
      <c r="F252" s="68"/>
      <c r="G252" s="68"/>
      <c r="H252" s="68"/>
    </row>
    <row r="253" spans="1:8" s="64" customFormat="1">
      <c r="A253" s="65"/>
      <c r="B253" s="66"/>
      <c r="C253" s="67"/>
      <c r="D253" s="168"/>
      <c r="E253" s="68"/>
      <c r="F253" s="68"/>
      <c r="G253" s="68"/>
      <c r="H253" s="68"/>
    </row>
    <row r="254" spans="1:8" s="64" customFormat="1">
      <c r="A254" s="65"/>
      <c r="B254" s="66"/>
      <c r="C254" s="67"/>
      <c r="D254" s="168"/>
      <c r="E254" s="68"/>
      <c r="F254" s="68"/>
      <c r="G254" s="68"/>
      <c r="H254" s="68"/>
    </row>
    <row r="255" spans="1:8" s="64" customFormat="1">
      <c r="A255" s="65"/>
      <c r="B255" s="66"/>
      <c r="C255" s="67"/>
      <c r="D255" s="168"/>
      <c r="E255" s="68"/>
      <c r="F255" s="68"/>
      <c r="G255" s="68"/>
      <c r="H255" s="68"/>
    </row>
    <row r="256" spans="1:8" s="64" customFormat="1">
      <c r="A256" s="65"/>
      <c r="B256" s="66"/>
      <c r="C256" s="67"/>
      <c r="D256" s="168"/>
      <c r="E256" s="68"/>
      <c r="F256" s="68"/>
      <c r="G256" s="68"/>
      <c r="H256" s="68"/>
    </row>
    <row r="257" spans="1:8" s="64" customFormat="1">
      <c r="A257" s="65"/>
      <c r="B257" s="66"/>
      <c r="C257" s="67"/>
      <c r="D257" s="168"/>
      <c r="E257" s="68"/>
      <c r="F257" s="68"/>
      <c r="G257" s="68"/>
      <c r="H257" s="68"/>
    </row>
    <row r="258" spans="1:8" s="64" customFormat="1">
      <c r="A258" s="65"/>
      <c r="B258" s="66"/>
      <c r="C258" s="67"/>
      <c r="D258" s="168"/>
      <c r="E258" s="68"/>
      <c r="F258" s="68"/>
      <c r="G258" s="68"/>
      <c r="H258" s="68"/>
    </row>
    <row r="259" spans="1:8" s="64" customFormat="1">
      <c r="A259" s="65"/>
      <c r="B259" s="66"/>
      <c r="C259" s="67"/>
      <c r="D259" s="168"/>
      <c r="E259" s="68"/>
      <c r="F259" s="68"/>
      <c r="G259" s="68"/>
      <c r="H259" s="68"/>
    </row>
    <row r="260" spans="1:8" s="64" customFormat="1">
      <c r="A260" s="65"/>
      <c r="B260" s="66"/>
      <c r="C260" s="67"/>
      <c r="D260" s="168"/>
      <c r="E260" s="68"/>
      <c r="F260" s="68"/>
      <c r="G260" s="68"/>
      <c r="H260" s="68"/>
    </row>
    <row r="261" spans="1:8" s="64" customFormat="1">
      <c r="A261" s="65"/>
      <c r="B261" s="66"/>
      <c r="C261" s="67"/>
      <c r="D261" s="168"/>
      <c r="E261" s="68"/>
      <c r="F261" s="68"/>
      <c r="G261" s="68"/>
      <c r="H261" s="68"/>
    </row>
    <row r="262" spans="1:8" s="64" customFormat="1">
      <c r="A262" s="65"/>
      <c r="B262" s="66"/>
      <c r="C262" s="67"/>
      <c r="D262" s="168"/>
      <c r="E262" s="68"/>
      <c r="F262" s="68"/>
      <c r="G262" s="68"/>
      <c r="H262" s="68"/>
    </row>
    <row r="263" spans="1:8" s="64" customFormat="1">
      <c r="A263" s="65"/>
      <c r="B263" s="66"/>
      <c r="C263" s="67"/>
      <c r="D263" s="168"/>
      <c r="E263" s="68"/>
      <c r="F263" s="68"/>
      <c r="G263" s="68"/>
      <c r="H263" s="68"/>
    </row>
    <row r="264" spans="1:8" s="64" customFormat="1">
      <c r="A264" s="65"/>
      <c r="B264" s="66"/>
      <c r="C264" s="67"/>
      <c r="D264" s="168"/>
      <c r="E264" s="68"/>
      <c r="F264" s="68"/>
      <c r="G264" s="68"/>
      <c r="H264" s="68"/>
    </row>
    <row r="265" spans="1:8" s="64" customFormat="1">
      <c r="A265" s="65"/>
      <c r="B265" s="66"/>
      <c r="C265" s="67"/>
      <c r="D265" s="168"/>
      <c r="E265" s="68"/>
      <c r="F265" s="68"/>
      <c r="G265" s="68"/>
      <c r="H265" s="68"/>
    </row>
    <row r="266" spans="1:8" s="64" customFormat="1">
      <c r="A266" s="65"/>
      <c r="B266" s="66"/>
      <c r="C266" s="67"/>
      <c r="D266" s="168"/>
      <c r="E266" s="68"/>
      <c r="F266" s="68"/>
      <c r="G266" s="68"/>
      <c r="H266" s="68"/>
    </row>
    <row r="267" spans="1:8" s="64" customFormat="1">
      <c r="A267" s="65"/>
      <c r="B267" s="66"/>
      <c r="C267" s="67"/>
      <c r="D267" s="168"/>
      <c r="E267" s="68"/>
      <c r="F267" s="68"/>
      <c r="G267" s="68"/>
      <c r="H267" s="68"/>
    </row>
    <row r="268" spans="1:8" s="64" customFormat="1">
      <c r="A268" s="65"/>
      <c r="B268" s="66"/>
      <c r="C268" s="67"/>
      <c r="D268" s="168"/>
      <c r="E268" s="68"/>
      <c r="F268" s="68"/>
      <c r="G268" s="68"/>
      <c r="H268" s="68"/>
    </row>
    <row r="269" spans="1:8" s="64" customFormat="1">
      <c r="A269" s="65"/>
      <c r="B269" s="66"/>
      <c r="C269" s="67"/>
      <c r="D269" s="168"/>
      <c r="E269" s="68"/>
      <c r="F269" s="68"/>
      <c r="G269" s="68"/>
      <c r="H269" s="68"/>
    </row>
    <row r="270" spans="1:8" s="64" customFormat="1">
      <c r="A270" s="65"/>
      <c r="B270" s="66"/>
      <c r="C270" s="67"/>
      <c r="D270" s="168"/>
      <c r="E270" s="68"/>
      <c r="F270" s="68"/>
      <c r="G270" s="68"/>
      <c r="H270" s="68"/>
    </row>
    <row r="271" spans="1:8" s="64" customFormat="1">
      <c r="A271" s="65"/>
      <c r="B271" s="66"/>
      <c r="C271" s="67"/>
      <c r="D271" s="168"/>
      <c r="E271" s="68"/>
      <c r="F271" s="68"/>
      <c r="G271" s="68"/>
      <c r="H271" s="68"/>
    </row>
    <row r="272" spans="1:8" s="64" customFormat="1">
      <c r="A272" s="65"/>
      <c r="B272" s="66"/>
      <c r="C272" s="67"/>
      <c r="D272" s="168"/>
      <c r="E272" s="68"/>
      <c r="F272" s="68"/>
      <c r="G272" s="68"/>
      <c r="H272" s="68"/>
    </row>
    <row r="273" spans="1:8" s="64" customFormat="1">
      <c r="A273" s="65"/>
      <c r="B273" s="66"/>
      <c r="C273" s="67"/>
      <c r="D273" s="168"/>
      <c r="E273" s="68"/>
      <c r="F273" s="68"/>
      <c r="G273" s="68"/>
      <c r="H273" s="68"/>
    </row>
    <row r="274" spans="1:8" s="64" customFormat="1">
      <c r="A274" s="65"/>
      <c r="B274" s="66"/>
      <c r="C274" s="67"/>
      <c r="D274" s="168"/>
      <c r="E274" s="68"/>
      <c r="F274" s="68"/>
      <c r="G274" s="68"/>
      <c r="H274" s="68"/>
    </row>
    <row r="275" spans="1:8" s="64" customFormat="1">
      <c r="A275" s="65"/>
      <c r="B275" s="66"/>
      <c r="C275" s="67"/>
      <c r="D275" s="168"/>
      <c r="E275" s="68"/>
      <c r="F275" s="68"/>
      <c r="G275" s="68"/>
      <c r="H275" s="68"/>
    </row>
    <row r="276" spans="1:8" s="64" customFormat="1">
      <c r="A276" s="65"/>
      <c r="B276" s="66"/>
      <c r="C276" s="67"/>
      <c r="D276" s="168"/>
      <c r="E276" s="68"/>
      <c r="F276" s="68"/>
      <c r="G276" s="68"/>
      <c r="H276" s="68"/>
    </row>
    <row r="277" spans="1:8" s="64" customFormat="1">
      <c r="A277" s="65"/>
      <c r="B277" s="66"/>
      <c r="C277" s="67"/>
      <c r="D277" s="168"/>
      <c r="E277" s="68"/>
      <c r="F277" s="68"/>
      <c r="G277" s="68"/>
      <c r="H277" s="68"/>
    </row>
    <row r="278" spans="1:8" s="64" customFormat="1">
      <c r="A278" s="65"/>
      <c r="B278" s="66"/>
      <c r="C278" s="67"/>
      <c r="D278" s="168"/>
      <c r="E278" s="68"/>
      <c r="F278" s="68"/>
      <c r="G278" s="68"/>
      <c r="H278" s="68"/>
    </row>
    <row r="279" spans="1:8" s="64" customFormat="1">
      <c r="A279" s="65"/>
      <c r="B279" s="66"/>
      <c r="C279" s="67"/>
      <c r="D279" s="168"/>
      <c r="E279" s="68"/>
      <c r="F279" s="68"/>
      <c r="G279" s="68"/>
      <c r="H279" s="68"/>
    </row>
    <row r="280" spans="1:8" s="64" customFormat="1">
      <c r="A280" s="65"/>
      <c r="B280" s="66"/>
      <c r="C280" s="67"/>
      <c r="D280" s="168"/>
      <c r="E280" s="68"/>
      <c r="F280" s="68"/>
      <c r="G280" s="68"/>
      <c r="H280" s="68"/>
    </row>
    <row r="281" spans="1:8" s="64" customFormat="1">
      <c r="A281" s="65"/>
      <c r="B281" s="66"/>
      <c r="C281" s="67"/>
      <c r="D281" s="168"/>
      <c r="E281" s="68"/>
      <c r="F281" s="68"/>
      <c r="G281" s="68"/>
      <c r="H281" s="68"/>
    </row>
    <row r="282" spans="1:8" s="64" customFormat="1">
      <c r="A282" s="65"/>
      <c r="B282" s="66"/>
      <c r="C282" s="67"/>
      <c r="D282" s="168"/>
      <c r="E282" s="68"/>
      <c r="F282" s="68"/>
      <c r="G282" s="68"/>
      <c r="H282" s="68"/>
    </row>
    <row r="283" spans="1:8" s="64" customFormat="1">
      <c r="A283" s="65"/>
      <c r="B283" s="66"/>
      <c r="C283" s="67"/>
      <c r="D283" s="168"/>
      <c r="E283" s="68"/>
      <c r="F283" s="68"/>
      <c r="G283" s="68"/>
      <c r="H283" s="68"/>
    </row>
    <row r="284" spans="1:8" s="64" customFormat="1">
      <c r="A284" s="65"/>
      <c r="B284" s="66"/>
      <c r="C284" s="67"/>
      <c r="D284" s="168"/>
      <c r="E284" s="68"/>
      <c r="F284" s="68"/>
      <c r="G284" s="68"/>
      <c r="H284" s="68"/>
    </row>
    <row r="285" spans="1:8" s="64" customFormat="1">
      <c r="A285" s="65"/>
      <c r="B285" s="66"/>
      <c r="C285" s="67"/>
      <c r="D285" s="168"/>
      <c r="E285" s="68"/>
      <c r="F285" s="68"/>
      <c r="G285" s="68"/>
      <c r="H285" s="68"/>
    </row>
    <row r="286" spans="1:8" s="64" customFormat="1">
      <c r="A286" s="65"/>
      <c r="B286" s="66"/>
      <c r="C286" s="67"/>
      <c r="D286" s="168"/>
      <c r="E286" s="68"/>
      <c r="F286" s="68"/>
      <c r="G286" s="68"/>
      <c r="H286" s="68"/>
    </row>
    <row r="287" spans="1:8" s="64" customFormat="1">
      <c r="A287" s="65"/>
      <c r="B287" s="66"/>
      <c r="C287" s="67"/>
      <c r="D287" s="168"/>
      <c r="E287" s="68"/>
      <c r="F287" s="68"/>
      <c r="G287" s="68"/>
      <c r="H287" s="68"/>
    </row>
    <row r="288" spans="1:8" s="64" customFormat="1">
      <c r="A288" s="65"/>
      <c r="B288" s="66"/>
      <c r="C288" s="67"/>
      <c r="D288" s="168"/>
      <c r="E288" s="68"/>
      <c r="F288" s="68"/>
      <c r="G288" s="68"/>
      <c r="H288" s="68"/>
    </row>
    <row r="289" spans="1:8" s="64" customFormat="1">
      <c r="A289" s="65"/>
      <c r="B289" s="66"/>
      <c r="C289" s="67"/>
      <c r="D289" s="168"/>
      <c r="E289" s="68"/>
      <c r="F289" s="68"/>
      <c r="G289" s="68"/>
      <c r="H289" s="68"/>
    </row>
    <row r="290" spans="1:8" s="64" customFormat="1">
      <c r="A290" s="65"/>
      <c r="B290" s="66"/>
      <c r="C290" s="67"/>
      <c r="D290" s="168"/>
      <c r="E290" s="68"/>
      <c r="F290" s="68"/>
      <c r="G290" s="68"/>
      <c r="H290" s="68"/>
    </row>
    <row r="291" spans="1:8" s="64" customFormat="1">
      <c r="A291" s="65"/>
      <c r="B291" s="66"/>
      <c r="C291" s="67"/>
      <c r="D291" s="168"/>
      <c r="E291" s="68"/>
      <c r="F291" s="68"/>
      <c r="G291" s="68"/>
      <c r="H291" s="68"/>
    </row>
    <row r="292" spans="1:8" s="64" customFormat="1">
      <c r="A292" s="65"/>
      <c r="B292" s="66"/>
      <c r="C292" s="67"/>
      <c r="D292" s="168"/>
      <c r="E292" s="68"/>
      <c r="F292" s="68"/>
      <c r="G292" s="68"/>
      <c r="H292" s="68"/>
    </row>
    <row r="293" spans="1:8" s="64" customFormat="1">
      <c r="A293" s="65"/>
      <c r="B293" s="66"/>
      <c r="C293" s="67"/>
      <c r="D293" s="168"/>
      <c r="E293" s="68"/>
      <c r="F293" s="68"/>
      <c r="G293" s="68"/>
      <c r="H293" s="68"/>
    </row>
    <row r="294" spans="1:8" s="64" customFormat="1">
      <c r="A294" s="65"/>
      <c r="B294" s="66"/>
      <c r="C294" s="67"/>
      <c r="D294" s="168"/>
      <c r="E294" s="68"/>
      <c r="F294" s="68"/>
      <c r="G294" s="68"/>
      <c r="H294" s="68"/>
    </row>
    <row r="295" spans="1:8" s="64" customFormat="1">
      <c r="A295" s="65"/>
      <c r="B295" s="66"/>
      <c r="C295" s="67"/>
      <c r="D295" s="168"/>
      <c r="E295" s="68"/>
      <c r="F295" s="68"/>
      <c r="G295" s="68"/>
      <c r="H295" s="68"/>
    </row>
    <row r="296" spans="1:8" s="64" customFormat="1">
      <c r="A296" s="65"/>
      <c r="B296" s="66"/>
      <c r="C296" s="67"/>
      <c r="D296" s="168"/>
      <c r="E296" s="68"/>
      <c r="F296" s="68"/>
      <c r="G296" s="68"/>
      <c r="H296" s="68"/>
    </row>
    <row r="297" spans="1:8" s="64" customFormat="1">
      <c r="A297" s="65"/>
      <c r="B297" s="66"/>
      <c r="C297" s="67"/>
      <c r="D297" s="168"/>
      <c r="E297" s="68"/>
      <c r="F297" s="68"/>
      <c r="G297" s="68"/>
      <c r="H297" s="68"/>
    </row>
    <row r="298" spans="1:8" s="64" customFormat="1">
      <c r="A298" s="65"/>
      <c r="B298" s="66"/>
      <c r="C298" s="67"/>
      <c r="D298" s="168"/>
      <c r="E298" s="68"/>
      <c r="F298" s="68"/>
      <c r="G298" s="68"/>
      <c r="H298" s="68"/>
    </row>
    <row r="299" spans="1:8" s="64" customFormat="1">
      <c r="A299" s="65"/>
      <c r="B299" s="66"/>
      <c r="C299" s="67"/>
      <c r="D299" s="168"/>
      <c r="E299" s="68"/>
      <c r="F299" s="68"/>
      <c r="G299" s="68"/>
      <c r="H299" s="68"/>
    </row>
    <row r="300" spans="1:8" s="64" customFormat="1">
      <c r="A300" s="65"/>
      <c r="B300" s="66"/>
      <c r="C300" s="67"/>
      <c r="D300" s="168"/>
      <c r="E300" s="68"/>
      <c r="F300" s="68"/>
      <c r="G300" s="68"/>
      <c r="H300" s="68"/>
    </row>
    <row r="301" spans="1:8" s="64" customFormat="1">
      <c r="A301" s="65"/>
      <c r="B301" s="66"/>
      <c r="C301" s="67"/>
      <c r="D301" s="168"/>
      <c r="E301" s="68"/>
      <c r="F301" s="68"/>
      <c r="G301" s="68"/>
      <c r="H301" s="68"/>
    </row>
    <row r="302" spans="1:8" s="64" customFormat="1">
      <c r="A302" s="65"/>
      <c r="B302" s="66"/>
      <c r="C302" s="67"/>
      <c r="D302" s="168"/>
      <c r="E302" s="68"/>
      <c r="F302" s="68"/>
      <c r="G302" s="68"/>
      <c r="H302" s="68"/>
    </row>
    <row r="303" spans="1:8" s="64" customFormat="1">
      <c r="A303" s="65"/>
      <c r="B303" s="66"/>
      <c r="C303" s="67"/>
      <c r="D303" s="168"/>
      <c r="E303" s="68"/>
      <c r="F303" s="68"/>
      <c r="G303" s="68"/>
      <c r="H303" s="68"/>
    </row>
    <row r="304" spans="1:8" s="64" customFormat="1">
      <c r="A304" s="65"/>
      <c r="B304" s="66"/>
      <c r="C304" s="67"/>
      <c r="D304" s="168"/>
      <c r="E304" s="68"/>
      <c r="F304" s="68"/>
      <c r="G304" s="68"/>
      <c r="H304" s="68"/>
    </row>
    <row r="305" spans="1:8" s="64" customFormat="1">
      <c r="A305" s="65"/>
      <c r="B305" s="66"/>
      <c r="C305" s="67"/>
      <c r="D305" s="168"/>
      <c r="E305" s="68"/>
      <c r="F305" s="68"/>
      <c r="G305" s="68"/>
      <c r="H305" s="68"/>
    </row>
    <row r="306" spans="1:8" s="64" customFormat="1">
      <c r="A306" s="65"/>
      <c r="B306" s="66"/>
      <c r="C306" s="67"/>
      <c r="D306" s="168"/>
      <c r="E306" s="68"/>
      <c r="F306" s="68"/>
      <c r="G306" s="68"/>
      <c r="H306" s="68"/>
    </row>
    <row r="307" spans="1:8" s="64" customFormat="1">
      <c r="A307" s="65"/>
      <c r="B307" s="66"/>
      <c r="C307" s="67"/>
      <c r="D307" s="168"/>
      <c r="E307" s="68"/>
      <c r="F307" s="68"/>
      <c r="G307" s="68"/>
      <c r="H307" s="68"/>
    </row>
    <row r="308" spans="1:8" s="64" customFormat="1">
      <c r="A308" s="65"/>
      <c r="B308" s="66"/>
      <c r="C308" s="67"/>
      <c r="D308" s="168"/>
      <c r="E308" s="68"/>
      <c r="F308" s="68"/>
      <c r="G308" s="68"/>
      <c r="H308" s="68"/>
    </row>
    <row r="309" spans="1:8" s="64" customFormat="1">
      <c r="A309" s="65"/>
      <c r="B309" s="66"/>
      <c r="C309" s="67"/>
      <c r="D309" s="168"/>
      <c r="E309" s="68"/>
      <c r="F309" s="68"/>
      <c r="G309" s="68"/>
      <c r="H309" s="68"/>
    </row>
    <row r="310" spans="1:8" s="64" customFormat="1">
      <c r="A310" s="65"/>
      <c r="B310" s="66"/>
      <c r="C310" s="67"/>
      <c r="D310" s="168"/>
      <c r="E310" s="68"/>
      <c r="F310" s="68"/>
      <c r="G310" s="68"/>
      <c r="H310" s="68"/>
    </row>
    <row r="311" spans="1:8" s="64" customFormat="1">
      <c r="A311" s="65"/>
      <c r="B311" s="66"/>
      <c r="C311" s="67"/>
      <c r="D311" s="168"/>
      <c r="E311" s="68"/>
      <c r="F311" s="68"/>
      <c r="G311" s="68"/>
      <c r="H311" s="68"/>
    </row>
    <row r="312" spans="1:8" s="64" customFormat="1">
      <c r="A312" s="65"/>
      <c r="B312" s="66"/>
      <c r="C312" s="67"/>
      <c r="D312" s="168"/>
      <c r="E312" s="68"/>
      <c r="F312" s="68"/>
      <c r="G312" s="68"/>
      <c r="H312" s="68"/>
    </row>
    <row r="313" spans="1:8" s="64" customFormat="1">
      <c r="A313" s="65"/>
      <c r="B313" s="66"/>
      <c r="C313" s="67"/>
      <c r="D313" s="168"/>
      <c r="E313" s="68"/>
      <c r="F313" s="68"/>
      <c r="G313" s="68"/>
      <c r="H313" s="68"/>
    </row>
    <row r="314" spans="1:8" s="64" customFormat="1">
      <c r="A314" s="65"/>
      <c r="B314" s="66"/>
      <c r="C314" s="67"/>
      <c r="D314" s="168"/>
      <c r="E314" s="68"/>
      <c r="F314" s="68"/>
      <c r="G314" s="68"/>
      <c r="H314" s="68"/>
    </row>
    <row r="315" spans="1:8" s="64" customFormat="1">
      <c r="A315" s="65"/>
      <c r="B315" s="66"/>
      <c r="C315" s="67"/>
      <c r="D315" s="168"/>
      <c r="E315" s="68"/>
      <c r="F315" s="68"/>
      <c r="G315" s="68"/>
      <c r="H315" s="68"/>
    </row>
    <row r="316" spans="1:8" s="64" customFormat="1">
      <c r="A316" s="65"/>
      <c r="B316" s="66"/>
      <c r="C316" s="67"/>
      <c r="D316" s="168"/>
      <c r="E316" s="68"/>
      <c r="F316" s="68"/>
      <c r="G316" s="68"/>
      <c r="H316" s="68"/>
    </row>
    <row r="317" spans="1:8" s="64" customFormat="1">
      <c r="A317" s="65"/>
      <c r="B317" s="66"/>
      <c r="C317" s="67"/>
      <c r="D317" s="168"/>
      <c r="E317" s="68"/>
      <c r="F317" s="68"/>
      <c r="G317" s="68"/>
      <c r="H317" s="68"/>
    </row>
    <row r="318" spans="1:8" s="64" customFormat="1">
      <c r="A318" s="65"/>
      <c r="B318" s="66"/>
      <c r="C318" s="67"/>
      <c r="D318" s="168"/>
      <c r="E318" s="68"/>
      <c r="F318" s="68"/>
      <c r="G318" s="68"/>
      <c r="H318" s="68"/>
    </row>
    <row r="319" spans="1:8" s="64" customFormat="1">
      <c r="A319" s="65"/>
      <c r="B319" s="66"/>
      <c r="C319" s="67"/>
      <c r="D319" s="168"/>
      <c r="E319" s="68"/>
      <c r="F319" s="68"/>
      <c r="G319" s="68"/>
      <c r="H319" s="68"/>
    </row>
    <row r="320" spans="1:8" s="64" customFormat="1">
      <c r="A320" s="65"/>
      <c r="B320" s="66"/>
      <c r="C320" s="67"/>
      <c r="D320" s="168"/>
      <c r="E320" s="68"/>
      <c r="F320" s="68"/>
      <c r="G320" s="68"/>
      <c r="H320" s="68"/>
    </row>
    <row r="321" spans="1:8" s="64" customFormat="1">
      <c r="A321" s="65"/>
      <c r="B321" s="66"/>
      <c r="C321" s="67"/>
      <c r="D321" s="168"/>
      <c r="E321" s="68"/>
      <c r="F321" s="68"/>
      <c r="G321" s="68"/>
      <c r="H321" s="68"/>
    </row>
    <row r="322" spans="1:8" s="64" customFormat="1">
      <c r="A322" s="65"/>
      <c r="B322" s="66"/>
      <c r="C322" s="67"/>
      <c r="D322" s="168"/>
      <c r="E322" s="68"/>
      <c r="F322" s="68"/>
      <c r="G322" s="68"/>
      <c r="H322" s="68"/>
    </row>
    <row r="323" spans="1:8" s="64" customFormat="1">
      <c r="A323" s="65"/>
      <c r="B323" s="66"/>
      <c r="C323" s="67"/>
      <c r="D323" s="168"/>
      <c r="E323" s="68"/>
      <c r="F323" s="68"/>
      <c r="G323" s="68"/>
      <c r="H323" s="68"/>
    </row>
    <row r="324" spans="1:8" s="64" customFormat="1">
      <c r="A324" s="65"/>
      <c r="B324" s="66"/>
      <c r="C324" s="67"/>
      <c r="D324" s="168"/>
      <c r="E324" s="68"/>
      <c r="F324" s="68"/>
      <c r="G324" s="68"/>
      <c r="H324" s="68"/>
    </row>
    <row r="325" spans="1:8" s="64" customFormat="1">
      <c r="A325" s="65"/>
      <c r="B325" s="66"/>
      <c r="C325" s="67"/>
      <c r="D325" s="168"/>
      <c r="E325" s="68"/>
      <c r="F325" s="68"/>
      <c r="G325" s="68"/>
      <c r="H325" s="68"/>
    </row>
    <row r="326" spans="1:8" s="64" customFormat="1">
      <c r="A326" s="65"/>
      <c r="B326" s="66"/>
      <c r="C326" s="67"/>
      <c r="D326" s="168"/>
      <c r="E326" s="68"/>
      <c r="F326" s="68"/>
      <c r="G326" s="68"/>
      <c r="H326" s="68"/>
    </row>
    <row r="327" spans="1:8" s="64" customFormat="1">
      <c r="A327" s="65"/>
      <c r="B327" s="66"/>
      <c r="C327" s="67"/>
      <c r="D327" s="168"/>
      <c r="E327" s="68"/>
      <c r="F327" s="68"/>
      <c r="G327" s="68"/>
      <c r="H327" s="68"/>
    </row>
    <row r="328" spans="1:8" s="64" customFormat="1">
      <c r="A328" s="65"/>
      <c r="B328" s="66"/>
      <c r="C328" s="67"/>
      <c r="D328" s="168"/>
      <c r="E328" s="68"/>
      <c r="F328" s="68"/>
      <c r="G328" s="68"/>
      <c r="H328" s="68"/>
    </row>
    <row r="329" spans="1:8" s="64" customFormat="1">
      <c r="A329" s="65"/>
      <c r="B329" s="66"/>
      <c r="C329" s="67"/>
      <c r="D329" s="168"/>
      <c r="E329" s="68"/>
      <c r="F329" s="68"/>
      <c r="G329" s="68"/>
      <c r="H329" s="68"/>
    </row>
    <row r="330" spans="1:8" s="64" customFormat="1">
      <c r="A330" s="65"/>
      <c r="B330" s="66"/>
      <c r="C330" s="67"/>
      <c r="D330" s="168"/>
      <c r="E330" s="68"/>
      <c r="F330" s="68"/>
      <c r="G330" s="68"/>
      <c r="H330" s="68"/>
    </row>
    <row r="331" spans="1:8" s="64" customFormat="1">
      <c r="A331" s="65"/>
      <c r="B331" s="66"/>
      <c r="C331" s="67"/>
      <c r="D331" s="168"/>
      <c r="E331" s="68"/>
      <c r="F331" s="68"/>
      <c r="G331" s="68"/>
      <c r="H331" s="68"/>
    </row>
    <row r="332" spans="1:8" s="64" customFormat="1">
      <c r="A332" s="65"/>
      <c r="B332" s="66"/>
      <c r="C332" s="67"/>
      <c r="D332" s="168"/>
      <c r="E332" s="68"/>
      <c r="F332" s="68"/>
      <c r="G332" s="68"/>
      <c r="H332" s="68"/>
    </row>
    <row r="333" spans="1:8" s="64" customFormat="1">
      <c r="A333" s="65"/>
      <c r="B333" s="66"/>
      <c r="C333" s="67"/>
      <c r="D333" s="168"/>
      <c r="E333" s="68"/>
      <c r="F333" s="68"/>
      <c r="G333" s="68"/>
      <c r="H333" s="68"/>
    </row>
    <row r="334" spans="1:8" s="64" customFormat="1">
      <c r="A334" s="65"/>
      <c r="B334" s="66"/>
      <c r="C334" s="67"/>
      <c r="D334" s="168"/>
      <c r="E334" s="68"/>
      <c r="F334" s="68"/>
      <c r="G334" s="68"/>
      <c r="H334" s="68"/>
    </row>
    <row r="335" spans="1:8" s="64" customFormat="1">
      <c r="A335" s="65"/>
      <c r="B335" s="66"/>
      <c r="C335" s="67"/>
      <c r="D335" s="168"/>
      <c r="E335" s="68"/>
      <c r="F335" s="68"/>
      <c r="G335" s="68"/>
      <c r="H335" s="68"/>
    </row>
    <row r="336" spans="1:8" s="64" customFormat="1">
      <c r="A336" s="65"/>
      <c r="B336" s="66"/>
      <c r="C336" s="67"/>
      <c r="D336" s="168"/>
      <c r="E336" s="68"/>
      <c r="F336" s="68"/>
      <c r="G336" s="68"/>
      <c r="H336" s="68"/>
    </row>
    <row r="337" spans="1:8" s="64" customFormat="1">
      <c r="A337" s="65"/>
      <c r="B337" s="66"/>
      <c r="C337" s="67"/>
      <c r="D337" s="168"/>
      <c r="E337" s="68"/>
      <c r="F337" s="68"/>
      <c r="G337" s="68"/>
      <c r="H337" s="68"/>
    </row>
    <row r="338" spans="1:8" s="64" customFormat="1">
      <c r="A338" s="65"/>
      <c r="B338" s="66"/>
      <c r="C338" s="67"/>
      <c r="D338" s="168"/>
      <c r="E338" s="68"/>
      <c r="F338" s="68"/>
      <c r="G338" s="68"/>
      <c r="H338" s="68"/>
    </row>
    <row r="339" spans="1:8" s="64" customFormat="1">
      <c r="A339" s="65"/>
      <c r="B339" s="66"/>
      <c r="C339" s="67"/>
      <c r="D339" s="168"/>
      <c r="E339" s="68"/>
      <c r="F339" s="68"/>
      <c r="G339" s="68"/>
      <c r="H339" s="68"/>
    </row>
    <row r="340" spans="1:8" s="64" customFormat="1">
      <c r="A340" s="65"/>
      <c r="B340" s="66"/>
      <c r="C340" s="67"/>
      <c r="D340" s="168"/>
      <c r="E340" s="68"/>
      <c r="F340" s="68"/>
      <c r="G340" s="68"/>
      <c r="H340" s="68"/>
    </row>
    <row r="341" spans="1:8" s="64" customFormat="1">
      <c r="A341" s="65"/>
      <c r="B341" s="66"/>
      <c r="C341" s="67"/>
      <c r="D341" s="168"/>
      <c r="E341" s="68"/>
      <c r="F341" s="68"/>
      <c r="G341" s="68"/>
      <c r="H341" s="68"/>
    </row>
    <row r="342" spans="1:8" s="64" customFormat="1">
      <c r="A342" s="65"/>
      <c r="B342" s="66"/>
      <c r="C342" s="67"/>
      <c r="D342" s="168"/>
      <c r="E342" s="68"/>
      <c r="F342" s="68"/>
      <c r="G342" s="68"/>
      <c r="H342" s="68"/>
    </row>
    <row r="343" spans="1:8" s="64" customFormat="1">
      <c r="A343" s="65"/>
      <c r="B343" s="66"/>
      <c r="C343" s="67"/>
      <c r="D343" s="168"/>
      <c r="E343" s="68"/>
      <c r="F343" s="68"/>
      <c r="G343" s="68"/>
      <c r="H343" s="68"/>
    </row>
    <row r="344" spans="1:8" s="64" customFormat="1">
      <c r="A344" s="65"/>
      <c r="B344" s="66"/>
      <c r="C344" s="67"/>
      <c r="D344" s="168"/>
      <c r="E344" s="68"/>
      <c r="F344" s="68"/>
      <c r="G344" s="68"/>
      <c r="H344" s="68"/>
    </row>
    <row r="345" spans="1:8" s="64" customFormat="1">
      <c r="A345" s="65"/>
      <c r="B345" s="66"/>
      <c r="C345" s="67"/>
      <c r="D345" s="168"/>
      <c r="E345" s="68"/>
      <c r="F345" s="68"/>
      <c r="G345" s="68"/>
      <c r="H345" s="68"/>
    </row>
    <row r="346" spans="1:8" s="64" customFormat="1">
      <c r="A346" s="65"/>
      <c r="B346" s="66"/>
      <c r="C346" s="67"/>
      <c r="D346" s="168"/>
      <c r="E346" s="68"/>
      <c r="F346" s="68"/>
      <c r="G346" s="68"/>
      <c r="H346" s="68"/>
    </row>
    <row r="347" spans="1:8" s="64" customFormat="1">
      <c r="A347" s="65"/>
      <c r="B347" s="66"/>
      <c r="C347" s="67"/>
      <c r="D347" s="168"/>
      <c r="E347" s="68"/>
      <c r="F347" s="68"/>
      <c r="G347" s="68"/>
      <c r="H347" s="68"/>
    </row>
    <row r="348" spans="1:8" s="64" customFormat="1">
      <c r="A348" s="65"/>
      <c r="B348" s="66"/>
      <c r="C348" s="67"/>
      <c r="D348" s="168"/>
      <c r="E348" s="68"/>
      <c r="F348" s="68"/>
      <c r="G348" s="68"/>
      <c r="H348" s="68"/>
    </row>
    <row r="349" spans="1:8" s="64" customFormat="1">
      <c r="A349" s="65"/>
      <c r="B349" s="66"/>
      <c r="C349" s="67"/>
      <c r="D349" s="168"/>
      <c r="E349" s="68"/>
      <c r="F349" s="68"/>
      <c r="G349" s="68"/>
      <c r="H349" s="68"/>
    </row>
    <row r="350" spans="1:8" s="64" customFormat="1">
      <c r="A350" s="65"/>
      <c r="B350" s="66"/>
      <c r="C350" s="67"/>
      <c r="D350" s="168"/>
      <c r="E350" s="68"/>
      <c r="F350" s="68"/>
      <c r="G350" s="68"/>
      <c r="H350" s="68"/>
    </row>
    <row r="351" spans="1:8" s="64" customFormat="1">
      <c r="A351" s="65"/>
      <c r="B351" s="66"/>
      <c r="C351" s="67"/>
      <c r="D351" s="168"/>
      <c r="E351" s="68"/>
      <c r="F351" s="68"/>
      <c r="G351" s="68"/>
      <c r="H351" s="68"/>
    </row>
    <row r="352" spans="1:8" s="64" customFormat="1">
      <c r="A352" s="65"/>
      <c r="B352" s="66"/>
      <c r="C352" s="67"/>
      <c r="D352" s="168"/>
      <c r="E352" s="68"/>
      <c r="F352" s="68"/>
      <c r="G352" s="68"/>
      <c r="H352" s="68"/>
    </row>
    <row r="353" spans="1:8" s="64" customFormat="1">
      <c r="A353" s="65"/>
      <c r="B353" s="66"/>
      <c r="C353" s="67"/>
      <c r="D353" s="168"/>
      <c r="E353" s="68"/>
      <c r="F353" s="68"/>
      <c r="G353" s="68"/>
      <c r="H353" s="68"/>
    </row>
    <row r="354" spans="1:8" s="64" customFormat="1">
      <c r="A354" s="65"/>
      <c r="B354" s="66"/>
      <c r="C354" s="67"/>
      <c r="D354" s="168"/>
      <c r="E354" s="68"/>
      <c r="F354" s="68"/>
      <c r="G354" s="68"/>
      <c r="H354" s="68"/>
    </row>
    <row r="355" spans="1:8" s="64" customFormat="1">
      <c r="A355" s="65"/>
      <c r="B355" s="66"/>
      <c r="C355" s="67"/>
      <c r="D355" s="168"/>
      <c r="E355" s="68"/>
      <c r="F355" s="68"/>
      <c r="G355" s="68"/>
      <c r="H355" s="68"/>
    </row>
    <row r="356" spans="1:8" s="64" customFormat="1">
      <c r="A356" s="65"/>
      <c r="B356" s="66"/>
      <c r="C356" s="67"/>
      <c r="D356" s="168"/>
      <c r="E356" s="68"/>
      <c r="F356" s="68"/>
      <c r="G356" s="68"/>
      <c r="H356" s="68"/>
    </row>
    <row r="357" spans="1:8" s="64" customFormat="1">
      <c r="A357" s="65"/>
      <c r="B357" s="66"/>
      <c r="C357" s="67"/>
      <c r="D357" s="168"/>
      <c r="E357" s="68"/>
      <c r="F357" s="68"/>
      <c r="G357" s="68"/>
      <c r="H357" s="68"/>
    </row>
    <row r="358" spans="1:8" s="64" customFormat="1">
      <c r="A358" s="65"/>
      <c r="B358" s="66"/>
      <c r="C358" s="67"/>
      <c r="D358" s="168"/>
      <c r="E358" s="68"/>
      <c r="F358" s="68"/>
      <c r="G358" s="68"/>
      <c r="H358" s="68"/>
    </row>
    <row r="359" spans="1:8" s="64" customFormat="1">
      <c r="A359" s="65"/>
      <c r="B359" s="66"/>
      <c r="C359" s="67"/>
      <c r="D359" s="168"/>
      <c r="E359" s="68"/>
      <c r="F359" s="68"/>
      <c r="G359" s="68"/>
      <c r="H359" s="68"/>
    </row>
    <row r="360" spans="1:8" s="64" customFormat="1">
      <c r="A360" s="65"/>
      <c r="B360" s="66"/>
      <c r="C360" s="67"/>
      <c r="D360" s="168"/>
      <c r="E360" s="68"/>
      <c r="F360" s="68"/>
      <c r="G360" s="68"/>
      <c r="H360" s="68"/>
    </row>
    <row r="361" spans="1:8" s="64" customFormat="1">
      <c r="A361" s="65"/>
      <c r="B361" s="66"/>
      <c r="C361" s="67"/>
      <c r="D361" s="168"/>
      <c r="E361" s="68"/>
      <c r="F361" s="68"/>
      <c r="G361" s="68"/>
      <c r="H361" s="68"/>
    </row>
    <row r="362" spans="1:8" s="64" customFormat="1">
      <c r="A362" s="65"/>
      <c r="B362" s="66"/>
      <c r="C362" s="67"/>
      <c r="D362" s="168"/>
      <c r="E362" s="68"/>
      <c r="F362" s="68"/>
      <c r="G362" s="68"/>
      <c r="H362" s="68"/>
    </row>
    <row r="363" spans="1:8" s="64" customFormat="1">
      <c r="A363" s="65"/>
      <c r="B363" s="66"/>
      <c r="C363" s="67"/>
      <c r="D363" s="168"/>
      <c r="E363" s="68"/>
      <c r="F363" s="68"/>
      <c r="G363" s="68"/>
      <c r="H363" s="68"/>
    </row>
    <row r="364" spans="1:8" s="64" customFormat="1">
      <c r="A364" s="65"/>
      <c r="B364" s="66"/>
      <c r="C364" s="67"/>
      <c r="D364" s="168"/>
      <c r="E364" s="68"/>
      <c r="F364" s="68"/>
      <c r="G364" s="68"/>
      <c r="H364" s="68"/>
    </row>
    <row r="365" spans="1:8" s="64" customFormat="1">
      <c r="A365" s="65"/>
      <c r="B365" s="66"/>
      <c r="C365" s="67"/>
      <c r="D365" s="168"/>
      <c r="E365" s="68"/>
      <c r="F365" s="68"/>
      <c r="G365" s="68"/>
      <c r="H365" s="68"/>
    </row>
    <row r="366" spans="1:8" s="64" customFormat="1">
      <c r="A366" s="65"/>
      <c r="B366" s="66"/>
      <c r="C366" s="67"/>
      <c r="D366" s="168"/>
      <c r="E366" s="68"/>
      <c r="F366" s="68"/>
      <c r="G366" s="68"/>
      <c r="H366" s="68"/>
    </row>
    <row r="367" spans="1:8" s="64" customFormat="1">
      <c r="A367" s="65"/>
      <c r="B367" s="66"/>
      <c r="C367" s="67"/>
      <c r="D367" s="168"/>
      <c r="E367" s="68"/>
      <c r="F367" s="68"/>
      <c r="G367" s="68"/>
      <c r="H367" s="68"/>
    </row>
    <row r="368" spans="1:8" s="64" customFormat="1">
      <c r="A368" s="65"/>
      <c r="B368" s="66"/>
      <c r="C368" s="67"/>
      <c r="D368" s="168"/>
      <c r="E368" s="68"/>
      <c r="F368" s="68"/>
      <c r="G368" s="68"/>
      <c r="H368" s="68"/>
    </row>
    <row r="369" spans="1:8" s="64" customFormat="1">
      <c r="A369" s="65"/>
      <c r="B369" s="66"/>
      <c r="C369" s="67"/>
      <c r="D369" s="168"/>
      <c r="E369" s="68"/>
      <c r="F369" s="68"/>
      <c r="G369" s="68"/>
      <c r="H369" s="68"/>
    </row>
    <row r="370" spans="1:8" s="64" customFormat="1">
      <c r="A370" s="65"/>
      <c r="B370" s="66"/>
      <c r="C370" s="67"/>
      <c r="D370" s="168"/>
      <c r="E370" s="68"/>
      <c r="F370" s="68"/>
      <c r="G370" s="68"/>
      <c r="H370" s="68"/>
    </row>
    <row r="371" spans="1:8" s="64" customFormat="1">
      <c r="A371" s="65"/>
      <c r="B371" s="66"/>
      <c r="C371" s="67"/>
      <c r="D371" s="168"/>
      <c r="E371" s="68"/>
      <c r="F371" s="68"/>
      <c r="G371" s="68"/>
      <c r="H371" s="68"/>
    </row>
    <row r="372" spans="1:8" s="64" customFormat="1">
      <c r="A372" s="65"/>
      <c r="B372" s="66"/>
      <c r="C372" s="67"/>
      <c r="D372" s="168"/>
      <c r="E372" s="68"/>
      <c r="F372" s="68"/>
      <c r="G372" s="68"/>
      <c r="H372" s="68"/>
    </row>
    <row r="373" spans="1:8" s="64" customFormat="1">
      <c r="A373" s="65"/>
      <c r="B373" s="66"/>
      <c r="C373" s="67"/>
      <c r="D373" s="168"/>
      <c r="E373" s="68"/>
      <c r="F373" s="68"/>
      <c r="G373" s="68"/>
      <c r="H373" s="68"/>
    </row>
    <row r="374" spans="1:8" s="64" customFormat="1">
      <c r="A374" s="65"/>
      <c r="B374" s="66"/>
      <c r="C374" s="67"/>
      <c r="D374" s="168"/>
      <c r="E374" s="68"/>
      <c r="F374" s="68"/>
      <c r="G374" s="68"/>
      <c r="H374" s="68"/>
    </row>
    <row r="375" spans="1:8" s="64" customFormat="1">
      <c r="A375" s="65"/>
      <c r="B375" s="66"/>
      <c r="C375" s="67"/>
      <c r="D375" s="168"/>
      <c r="E375" s="68"/>
      <c r="F375" s="68"/>
      <c r="G375" s="68"/>
      <c r="H375" s="68"/>
    </row>
    <row r="376" spans="1:8" s="64" customFormat="1">
      <c r="A376" s="65"/>
      <c r="B376" s="66"/>
      <c r="C376" s="67"/>
      <c r="D376" s="168"/>
      <c r="E376" s="68"/>
      <c r="F376" s="68"/>
      <c r="G376" s="68"/>
      <c r="H376" s="68"/>
    </row>
    <row r="377" spans="1:8" s="64" customFormat="1">
      <c r="A377" s="65"/>
      <c r="B377" s="66"/>
      <c r="C377" s="67"/>
      <c r="D377" s="168"/>
      <c r="E377" s="68"/>
      <c r="F377" s="68"/>
      <c r="G377" s="68"/>
      <c r="H377" s="68"/>
    </row>
    <row r="378" spans="1:8" s="64" customFormat="1">
      <c r="A378" s="65"/>
      <c r="B378" s="66"/>
      <c r="C378" s="67"/>
      <c r="D378" s="168"/>
      <c r="E378" s="68"/>
      <c r="F378" s="68"/>
      <c r="G378" s="68"/>
      <c r="H378" s="68"/>
    </row>
    <row r="379" spans="1:8" s="64" customFormat="1">
      <c r="A379" s="65"/>
      <c r="B379" s="66"/>
      <c r="C379" s="67"/>
      <c r="D379" s="168"/>
      <c r="E379" s="68"/>
      <c r="F379" s="68"/>
      <c r="G379" s="68"/>
      <c r="H379" s="68"/>
    </row>
    <row r="380" spans="1:8" s="64" customFormat="1">
      <c r="A380" s="65"/>
      <c r="B380" s="66"/>
      <c r="C380" s="67"/>
      <c r="D380" s="168"/>
      <c r="E380" s="68"/>
      <c r="F380" s="68"/>
      <c r="G380" s="68"/>
      <c r="H380" s="68"/>
    </row>
    <row r="381" spans="1:8" s="64" customFormat="1">
      <c r="A381" s="65"/>
      <c r="B381" s="66"/>
      <c r="C381" s="67"/>
      <c r="D381" s="168"/>
      <c r="E381" s="68"/>
      <c r="F381" s="68"/>
      <c r="G381" s="68"/>
      <c r="H381" s="68"/>
    </row>
    <row r="382" spans="1:8" s="64" customFormat="1">
      <c r="A382" s="65"/>
      <c r="B382" s="66"/>
      <c r="C382" s="67"/>
      <c r="D382" s="168"/>
      <c r="E382" s="68"/>
      <c r="F382" s="68"/>
      <c r="G382" s="68"/>
      <c r="H382" s="68"/>
    </row>
    <row r="383" spans="1:8" s="64" customFormat="1">
      <c r="A383" s="65"/>
      <c r="B383" s="66"/>
      <c r="C383" s="67"/>
      <c r="D383" s="168"/>
      <c r="E383" s="68"/>
      <c r="F383" s="68"/>
      <c r="G383" s="68"/>
      <c r="H383" s="68"/>
    </row>
    <row r="384" spans="1:8" s="64" customFormat="1">
      <c r="A384" s="65"/>
      <c r="B384" s="66"/>
      <c r="C384" s="67"/>
      <c r="D384" s="168"/>
      <c r="E384" s="68"/>
      <c r="F384" s="68"/>
      <c r="G384" s="68"/>
      <c r="H384" s="68"/>
    </row>
    <row r="385" spans="1:8" s="64" customFormat="1">
      <c r="A385" s="65"/>
      <c r="B385" s="66"/>
      <c r="C385" s="67"/>
      <c r="D385" s="168"/>
      <c r="E385" s="68"/>
      <c r="F385" s="68"/>
      <c r="G385" s="68"/>
      <c r="H385" s="68"/>
    </row>
    <row r="386" spans="1:8" s="64" customFormat="1">
      <c r="A386" s="65"/>
      <c r="B386" s="66"/>
      <c r="C386" s="67"/>
      <c r="D386" s="168"/>
      <c r="E386" s="68"/>
      <c r="F386" s="68"/>
      <c r="G386" s="68"/>
      <c r="H386" s="68"/>
    </row>
    <row r="387" spans="1:8" s="64" customFormat="1">
      <c r="A387" s="65"/>
      <c r="B387" s="66"/>
      <c r="C387" s="67"/>
      <c r="D387" s="168"/>
      <c r="E387" s="68"/>
      <c r="F387" s="68"/>
      <c r="G387" s="68"/>
      <c r="H387" s="68"/>
    </row>
    <row r="388" spans="1:8" s="64" customFormat="1">
      <c r="A388" s="65"/>
      <c r="B388" s="66"/>
      <c r="C388" s="67"/>
      <c r="D388" s="168"/>
      <c r="E388" s="68"/>
      <c r="F388" s="68"/>
      <c r="G388" s="68"/>
      <c r="H388" s="68"/>
    </row>
    <row r="389" spans="1:8" s="64" customFormat="1">
      <c r="A389" s="65"/>
      <c r="B389" s="66"/>
      <c r="C389" s="67"/>
      <c r="D389" s="168"/>
      <c r="E389" s="68"/>
      <c r="F389" s="68"/>
      <c r="G389" s="68"/>
      <c r="H389" s="68"/>
    </row>
    <row r="390" spans="1:8" s="64" customFormat="1">
      <c r="A390" s="65"/>
      <c r="B390" s="66"/>
      <c r="C390" s="67"/>
      <c r="D390" s="168"/>
      <c r="E390" s="68"/>
      <c r="F390" s="68"/>
      <c r="G390" s="68"/>
      <c r="H390" s="68"/>
    </row>
    <row r="391" spans="1:8" s="64" customFormat="1">
      <c r="A391" s="65"/>
      <c r="B391" s="66"/>
      <c r="C391" s="67"/>
      <c r="D391" s="168"/>
      <c r="E391" s="68"/>
      <c r="F391" s="68"/>
      <c r="G391" s="68"/>
      <c r="H391" s="68"/>
    </row>
    <row r="392" spans="1:8" s="64" customFormat="1">
      <c r="A392" s="65"/>
      <c r="B392" s="66"/>
      <c r="C392" s="67"/>
      <c r="D392" s="168"/>
      <c r="E392" s="68"/>
      <c r="F392" s="68"/>
      <c r="G392" s="68"/>
      <c r="H392" s="68"/>
    </row>
    <row r="393" spans="1:8" s="64" customFormat="1">
      <c r="A393" s="65"/>
      <c r="B393" s="66"/>
      <c r="C393" s="67"/>
      <c r="D393" s="168"/>
      <c r="E393" s="68"/>
      <c r="F393" s="68"/>
      <c r="G393" s="68"/>
      <c r="H393" s="68"/>
    </row>
    <row r="394" spans="1:8" s="64" customFormat="1">
      <c r="A394" s="65"/>
      <c r="B394" s="66"/>
      <c r="C394" s="67"/>
      <c r="D394" s="168"/>
      <c r="E394" s="68"/>
      <c r="F394" s="68"/>
      <c r="G394" s="68"/>
      <c r="H394" s="68"/>
    </row>
    <row r="395" spans="1:8" s="64" customFormat="1">
      <c r="A395" s="65"/>
      <c r="B395" s="66"/>
      <c r="C395" s="67"/>
      <c r="D395" s="168"/>
      <c r="E395" s="68"/>
      <c r="F395" s="68"/>
      <c r="G395" s="68"/>
      <c r="H395" s="68"/>
    </row>
    <row r="396" spans="1:8" s="64" customFormat="1">
      <c r="A396" s="65"/>
      <c r="B396" s="66"/>
      <c r="C396" s="67"/>
      <c r="D396" s="168"/>
      <c r="E396" s="68"/>
      <c r="F396" s="68"/>
      <c r="G396" s="68"/>
      <c r="H396" s="68"/>
    </row>
  </sheetData>
  <mergeCells count="7">
    <mergeCell ref="G7:H7"/>
    <mergeCell ref="G8:G9"/>
    <mergeCell ref="B8:C8"/>
    <mergeCell ref="C83:F83"/>
    <mergeCell ref="A1:A81"/>
    <mergeCell ref="B1:C6"/>
    <mergeCell ref="B7:C7"/>
  </mergeCells>
  <phoneticPr fontId="71" type="noConversion"/>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83"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5"/>
  <sheetViews>
    <sheetView view="pageBreakPreview" topLeftCell="B1" zoomScale="24" zoomScaleNormal="24" zoomScaleSheetLayoutView="24" workbookViewId="0">
      <selection activeCell="H10" sqref="H10"/>
    </sheetView>
  </sheetViews>
  <sheetFormatPr defaultColWidth="9.140625" defaultRowHeight="15"/>
  <cols>
    <col min="1" max="1" width="21.28515625" style="38" customWidth="1"/>
    <col min="2" max="2" width="21.28515625" style="50" customWidth="1"/>
    <col min="3" max="3" width="226.85546875" style="51" customWidth="1"/>
    <col min="4" max="4" width="59.7109375" style="51" customWidth="1"/>
    <col min="5" max="5" width="58.7109375" style="51" customWidth="1"/>
    <col min="6" max="6" width="56.7109375" style="51" customWidth="1"/>
    <col min="7" max="7" width="23.5703125" style="52" customWidth="1"/>
    <col min="8" max="8" width="172" style="53" customWidth="1"/>
    <col min="9" max="9" width="36.42578125" style="38" customWidth="1"/>
    <col min="10" max="11" width="39.85546875" style="38" customWidth="1"/>
    <col min="12" max="15" width="9.5703125" style="38" customWidth="1"/>
    <col min="16" max="16384" width="9.140625" style="38"/>
  </cols>
  <sheetData>
    <row r="1" spans="1:11" ht="147.6" customHeight="1">
      <c r="A1" s="619" t="s">
        <v>1111</v>
      </c>
      <c r="B1" s="621" t="s">
        <v>698</v>
      </c>
      <c r="C1" s="622"/>
      <c r="D1" s="354" t="s">
        <v>698</v>
      </c>
      <c r="E1" s="354" t="s">
        <v>698</v>
      </c>
      <c r="F1" s="354" t="s">
        <v>698</v>
      </c>
      <c r="G1" s="625"/>
      <c r="H1" s="626"/>
      <c r="I1" s="37"/>
    </row>
    <row r="2" spans="1:11" ht="112.15" customHeight="1">
      <c r="A2" s="620"/>
      <c r="B2" s="623"/>
      <c r="C2" s="624"/>
      <c r="D2" s="355" t="s">
        <v>1318</v>
      </c>
      <c r="E2" s="355" t="s">
        <v>1039</v>
      </c>
      <c r="F2" s="355" t="s">
        <v>1040</v>
      </c>
      <c r="G2" s="627"/>
      <c r="H2" s="628"/>
      <c r="I2" s="37"/>
    </row>
    <row r="3" spans="1:11" ht="70.5" customHeight="1">
      <c r="A3" s="620"/>
      <c r="B3" s="623"/>
      <c r="C3" s="624"/>
      <c r="D3" s="356">
        <v>1242</v>
      </c>
      <c r="E3" s="356">
        <v>1242</v>
      </c>
      <c r="F3" s="356">
        <v>1242</v>
      </c>
      <c r="G3" s="627"/>
      <c r="H3" s="628"/>
      <c r="I3" s="37"/>
    </row>
    <row r="4" spans="1:11" ht="76.5" customHeight="1">
      <c r="A4" s="620"/>
      <c r="B4" s="623"/>
      <c r="C4" s="624"/>
      <c r="D4" s="356" t="s">
        <v>1091</v>
      </c>
      <c r="E4" s="356" t="s">
        <v>1092</v>
      </c>
      <c r="F4" s="356" t="s">
        <v>1091</v>
      </c>
      <c r="G4" s="627"/>
      <c r="H4" s="628"/>
      <c r="I4" s="37"/>
    </row>
    <row r="5" spans="1:11" ht="73.5" customHeight="1">
      <c r="A5" s="620"/>
      <c r="B5" s="623"/>
      <c r="C5" s="624"/>
      <c r="D5" s="356" t="s">
        <v>567</v>
      </c>
      <c r="E5" s="356" t="s">
        <v>567</v>
      </c>
      <c r="F5" s="356" t="s">
        <v>567</v>
      </c>
      <c r="G5" s="627"/>
      <c r="H5" s="628"/>
      <c r="I5" s="37"/>
    </row>
    <row r="6" spans="1:11" ht="118.5" customHeight="1">
      <c r="A6" s="620"/>
      <c r="B6" s="623"/>
      <c r="C6" s="624"/>
      <c r="D6" s="356" t="s">
        <v>636</v>
      </c>
      <c r="E6" s="356" t="s">
        <v>636</v>
      </c>
      <c r="F6" s="355" t="s">
        <v>1041</v>
      </c>
      <c r="G6" s="627"/>
      <c r="H6" s="628"/>
      <c r="I6" s="37"/>
    </row>
    <row r="7" spans="1:11" ht="73.5" customHeight="1">
      <c r="A7" s="620"/>
      <c r="B7" s="629" t="s">
        <v>546</v>
      </c>
      <c r="C7" s="630"/>
      <c r="D7" s="126">
        <v>10540</v>
      </c>
      <c r="E7" s="126">
        <v>11140</v>
      </c>
      <c r="F7" s="126">
        <v>12940</v>
      </c>
      <c r="G7" s="615"/>
      <c r="H7" s="616"/>
      <c r="I7" s="37"/>
    </row>
    <row r="8" spans="1:11" s="41" customFormat="1" ht="73.5" customHeight="1">
      <c r="A8" s="620"/>
      <c r="B8" s="601" t="s">
        <v>550</v>
      </c>
      <c r="C8" s="602"/>
      <c r="D8" s="127" t="s">
        <v>699</v>
      </c>
      <c r="E8" s="127" t="s">
        <v>700</v>
      </c>
      <c r="F8" s="127" t="s">
        <v>1323</v>
      </c>
      <c r="G8" s="617" t="s">
        <v>551</v>
      </c>
      <c r="H8" s="39"/>
      <c r="I8" s="40"/>
    </row>
    <row r="9" spans="1:11" s="43" customFormat="1" ht="64.5" customHeight="1">
      <c r="A9" s="620"/>
      <c r="B9" s="357" t="s">
        <v>129</v>
      </c>
      <c r="C9" s="357"/>
      <c r="D9" s="357"/>
      <c r="E9" s="357"/>
      <c r="F9" s="357"/>
      <c r="G9" s="618"/>
      <c r="H9" s="358" t="s">
        <v>581</v>
      </c>
      <c r="I9" s="40"/>
      <c r="J9" s="41"/>
      <c r="K9" s="41"/>
    </row>
    <row r="10" spans="1:11" s="43" customFormat="1" ht="78" customHeight="1">
      <c r="A10" s="620"/>
      <c r="B10" s="398" t="s">
        <v>3</v>
      </c>
      <c r="C10" s="413" t="s">
        <v>756</v>
      </c>
      <c r="D10" s="359" t="s">
        <v>131</v>
      </c>
      <c r="E10" s="359" t="s">
        <v>131</v>
      </c>
      <c r="F10" s="359" t="s">
        <v>131</v>
      </c>
      <c r="G10" s="399" t="s">
        <v>103</v>
      </c>
      <c r="H10" s="124"/>
      <c r="I10" s="40"/>
      <c r="J10" s="41"/>
      <c r="K10" s="41"/>
    </row>
    <row r="11" spans="1:11" s="43" customFormat="1" ht="78" customHeight="1">
      <c r="A11" s="620"/>
      <c r="B11" s="398" t="s">
        <v>568</v>
      </c>
      <c r="C11" s="82" t="s">
        <v>701</v>
      </c>
      <c r="D11" s="46">
        <v>100</v>
      </c>
      <c r="E11" s="359" t="s">
        <v>131</v>
      </c>
      <c r="F11" s="46">
        <v>100</v>
      </c>
      <c r="G11" s="399" t="s">
        <v>568</v>
      </c>
      <c r="H11" s="124"/>
      <c r="I11" s="40"/>
      <c r="J11" s="41"/>
      <c r="K11" s="41"/>
    </row>
    <row r="12" spans="1:11" s="43" customFormat="1" ht="78" customHeight="1">
      <c r="A12" s="620"/>
      <c r="B12" s="360" t="s">
        <v>130</v>
      </c>
      <c r="C12" s="82" t="s">
        <v>702</v>
      </c>
      <c r="D12" s="359" t="s">
        <v>131</v>
      </c>
      <c r="E12" s="359" t="s">
        <v>131</v>
      </c>
      <c r="F12" s="359" t="s">
        <v>131</v>
      </c>
      <c r="G12" s="360" t="s">
        <v>130</v>
      </c>
      <c r="H12" s="124"/>
      <c r="I12" s="40"/>
      <c r="J12" s="41"/>
      <c r="K12" s="41"/>
    </row>
    <row r="13" spans="1:11" s="43" customFormat="1" ht="78" customHeight="1">
      <c r="A13" s="620"/>
      <c r="B13" s="360" t="s">
        <v>525</v>
      </c>
      <c r="C13" s="44" t="s">
        <v>612</v>
      </c>
      <c r="D13" s="359" t="s">
        <v>131</v>
      </c>
      <c r="E13" s="359" t="s">
        <v>131</v>
      </c>
      <c r="F13" s="359" t="s">
        <v>131</v>
      </c>
      <c r="G13" s="360" t="s">
        <v>525</v>
      </c>
      <c r="H13" s="124"/>
      <c r="I13" s="40"/>
      <c r="J13" s="41"/>
      <c r="K13" s="41"/>
    </row>
    <row r="14" spans="1:11" s="43" customFormat="1" ht="78" customHeight="1">
      <c r="A14" s="620"/>
      <c r="B14" s="360" t="s">
        <v>132</v>
      </c>
      <c r="C14" s="44" t="s">
        <v>133</v>
      </c>
      <c r="D14" s="359" t="s">
        <v>131</v>
      </c>
      <c r="E14" s="359" t="s">
        <v>131</v>
      </c>
      <c r="F14" s="359" t="s">
        <v>131</v>
      </c>
      <c r="G14" s="360" t="s">
        <v>132</v>
      </c>
      <c r="H14" s="188"/>
      <c r="I14" s="40"/>
      <c r="J14" s="41"/>
      <c r="K14" s="41"/>
    </row>
    <row r="15" spans="1:11" s="43" customFormat="1" ht="78" customHeight="1">
      <c r="A15" s="620"/>
      <c r="B15" s="360" t="s">
        <v>435</v>
      </c>
      <c r="C15" s="44" t="s">
        <v>484</v>
      </c>
      <c r="D15" s="359" t="s">
        <v>131</v>
      </c>
      <c r="E15" s="359" t="s">
        <v>131</v>
      </c>
      <c r="F15" s="359" t="s">
        <v>131</v>
      </c>
      <c r="G15" s="360" t="s">
        <v>435</v>
      </c>
      <c r="H15" s="188"/>
      <c r="I15" s="40"/>
      <c r="J15" s="41"/>
      <c r="K15" s="41"/>
    </row>
    <row r="16" spans="1:11" s="43" customFormat="1" ht="78" customHeight="1">
      <c r="A16" s="620"/>
      <c r="B16" s="360" t="s">
        <v>426</v>
      </c>
      <c r="C16" s="44" t="s">
        <v>427</v>
      </c>
      <c r="D16" s="359" t="s">
        <v>131</v>
      </c>
      <c r="E16" s="359" t="s">
        <v>131</v>
      </c>
      <c r="F16" s="359" t="s">
        <v>131</v>
      </c>
      <c r="G16" s="360" t="s">
        <v>426</v>
      </c>
      <c r="H16" s="124"/>
      <c r="I16" s="40"/>
      <c r="J16" s="41"/>
      <c r="K16" s="41"/>
    </row>
    <row r="17" spans="1:13" s="43" customFormat="1" ht="78" customHeight="1">
      <c r="A17" s="620"/>
      <c r="B17" s="360" t="s">
        <v>5</v>
      </c>
      <c r="C17" s="82" t="s">
        <v>747</v>
      </c>
      <c r="D17" s="46">
        <v>120</v>
      </c>
      <c r="E17" s="46">
        <v>120</v>
      </c>
      <c r="F17" s="46">
        <v>120</v>
      </c>
      <c r="G17" s="360" t="s">
        <v>5</v>
      </c>
      <c r="H17" s="124"/>
      <c r="I17" s="40"/>
      <c r="J17" s="41"/>
      <c r="K17" s="41"/>
    </row>
    <row r="18" spans="1:13" s="43" customFormat="1" ht="78" customHeight="1">
      <c r="A18" s="620"/>
      <c r="B18" s="360" t="s">
        <v>562</v>
      </c>
      <c r="C18" s="82" t="s">
        <v>748</v>
      </c>
      <c r="D18" s="46">
        <v>150</v>
      </c>
      <c r="E18" s="46">
        <v>150</v>
      </c>
      <c r="F18" s="46">
        <v>150</v>
      </c>
      <c r="G18" s="360" t="s">
        <v>562</v>
      </c>
      <c r="H18" s="124"/>
      <c r="I18" s="40"/>
      <c r="J18" s="41"/>
      <c r="K18" s="41"/>
    </row>
    <row r="19" spans="1:13" s="43" customFormat="1" ht="78" customHeight="1">
      <c r="A19" s="620"/>
      <c r="B19" s="360" t="s">
        <v>422</v>
      </c>
      <c r="C19" s="44" t="s">
        <v>160</v>
      </c>
      <c r="D19" s="359" t="s">
        <v>131</v>
      </c>
      <c r="E19" s="359" t="s">
        <v>131</v>
      </c>
      <c r="F19" s="359" t="s">
        <v>131</v>
      </c>
      <c r="G19" s="360" t="s">
        <v>422</v>
      </c>
      <c r="H19" s="124"/>
      <c r="I19" s="40"/>
      <c r="J19" s="41"/>
      <c r="K19" s="41"/>
    </row>
    <row r="20" spans="1:13" s="43" customFormat="1" ht="78" customHeight="1">
      <c r="A20" s="620"/>
      <c r="B20" s="360" t="s">
        <v>143</v>
      </c>
      <c r="C20" s="44" t="s">
        <v>144</v>
      </c>
      <c r="D20" s="46">
        <v>150</v>
      </c>
      <c r="E20" s="46">
        <v>150</v>
      </c>
      <c r="F20" s="46">
        <v>150</v>
      </c>
      <c r="G20" s="360" t="s">
        <v>143</v>
      </c>
      <c r="H20" s="124"/>
      <c r="I20" s="40"/>
      <c r="J20" s="41"/>
      <c r="K20" s="41"/>
    </row>
    <row r="21" spans="1:13" s="43" customFormat="1" ht="78" customHeight="1">
      <c r="A21" s="620"/>
      <c r="B21" s="361" t="s">
        <v>161</v>
      </c>
      <c r="C21" s="44" t="s">
        <v>162</v>
      </c>
      <c r="D21" s="359" t="s">
        <v>131</v>
      </c>
      <c r="E21" s="359" t="s">
        <v>131</v>
      </c>
      <c r="F21" s="359" t="s">
        <v>131</v>
      </c>
      <c r="G21" s="361" t="s">
        <v>161</v>
      </c>
      <c r="H21" s="124"/>
      <c r="I21" s="40"/>
      <c r="J21" s="41"/>
      <c r="K21" s="41"/>
    </row>
    <row r="22" spans="1:13" s="43" customFormat="1" ht="78" customHeight="1">
      <c r="A22" s="620"/>
      <c r="B22" s="361" t="s">
        <v>135</v>
      </c>
      <c r="C22" s="44" t="s">
        <v>115</v>
      </c>
      <c r="D22" s="359" t="s">
        <v>131</v>
      </c>
      <c r="E22" s="359" t="s">
        <v>131</v>
      </c>
      <c r="F22" s="359" t="s">
        <v>131</v>
      </c>
      <c r="G22" s="361" t="s">
        <v>135</v>
      </c>
      <c r="H22" s="124"/>
      <c r="I22" s="40"/>
      <c r="J22" s="41"/>
      <c r="K22" s="41"/>
    </row>
    <row r="23" spans="1:13" s="43" customFormat="1" ht="78" customHeight="1">
      <c r="A23" s="620"/>
      <c r="B23" s="361" t="s">
        <v>249</v>
      </c>
      <c r="C23" s="82" t="s">
        <v>753</v>
      </c>
      <c r="D23" s="400" t="s">
        <v>434</v>
      </c>
      <c r="E23" s="400">
        <v>300</v>
      </c>
      <c r="F23" s="400" t="s">
        <v>434</v>
      </c>
      <c r="G23" s="361" t="s">
        <v>249</v>
      </c>
      <c r="H23" s="124"/>
      <c r="I23" s="40"/>
      <c r="J23" s="41"/>
      <c r="K23" s="41"/>
    </row>
    <row r="24" spans="1:13" s="43" customFormat="1" ht="78" customHeight="1">
      <c r="A24" s="620"/>
      <c r="B24" s="361" t="s">
        <v>136</v>
      </c>
      <c r="C24" s="44" t="s">
        <v>444</v>
      </c>
      <c r="D24" s="359" t="s">
        <v>131</v>
      </c>
      <c r="E24" s="359" t="s">
        <v>131</v>
      </c>
      <c r="F24" s="359" t="s">
        <v>131</v>
      </c>
      <c r="G24" s="361" t="s">
        <v>136</v>
      </c>
      <c r="H24" s="124"/>
      <c r="I24" s="40"/>
      <c r="J24" s="41"/>
      <c r="K24" s="41"/>
    </row>
    <row r="25" spans="1:13" s="43" customFormat="1" ht="113.45" customHeight="1">
      <c r="A25" s="620"/>
      <c r="B25" s="361" t="s">
        <v>137</v>
      </c>
      <c r="C25" s="45" t="s">
        <v>1296</v>
      </c>
      <c r="D25" s="46">
        <v>200</v>
      </c>
      <c r="E25" s="46">
        <v>200</v>
      </c>
      <c r="F25" s="400" t="s">
        <v>434</v>
      </c>
      <c r="G25" s="361" t="s">
        <v>137</v>
      </c>
      <c r="H25" s="124" t="s">
        <v>750</v>
      </c>
      <c r="I25" s="40"/>
      <c r="J25" s="41"/>
      <c r="K25" s="41"/>
    </row>
    <row r="26" spans="1:13" s="43" customFormat="1" ht="98.45" customHeight="1">
      <c r="A26" s="620"/>
      <c r="B26" s="361" t="s">
        <v>446</v>
      </c>
      <c r="C26" s="45" t="s">
        <v>703</v>
      </c>
      <c r="D26" s="359" t="s">
        <v>131</v>
      </c>
      <c r="E26" s="359" t="s">
        <v>131</v>
      </c>
      <c r="F26" s="359" t="s">
        <v>131</v>
      </c>
      <c r="G26" s="361" t="s">
        <v>446</v>
      </c>
      <c r="H26" s="125"/>
      <c r="I26" s="40"/>
      <c r="J26" s="41"/>
      <c r="K26" s="41"/>
    </row>
    <row r="27" spans="1:13" s="43" customFormat="1" ht="96" customHeight="1">
      <c r="A27" s="620"/>
      <c r="B27" s="410" t="s">
        <v>874</v>
      </c>
      <c r="C27" s="412" t="s">
        <v>875</v>
      </c>
      <c r="D27" s="400" t="s">
        <v>434</v>
      </c>
      <c r="E27" s="400">
        <v>150</v>
      </c>
      <c r="F27" s="400" t="s">
        <v>434</v>
      </c>
      <c r="G27" s="410" t="s">
        <v>874</v>
      </c>
      <c r="H27" s="411"/>
      <c r="J27" s="42"/>
      <c r="K27" s="40"/>
      <c r="L27" s="41"/>
      <c r="M27" s="41"/>
    </row>
    <row r="28" spans="1:13" s="43" customFormat="1" ht="96" customHeight="1">
      <c r="A28" s="620"/>
      <c r="B28" s="410" t="s">
        <v>876</v>
      </c>
      <c r="C28" s="412" t="s">
        <v>877</v>
      </c>
      <c r="D28" s="400" t="s">
        <v>434</v>
      </c>
      <c r="E28" s="400">
        <v>100</v>
      </c>
      <c r="F28" s="400" t="s">
        <v>434</v>
      </c>
      <c r="G28" s="410" t="s">
        <v>876</v>
      </c>
      <c r="H28" s="411" t="s">
        <v>1315</v>
      </c>
      <c r="J28" s="42"/>
      <c r="K28" s="40"/>
      <c r="L28" s="41"/>
      <c r="M28" s="41"/>
    </row>
    <row r="29" spans="1:13" s="43" customFormat="1" ht="111" customHeight="1">
      <c r="A29" s="620"/>
      <c r="B29" s="361" t="s">
        <v>22</v>
      </c>
      <c r="C29" s="45" t="s">
        <v>1294</v>
      </c>
      <c r="D29" s="400">
        <v>150</v>
      </c>
      <c r="E29" s="400">
        <v>150</v>
      </c>
      <c r="F29" s="400" t="s">
        <v>434</v>
      </c>
      <c r="G29" s="361" t="s">
        <v>22</v>
      </c>
      <c r="H29" s="125" t="s">
        <v>751</v>
      </c>
      <c r="I29" s="40"/>
      <c r="J29" s="41"/>
      <c r="K29" s="41"/>
    </row>
    <row r="30" spans="1:13" s="43" customFormat="1" ht="98.45" customHeight="1">
      <c r="A30" s="620"/>
      <c r="B30" s="410" t="s">
        <v>232</v>
      </c>
      <c r="C30" s="412" t="s">
        <v>754</v>
      </c>
      <c r="D30" s="400" t="s">
        <v>434</v>
      </c>
      <c r="E30" s="400">
        <v>50</v>
      </c>
      <c r="F30" s="400" t="s">
        <v>434</v>
      </c>
      <c r="G30" s="410" t="s">
        <v>232</v>
      </c>
      <c r="H30" s="411" t="s">
        <v>1297</v>
      </c>
      <c r="I30" s="40"/>
      <c r="J30" s="41"/>
      <c r="K30" s="41"/>
    </row>
    <row r="31" spans="1:13" s="43" customFormat="1" ht="111" customHeight="1">
      <c r="A31" s="620"/>
      <c r="B31" s="410" t="s">
        <v>138</v>
      </c>
      <c r="C31" s="412" t="s">
        <v>139</v>
      </c>
      <c r="D31" s="400" t="s">
        <v>434</v>
      </c>
      <c r="E31" s="400">
        <v>150</v>
      </c>
      <c r="F31" s="400" t="s">
        <v>434</v>
      </c>
      <c r="G31" s="410" t="s">
        <v>138</v>
      </c>
      <c r="H31" s="411" t="s">
        <v>783</v>
      </c>
      <c r="I31" s="40"/>
      <c r="J31" s="41"/>
      <c r="K31" s="41"/>
    </row>
    <row r="32" spans="1:13" s="43" customFormat="1" ht="101.25" customHeight="1">
      <c r="A32" s="620"/>
      <c r="B32" s="410" t="s">
        <v>112</v>
      </c>
      <c r="C32" s="412" t="s">
        <v>755</v>
      </c>
      <c r="D32" s="400" t="s">
        <v>434</v>
      </c>
      <c r="E32" s="400">
        <v>50</v>
      </c>
      <c r="F32" s="400" t="s">
        <v>434</v>
      </c>
      <c r="G32" s="410" t="s">
        <v>112</v>
      </c>
      <c r="H32" s="411"/>
      <c r="I32" s="40"/>
      <c r="J32" s="41"/>
      <c r="K32" s="41"/>
    </row>
    <row r="33" spans="1:13" s="43" customFormat="1" ht="81.75" customHeight="1">
      <c r="A33" s="620"/>
      <c r="B33" s="410" t="s">
        <v>183</v>
      </c>
      <c r="C33" s="412" t="s">
        <v>233</v>
      </c>
      <c r="D33" s="400">
        <v>200</v>
      </c>
      <c r="E33" s="359" t="s">
        <v>131</v>
      </c>
      <c r="F33" s="400">
        <v>200</v>
      </c>
      <c r="G33" s="410" t="s">
        <v>183</v>
      </c>
      <c r="H33" s="411"/>
      <c r="I33" s="40"/>
      <c r="J33" s="41"/>
      <c r="K33" s="41"/>
    </row>
    <row r="34" spans="1:13" s="43" customFormat="1" ht="78" customHeight="1">
      <c r="A34" s="620"/>
      <c r="B34" s="361" t="s">
        <v>237</v>
      </c>
      <c r="C34" s="82" t="s">
        <v>116</v>
      </c>
      <c r="D34" s="400">
        <v>350</v>
      </c>
      <c r="E34" s="400">
        <v>350</v>
      </c>
      <c r="F34" s="400">
        <v>350</v>
      </c>
      <c r="G34" s="361" t="s">
        <v>237</v>
      </c>
      <c r="H34" s="125"/>
      <c r="I34" s="40"/>
      <c r="J34" s="41"/>
      <c r="K34" s="41"/>
    </row>
    <row r="35" spans="1:13" s="43" customFormat="1" ht="78" customHeight="1">
      <c r="A35" s="620"/>
      <c r="B35" s="361" t="s">
        <v>71</v>
      </c>
      <c r="C35" s="82" t="s">
        <v>749</v>
      </c>
      <c r="D35" s="400" t="s">
        <v>434</v>
      </c>
      <c r="E35" s="400">
        <v>980</v>
      </c>
      <c r="F35" s="400" t="s">
        <v>434</v>
      </c>
      <c r="G35" s="361" t="s">
        <v>71</v>
      </c>
      <c r="H35" s="125" t="s">
        <v>1321</v>
      </c>
      <c r="I35" s="40"/>
      <c r="J35" s="41"/>
      <c r="K35" s="41"/>
    </row>
    <row r="36" spans="1:13" s="43" customFormat="1" ht="78" customHeight="1">
      <c r="A36" s="620"/>
      <c r="B36" s="361" t="s">
        <v>704</v>
      </c>
      <c r="C36" s="82" t="s">
        <v>705</v>
      </c>
      <c r="D36" s="400">
        <v>300</v>
      </c>
      <c r="E36" s="400" t="s">
        <v>434</v>
      </c>
      <c r="F36" s="400">
        <v>300</v>
      </c>
      <c r="G36" s="361" t="s">
        <v>704</v>
      </c>
      <c r="H36" s="125"/>
      <c r="I36" s="40"/>
      <c r="J36" s="41"/>
      <c r="K36" s="41"/>
    </row>
    <row r="37" spans="1:13" s="43" customFormat="1" ht="78" customHeight="1">
      <c r="A37" s="620"/>
      <c r="B37" s="361" t="s">
        <v>362</v>
      </c>
      <c r="C37" s="82" t="s">
        <v>757</v>
      </c>
      <c r="D37" s="400">
        <v>0</v>
      </c>
      <c r="E37" s="400">
        <v>0</v>
      </c>
      <c r="F37" s="400">
        <v>0</v>
      </c>
      <c r="G37" s="361" t="s">
        <v>362</v>
      </c>
      <c r="H37" s="125" t="s">
        <v>758</v>
      </c>
      <c r="I37" s="40"/>
      <c r="J37" s="41"/>
      <c r="K37" s="41"/>
    </row>
    <row r="38" spans="1:13" s="43" customFormat="1" ht="78" customHeight="1">
      <c r="A38" s="620"/>
      <c r="B38" s="361" t="s">
        <v>706</v>
      </c>
      <c r="C38" s="82" t="s">
        <v>707</v>
      </c>
      <c r="D38" s="400" t="s">
        <v>434</v>
      </c>
      <c r="E38" s="359" t="s">
        <v>131</v>
      </c>
      <c r="F38" s="400" t="s">
        <v>434</v>
      </c>
      <c r="G38" s="361" t="s">
        <v>706</v>
      </c>
      <c r="H38" s="125"/>
      <c r="I38" s="40"/>
      <c r="J38" s="41"/>
      <c r="K38" s="41"/>
    </row>
    <row r="39" spans="1:13" s="43" customFormat="1" ht="78" customHeight="1">
      <c r="A39" s="620"/>
      <c r="B39" s="361" t="s">
        <v>89</v>
      </c>
      <c r="C39" s="82" t="s">
        <v>708</v>
      </c>
      <c r="D39" s="359" t="s">
        <v>131</v>
      </c>
      <c r="E39" s="400" t="s">
        <v>434</v>
      </c>
      <c r="F39" s="359" t="s">
        <v>131</v>
      </c>
      <c r="G39" s="361" t="s">
        <v>89</v>
      </c>
      <c r="H39" s="125"/>
      <c r="I39" s="40"/>
      <c r="J39" s="41"/>
      <c r="K39" s="41"/>
    </row>
    <row r="40" spans="1:13" s="43" customFormat="1" ht="78" customHeight="1">
      <c r="A40" s="620"/>
      <c r="B40" s="361" t="s">
        <v>119</v>
      </c>
      <c r="C40" s="82" t="s">
        <v>709</v>
      </c>
      <c r="D40" s="359" t="s">
        <v>131</v>
      </c>
      <c r="E40" s="359" t="s">
        <v>131</v>
      </c>
      <c r="F40" s="359" t="s">
        <v>131</v>
      </c>
      <c r="G40" s="361" t="s">
        <v>119</v>
      </c>
      <c r="H40" s="125"/>
      <c r="I40" s="40"/>
      <c r="J40" s="41"/>
      <c r="K40" s="41"/>
    </row>
    <row r="41" spans="1:13" s="43" customFormat="1" ht="78" customHeight="1">
      <c r="A41" s="620"/>
      <c r="B41" s="361" t="s">
        <v>885</v>
      </c>
      <c r="C41" s="82" t="s">
        <v>886</v>
      </c>
      <c r="D41" s="400" t="s">
        <v>434</v>
      </c>
      <c r="E41" s="46">
        <v>100</v>
      </c>
      <c r="F41" s="400" t="s">
        <v>434</v>
      </c>
      <c r="G41" s="361" t="s">
        <v>885</v>
      </c>
      <c r="H41" s="125"/>
      <c r="J41" s="42"/>
      <c r="K41" s="40"/>
      <c r="L41" s="41"/>
      <c r="M41" s="41"/>
    </row>
    <row r="42" spans="1:13" s="43" customFormat="1" ht="78" customHeight="1">
      <c r="A42" s="620"/>
      <c r="B42" s="361" t="s">
        <v>761</v>
      </c>
      <c r="C42" s="82" t="s">
        <v>762</v>
      </c>
      <c r="D42" s="46">
        <v>80</v>
      </c>
      <c r="E42" s="46">
        <v>80</v>
      </c>
      <c r="F42" s="46">
        <v>80</v>
      </c>
      <c r="G42" s="361" t="s">
        <v>763</v>
      </c>
      <c r="H42" s="125" t="s">
        <v>758</v>
      </c>
      <c r="I42" s="40"/>
      <c r="J42" s="41"/>
      <c r="K42" s="41"/>
    </row>
    <row r="43" spans="1:13" s="43" customFormat="1" ht="78" customHeight="1">
      <c r="A43" s="620"/>
      <c r="B43" s="361" t="s">
        <v>140</v>
      </c>
      <c r="C43" s="44" t="s">
        <v>141</v>
      </c>
      <c r="D43" s="359" t="s">
        <v>131</v>
      </c>
      <c r="E43" s="359" t="s">
        <v>131</v>
      </c>
      <c r="F43" s="359" t="s">
        <v>131</v>
      </c>
      <c r="G43" s="361" t="s">
        <v>140</v>
      </c>
      <c r="H43" s="124"/>
      <c r="I43" s="40"/>
      <c r="J43" s="41"/>
      <c r="K43" s="41"/>
    </row>
    <row r="44" spans="1:13" s="43" customFormat="1" ht="78" customHeight="1">
      <c r="A44" s="620"/>
      <c r="B44" s="361" t="s">
        <v>146</v>
      </c>
      <c r="C44" s="44" t="s">
        <v>303</v>
      </c>
      <c r="D44" s="359" t="s">
        <v>131</v>
      </c>
      <c r="E44" s="359" t="s">
        <v>131</v>
      </c>
      <c r="F44" s="359" t="s">
        <v>131</v>
      </c>
      <c r="G44" s="361" t="s">
        <v>146</v>
      </c>
      <c r="H44" s="124"/>
      <c r="I44" s="40"/>
      <c r="J44" s="41"/>
      <c r="K44" s="41"/>
    </row>
    <row r="45" spans="1:13" s="43" customFormat="1" ht="78" customHeight="1">
      <c r="A45" s="620"/>
      <c r="B45" s="361" t="s">
        <v>28</v>
      </c>
      <c r="C45" s="44" t="s">
        <v>29</v>
      </c>
      <c r="D45" s="46">
        <v>250</v>
      </c>
      <c r="E45" s="46">
        <v>250</v>
      </c>
      <c r="F45" s="46">
        <v>250</v>
      </c>
      <c r="G45" s="361" t="s">
        <v>28</v>
      </c>
      <c r="H45" s="124"/>
      <c r="I45" s="40"/>
      <c r="J45" s="41"/>
      <c r="K45" s="41"/>
    </row>
    <row r="46" spans="1:13" s="43" customFormat="1" ht="78" customHeight="1">
      <c r="A46" s="620"/>
      <c r="B46" s="361" t="s">
        <v>30</v>
      </c>
      <c r="C46" s="82" t="s">
        <v>752</v>
      </c>
      <c r="D46" s="46" t="s">
        <v>434</v>
      </c>
      <c r="E46" s="46">
        <v>200</v>
      </c>
      <c r="F46" s="46" t="s">
        <v>434</v>
      </c>
      <c r="G46" s="361" t="s">
        <v>30</v>
      </c>
      <c r="H46" s="124"/>
      <c r="I46" s="40"/>
      <c r="J46" s="41"/>
      <c r="K46" s="41"/>
    </row>
    <row r="47" spans="1:13" s="43" customFormat="1" ht="78" customHeight="1">
      <c r="A47" s="620"/>
      <c r="B47" s="361" t="s">
        <v>19</v>
      </c>
      <c r="C47" s="82" t="s">
        <v>236</v>
      </c>
      <c r="D47" s="46">
        <v>150</v>
      </c>
      <c r="E47" s="46">
        <v>150</v>
      </c>
      <c r="F47" s="46">
        <v>150</v>
      </c>
      <c r="G47" s="361" t="s">
        <v>19</v>
      </c>
      <c r="H47" s="124" t="s">
        <v>1293</v>
      </c>
      <c r="I47" s="40"/>
      <c r="J47" s="41"/>
      <c r="K47" s="41"/>
    </row>
    <row r="48" spans="1:13" s="43" customFormat="1" ht="78" customHeight="1">
      <c r="A48" s="620"/>
      <c r="B48" s="361" t="s">
        <v>712</v>
      </c>
      <c r="C48" s="82" t="s">
        <v>502</v>
      </c>
      <c r="D48" s="46">
        <v>80</v>
      </c>
      <c r="E48" s="359" t="s">
        <v>131</v>
      </c>
      <c r="F48" s="46">
        <v>80</v>
      </c>
      <c r="G48" s="361" t="s">
        <v>712</v>
      </c>
      <c r="H48" s="124"/>
      <c r="I48" s="40"/>
      <c r="J48" s="41"/>
      <c r="K48" s="41"/>
    </row>
    <row r="49" spans="1:12" s="43" customFormat="1" ht="78" customHeight="1">
      <c r="A49" s="620"/>
      <c r="B49" s="361" t="s">
        <v>87</v>
      </c>
      <c r="C49" s="82" t="s">
        <v>710</v>
      </c>
      <c r="D49" s="400" t="s">
        <v>434</v>
      </c>
      <c r="E49" s="359" t="s">
        <v>131</v>
      </c>
      <c r="F49" s="400" t="s">
        <v>434</v>
      </c>
      <c r="G49" s="361" t="s">
        <v>87</v>
      </c>
      <c r="H49" s="125"/>
      <c r="I49" s="40"/>
      <c r="J49" s="41"/>
      <c r="K49" s="41"/>
    </row>
    <row r="50" spans="1:12" s="43" customFormat="1" ht="78" customHeight="1">
      <c r="A50" s="620"/>
      <c r="B50" s="361" t="s">
        <v>304</v>
      </c>
      <c r="C50" s="82" t="s">
        <v>711</v>
      </c>
      <c r="D50" s="46">
        <v>250</v>
      </c>
      <c r="E50" s="46">
        <v>250</v>
      </c>
      <c r="F50" s="46">
        <v>250</v>
      </c>
      <c r="G50" s="361" t="s">
        <v>304</v>
      </c>
      <c r="H50" s="124"/>
      <c r="I50" s="40"/>
      <c r="J50" s="41"/>
      <c r="K50" s="41"/>
    </row>
    <row r="51" spans="1:12" s="43" customFormat="1" ht="78" customHeight="1">
      <c r="A51" s="620"/>
      <c r="B51" s="361" t="s">
        <v>294</v>
      </c>
      <c r="C51" s="82" t="s">
        <v>713</v>
      </c>
      <c r="D51" s="46">
        <v>0</v>
      </c>
      <c r="E51" s="46">
        <v>0</v>
      </c>
      <c r="F51" s="46">
        <v>0</v>
      </c>
      <c r="G51" s="361" t="s">
        <v>294</v>
      </c>
      <c r="H51" s="124"/>
      <c r="I51" s="40"/>
      <c r="J51" s="41"/>
      <c r="K51" s="41"/>
    </row>
    <row r="52" spans="1:12" s="43" customFormat="1" ht="78" customHeight="1">
      <c r="A52" s="620"/>
      <c r="B52" s="401" t="s">
        <v>295</v>
      </c>
      <c r="C52" s="402" t="s">
        <v>714</v>
      </c>
      <c r="D52" s="46" t="s">
        <v>434</v>
      </c>
      <c r="E52" s="46">
        <v>250</v>
      </c>
      <c r="F52" s="46" t="s">
        <v>434</v>
      </c>
      <c r="G52" s="403" t="s">
        <v>295</v>
      </c>
      <c r="H52" s="124"/>
      <c r="I52" s="40"/>
      <c r="J52" s="41"/>
      <c r="K52" s="41"/>
    </row>
    <row r="53" spans="1:12" s="43" customFormat="1" ht="78" customHeight="1">
      <c r="A53" s="620"/>
      <c r="B53" s="361" t="s">
        <v>296</v>
      </c>
      <c r="C53" s="82" t="s">
        <v>715</v>
      </c>
      <c r="D53" s="46">
        <v>350</v>
      </c>
      <c r="E53" s="46">
        <v>350</v>
      </c>
      <c r="F53" s="46">
        <v>350</v>
      </c>
      <c r="G53" s="361" t="s">
        <v>296</v>
      </c>
      <c r="H53" s="124"/>
      <c r="I53" s="40"/>
      <c r="J53" s="41"/>
      <c r="K53" s="41"/>
    </row>
    <row r="54" spans="1:12" s="43" customFormat="1" ht="78" customHeight="1">
      <c r="A54" s="620"/>
      <c r="B54" s="361" t="s">
        <v>297</v>
      </c>
      <c r="C54" s="82" t="s">
        <v>716</v>
      </c>
      <c r="D54" s="46" t="s">
        <v>434</v>
      </c>
      <c r="E54" s="46">
        <v>450</v>
      </c>
      <c r="F54" s="46" t="s">
        <v>434</v>
      </c>
      <c r="G54" s="361" t="s">
        <v>297</v>
      </c>
      <c r="H54" s="124"/>
      <c r="I54" s="40"/>
      <c r="J54" s="41"/>
      <c r="K54" s="41"/>
    </row>
    <row r="55" spans="1:12" s="43" customFormat="1" ht="78" customHeight="1">
      <c r="A55" s="620"/>
      <c r="B55" s="361" t="s">
        <v>717</v>
      </c>
      <c r="C55" s="82" t="s">
        <v>718</v>
      </c>
      <c r="D55" s="46" t="s">
        <v>434</v>
      </c>
      <c r="E55" s="46">
        <v>250</v>
      </c>
      <c r="F55" s="46" t="s">
        <v>434</v>
      </c>
      <c r="G55" s="361" t="s">
        <v>717</v>
      </c>
      <c r="H55" s="124"/>
      <c r="I55" s="40"/>
      <c r="J55" s="41"/>
      <c r="K55" s="41"/>
    </row>
    <row r="56" spans="1:12" s="43" customFormat="1" ht="78" customHeight="1">
      <c r="A56" s="620"/>
      <c r="B56" s="361" t="s">
        <v>299</v>
      </c>
      <c r="C56" s="82" t="s">
        <v>719</v>
      </c>
      <c r="D56" s="46" t="s">
        <v>434</v>
      </c>
      <c r="E56" s="46">
        <v>250</v>
      </c>
      <c r="F56" s="46" t="s">
        <v>434</v>
      </c>
      <c r="G56" s="361" t="s">
        <v>299</v>
      </c>
      <c r="H56" s="124"/>
      <c r="I56" s="40"/>
      <c r="J56" s="41"/>
      <c r="K56" s="41"/>
    </row>
    <row r="57" spans="1:12" s="43" customFormat="1" ht="78" customHeight="1">
      <c r="A57" s="620"/>
      <c r="B57" s="361" t="s">
        <v>810</v>
      </c>
      <c r="C57" s="82" t="s">
        <v>1417</v>
      </c>
      <c r="D57" s="46">
        <v>0</v>
      </c>
      <c r="E57" s="46">
        <v>0</v>
      </c>
      <c r="F57" s="46">
        <v>0</v>
      </c>
      <c r="G57" s="361" t="s">
        <v>810</v>
      </c>
      <c r="H57" s="124"/>
      <c r="I57" s="40"/>
      <c r="J57" s="41"/>
      <c r="K57" s="41"/>
    </row>
    <row r="58" spans="1:12" s="43" customFormat="1" ht="78" customHeight="1">
      <c r="A58" s="620"/>
      <c r="B58" s="361" t="s">
        <v>300</v>
      </c>
      <c r="C58" s="82" t="s">
        <v>720</v>
      </c>
      <c r="D58" s="46">
        <v>250</v>
      </c>
      <c r="E58" s="46">
        <v>250</v>
      </c>
      <c r="F58" s="46">
        <v>250</v>
      </c>
      <c r="G58" s="361" t="s">
        <v>300</v>
      </c>
      <c r="H58" s="124"/>
      <c r="I58" s="40"/>
      <c r="J58" s="41"/>
      <c r="K58" s="41"/>
    </row>
    <row r="59" spans="1:12" s="43" customFormat="1" ht="78" customHeight="1">
      <c r="A59" s="620"/>
      <c r="B59" s="361" t="s">
        <v>580</v>
      </c>
      <c r="C59" s="82" t="s">
        <v>721</v>
      </c>
      <c r="D59" s="46" t="s">
        <v>434</v>
      </c>
      <c r="E59" s="46" t="s">
        <v>434</v>
      </c>
      <c r="F59" s="46" t="s">
        <v>434</v>
      </c>
      <c r="G59" s="361" t="s">
        <v>580</v>
      </c>
      <c r="H59" s="124"/>
      <c r="I59" s="40"/>
      <c r="J59" s="41"/>
      <c r="K59" s="41"/>
    </row>
    <row r="60" spans="1:12" s="43" customFormat="1" ht="78" customHeight="1">
      <c r="A60" s="620"/>
      <c r="B60" s="361" t="s">
        <v>570</v>
      </c>
      <c r="C60" s="82" t="s">
        <v>722</v>
      </c>
      <c r="D60" s="46" t="s">
        <v>434</v>
      </c>
      <c r="E60" s="46">
        <v>350</v>
      </c>
      <c r="F60" s="46" t="s">
        <v>434</v>
      </c>
      <c r="G60" s="361" t="s">
        <v>570</v>
      </c>
      <c r="H60" s="124"/>
      <c r="I60" s="40"/>
      <c r="J60" s="41"/>
      <c r="K60" s="41"/>
    </row>
    <row r="61" spans="1:12" s="43" customFormat="1" ht="78" customHeight="1">
      <c r="A61" s="620"/>
      <c r="B61" s="361" t="s">
        <v>571</v>
      </c>
      <c r="C61" s="82" t="s">
        <v>723</v>
      </c>
      <c r="D61" s="46" t="s">
        <v>434</v>
      </c>
      <c r="E61" s="46">
        <v>350</v>
      </c>
      <c r="F61" s="46" t="s">
        <v>434</v>
      </c>
      <c r="G61" s="361" t="s">
        <v>571</v>
      </c>
      <c r="H61" s="124"/>
      <c r="I61" s="40"/>
      <c r="J61" s="41"/>
      <c r="K61" s="41"/>
    </row>
    <row r="62" spans="1:12" s="43" customFormat="1" ht="146.25" customHeight="1">
      <c r="A62" s="620"/>
      <c r="B62" s="361" t="s">
        <v>878</v>
      </c>
      <c r="C62" s="94" t="s">
        <v>881</v>
      </c>
      <c r="D62" s="46" t="s">
        <v>434</v>
      </c>
      <c r="E62" s="400">
        <v>400</v>
      </c>
      <c r="F62" s="46" t="s">
        <v>434</v>
      </c>
      <c r="G62" s="361" t="s">
        <v>878</v>
      </c>
      <c r="H62" s="124"/>
      <c r="J62" s="40"/>
      <c r="K62" s="41"/>
      <c r="L62" s="41"/>
    </row>
    <row r="63" spans="1:12" s="43" customFormat="1" ht="82.15" customHeight="1">
      <c r="A63" s="620"/>
      <c r="B63" s="361" t="s">
        <v>735</v>
      </c>
      <c r="C63" s="45" t="s">
        <v>1231</v>
      </c>
      <c r="D63" s="46" t="s">
        <v>434</v>
      </c>
      <c r="E63" s="46">
        <v>500</v>
      </c>
      <c r="F63" s="46" t="s">
        <v>434</v>
      </c>
      <c r="G63" s="361" t="s">
        <v>735</v>
      </c>
      <c r="H63" s="124"/>
      <c r="I63" s="40"/>
      <c r="J63" s="41"/>
      <c r="K63" s="41"/>
    </row>
    <row r="64" spans="1:12" s="43" customFormat="1" ht="82.15" customHeight="1">
      <c r="A64" s="620"/>
      <c r="B64" s="361" t="s">
        <v>724</v>
      </c>
      <c r="C64" s="45" t="s">
        <v>725</v>
      </c>
      <c r="D64" s="46" t="s">
        <v>434</v>
      </c>
      <c r="E64" s="359" t="s">
        <v>131</v>
      </c>
      <c r="F64" s="46" t="s">
        <v>434</v>
      </c>
      <c r="G64" s="361" t="s">
        <v>724</v>
      </c>
      <c r="H64" s="124"/>
      <c r="I64" s="40"/>
      <c r="J64" s="41"/>
      <c r="K64" s="41"/>
    </row>
    <row r="65" spans="1:12" s="43" customFormat="1" ht="78" customHeight="1">
      <c r="A65" s="620"/>
      <c r="B65" s="361" t="s">
        <v>197</v>
      </c>
      <c r="C65" s="82" t="s">
        <v>198</v>
      </c>
      <c r="D65" s="359" t="s">
        <v>131</v>
      </c>
      <c r="E65" s="359" t="s">
        <v>131</v>
      </c>
      <c r="F65" s="359" t="s">
        <v>131</v>
      </c>
      <c r="G65" s="361" t="s">
        <v>197</v>
      </c>
      <c r="H65" s="124"/>
      <c r="I65" s="40"/>
      <c r="J65" s="41"/>
      <c r="K65" s="41"/>
    </row>
    <row r="66" spans="1:12" s="43" customFormat="1" ht="78" customHeight="1">
      <c r="A66" s="620"/>
      <c r="B66" s="361" t="s">
        <v>172</v>
      </c>
      <c r="C66" s="82" t="s">
        <v>726</v>
      </c>
      <c r="D66" s="400">
        <v>100</v>
      </c>
      <c r="E66" s="400">
        <v>100</v>
      </c>
      <c r="F66" s="400">
        <v>100</v>
      </c>
      <c r="G66" s="361" t="s">
        <v>172</v>
      </c>
      <c r="H66" s="124"/>
      <c r="I66" s="40"/>
      <c r="J66" s="41"/>
      <c r="K66" s="41"/>
    </row>
    <row r="67" spans="1:12" s="43" customFormat="1" ht="84" customHeight="1">
      <c r="A67" s="620"/>
      <c r="B67" s="361" t="s">
        <v>25</v>
      </c>
      <c r="C67" s="44" t="s">
        <v>526</v>
      </c>
      <c r="D67" s="400">
        <v>50</v>
      </c>
      <c r="E67" s="400">
        <v>50</v>
      </c>
      <c r="F67" s="400">
        <v>50</v>
      </c>
      <c r="G67" s="361" t="s">
        <v>25</v>
      </c>
      <c r="H67" s="124"/>
      <c r="I67" s="40"/>
      <c r="J67" s="41"/>
      <c r="K67" s="41"/>
    </row>
    <row r="68" spans="1:12" s="43" customFormat="1" ht="84" customHeight="1">
      <c r="A68" s="620"/>
      <c r="B68" s="361" t="s">
        <v>272</v>
      </c>
      <c r="C68" s="44" t="s">
        <v>727</v>
      </c>
      <c r="D68" s="400">
        <v>100</v>
      </c>
      <c r="E68" s="400">
        <v>100</v>
      </c>
      <c r="F68" s="400">
        <v>100</v>
      </c>
      <c r="G68" s="361" t="s">
        <v>272</v>
      </c>
      <c r="H68" s="124" t="s">
        <v>765</v>
      </c>
      <c r="I68" s="40"/>
      <c r="J68" s="41"/>
      <c r="K68" s="41"/>
    </row>
    <row r="69" spans="1:12" s="43" customFormat="1" ht="84" customHeight="1">
      <c r="A69" s="620"/>
      <c r="B69" s="361" t="s">
        <v>870</v>
      </c>
      <c r="C69" s="44" t="s">
        <v>871</v>
      </c>
      <c r="D69" s="46">
        <v>30</v>
      </c>
      <c r="E69" s="359" t="s">
        <v>131</v>
      </c>
      <c r="F69" s="46">
        <v>30</v>
      </c>
      <c r="G69" s="361" t="s">
        <v>870</v>
      </c>
      <c r="H69" s="124"/>
      <c r="J69" s="40"/>
      <c r="K69" s="41"/>
      <c r="L69" s="41"/>
    </row>
    <row r="70" spans="1:12" s="43" customFormat="1" ht="111" customHeight="1">
      <c r="A70" s="620"/>
      <c r="B70" s="361" t="s">
        <v>759</v>
      </c>
      <c r="C70" s="94" t="s">
        <v>760</v>
      </c>
      <c r="D70" s="400">
        <v>250</v>
      </c>
      <c r="E70" s="400">
        <v>250</v>
      </c>
      <c r="F70" s="400">
        <v>250</v>
      </c>
      <c r="G70" s="361" t="s">
        <v>759</v>
      </c>
      <c r="H70" s="124" t="s">
        <v>764</v>
      </c>
      <c r="I70" s="40"/>
      <c r="J70" s="41"/>
      <c r="K70" s="41"/>
    </row>
    <row r="71" spans="1:12" s="43" customFormat="1" ht="148.9" customHeight="1">
      <c r="A71" s="620"/>
      <c r="B71" s="361" t="s">
        <v>728</v>
      </c>
      <c r="C71" s="45" t="s">
        <v>729</v>
      </c>
      <c r="D71" s="46" t="s">
        <v>434</v>
      </c>
      <c r="E71" s="400">
        <v>200</v>
      </c>
      <c r="F71" s="46" t="s">
        <v>434</v>
      </c>
      <c r="G71" s="361" t="s">
        <v>728</v>
      </c>
      <c r="H71" s="124" t="s">
        <v>880</v>
      </c>
      <c r="I71" s="40"/>
      <c r="J71" s="41"/>
      <c r="K71" s="41"/>
    </row>
    <row r="72" spans="1:12" s="43" customFormat="1" ht="103.9" customHeight="1">
      <c r="A72" s="620"/>
      <c r="B72" s="361" t="s">
        <v>730</v>
      </c>
      <c r="C72" s="45" t="s">
        <v>731</v>
      </c>
      <c r="D72" s="400" t="s">
        <v>434</v>
      </c>
      <c r="E72" s="400">
        <v>400</v>
      </c>
      <c r="F72" s="400" t="s">
        <v>434</v>
      </c>
      <c r="G72" s="361" t="s">
        <v>730</v>
      </c>
      <c r="H72" s="124"/>
      <c r="I72" s="40"/>
      <c r="J72" s="41"/>
      <c r="K72" s="41"/>
    </row>
    <row r="73" spans="1:12" s="43" customFormat="1" ht="126.6" customHeight="1">
      <c r="A73" s="620"/>
      <c r="B73" s="361" t="s">
        <v>882</v>
      </c>
      <c r="C73" s="45" t="s">
        <v>883</v>
      </c>
      <c r="D73" s="400" t="s">
        <v>434</v>
      </c>
      <c r="E73" s="400">
        <v>400</v>
      </c>
      <c r="F73" s="400" t="s">
        <v>434</v>
      </c>
      <c r="G73" s="361" t="s">
        <v>882</v>
      </c>
      <c r="H73" s="124"/>
      <c r="J73" s="40"/>
      <c r="K73" s="41"/>
      <c r="L73" s="41"/>
    </row>
    <row r="74" spans="1:12" s="43" customFormat="1" ht="225" customHeight="1">
      <c r="A74" s="620"/>
      <c r="B74" s="361" t="s">
        <v>884</v>
      </c>
      <c r="C74" s="45" t="s">
        <v>887</v>
      </c>
      <c r="D74" s="400" t="s">
        <v>434</v>
      </c>
      <c r="E74" s="400">
        <v>650</v>
      </c>
      <c r="F74" s="400" t="s">
        <v>434</v>
      </c>
      <c r="G74" s="361" t="s">
        <v>884</v>
      </c>
      <c r="H74" s="411" t="s">
        <v>1298</v>
      </c>
      <c r="J74" s="40"/>
      <c r="K74" s="41"/>
      <c r="L74" s="41"/>
    </row>
    <row r="75" spans="1:12" s="43" customFormat="1" ht="210" customHeight="1">
      <c r="A75" s="620"/>
      <c r="B75" s="361" t="s">
        <v>888</v>
      </c>
      <c r="C75" s="45" t="s">
        <v>889</v>
      </c>
      <c r="D75" s="400" t="s">
        <v>434</v>
      </c>
      <c r="E75" s="400">
        <v>500</v>
      </c>
      <c r="F75" s="400" t="s">
        <v>434</v>
      </c>
      <c r="G75" s="361" t="s">
        <v>888</v>
      </c>
      <c r="H75" s="411" t="s">
        <v>1298</v>
      </c>
      <c r="J75" s="40"/>
      <c r="K75" s="41"/>
      <c r="L75" s="41"/>
    </row>
    <row r="76" spans="1:12" s="43" customFormat="1" ht="96" customHeight="1">
      <c r="A76" s="620"/>
      <c r="B76" s="361" t="s">
        <v>111</v>
      </c>
      <c r="C76" s="45" t="s">
        <v>705</v>
      </c>
      <c r="D76" s="46" t="s">
        <v>434</v>
      </c>
      <c r="E76" s="359" t="s">
        <v>131</v>
      </c>
      <c r="F76" s="46" t="s">
        <v>434</v>
      </c>
      <c r="G76" s="361" t="s">
        <v>111</v>
      </c>
      <c r="H76" s="124"/>
      <c r="I76" s="40"/>
      <c r="J76" s="41"/>
      <c r="K76" s="41"/>
    </row>
    <row r="77" spans="1:12" s="43" customFormat="1" ht="78" customHeight="1">
      <c r="A77" s="620"/>
      <c r="B77" s="361" t="s">
        <v>429</v>
      </c>
      <c r="C77" s="44" t="s">
        <v>117</v>
      </c>
      <c r="D77" s="359" t="s">
        <v>131</v>
      </c>
      <c r="E77" s="359" t="s">
        <v>131</v>
      </c>
      <c r="F77" s="46" t="s">
        <v>434</v>
      </c>
      <c r="G77" s="361" t="s">
        <v>429</v>
      </c>
      <c r="H77" s="124"/>
      <c r="I77" s="40"/>
      <c r="J77" s="41"/>
      <c r="K77" s="41"/>
    </row>
    <row r="78" spans="1:12" s="43" customFormat="1" ht="78" customHeight="1">
      <c r="A78" s="620"/>
      <c r="B78" s="361" t="s">
        <v>407</v>
      </c>
      <c r="C78" s="44" t="s">
        <v>40</v>
      </c>
      <c r="D78" s="359" t="s">
        <v>131</v>
      </c>
      <c r="E78" s="359" t="s">
        <v>131</v>
      </c>
      <c r="F78" s="359" t="s">
        <v>131</v>
      </c>
      <c r="G78" s="361" t="s">
        <v>407</v>
      </c>
      <c r="H78" s="124"/>
      <c r="I78" s="40"/>
      <c r="J78" s="41"/>
      <c r="K78" s="41"/>
    </row>
    <row r="79" spans="1:12" s="43" customFormat="1" ht="78" customHeight="1">
      <c r="A79" s="620"/>
      <c r="B79" s="361" t="s">
        <v>23</v>
      </c>
      <c r="C79" s="44" t="s">
        <v>24</v>
      </c>
      <c r="D79" s="359" t="s">
        <v>131</v>
      </c>
      <c r="E79" s="359" t="s">
        <v>131</v>
      </c>
      <c r="F79" s="359" t="s">
        <v>131</v>
      </c>
      <c r="G79" s="361" t="s">
        <v>23</v>
      </c>
      <c r="H79" s="124"/>
      <c r="I79" s="40"/>
      <c r="J79" s="41"/>
      <c r="K79" s="41"/>
    </row>
    <row r="80" spans="1:12" s="43" customFormat="1" ht="105" customHeight="1">
      <c r="A80" s="620"/>
      <c r="B80" s="361" t="s">
        <v>142</v>
      </c>
      <c r="C80" s="45" t="s">
        <v>118</v>
      </c>
      <c r="D80" s="400">
        <v>100</v>
      </c>
      <c r="E80" s="400">
        <v>100</v>
      </c>
      <c r="F80" s="400">
        <v>100</v>
      </c>
      <c r="G80" s="361" t="s">
        <v>142</v>
      </c>
      <c r="H80" s="125"/>
      <c r="I80" s="40"/>
      <c r="J80" s="41"/>
      <c r="K80" s="41"/>
    </row>
    <row r="81" spans="1:11" s="43" customFormat="1" ht="78" customHeight="1">
      <c r="A81" s="620"/>
      <c r="B81" s="361" t="s">
        <v>414</v>
      </c>
      <c r="C81" s="44" t="s">
        <v>417</v>
      </c>
      <c r="D81" s="400">
        <v>150</v>
      </c>
      <c r="E81" s="359" t="s">
        <v>131</v>
      </c>
      <c r="F81" s="400">
        <v>150</v>
      </c>
      <c r="G81" s="361" t="s">
        <v>414</v>
      </c>
      <c r="H81" s="124"/>
      <c r="I81" s="40"/>
      <c r="J81" s="41"/>
      <c r="K81" s="41"/>
    </row>
    <row r="82" spans="1:11" s="43" customFormat="1" ht="81.75" customHeight="1" thickBot="1">
      <c r="A82" s="404"/>
      <c r="B82" s="408" t="s">
        <v>734</v>
      </c>
      <c r="C82" s="406" t="s">
        <v>1295</v>
      </c>
      <c r="D82" s="179">
        <v>100</v>
      </c>
      <c r="E82" s="179">
        <v>100</v>
      </c>
      <c r="F82" s="179" t="s">
        <v>434</v>
      </c>
      <c r="G82" s="405" t="s">
        <v>734</v>
      </c>
      <c r="H82" s="407" t="s">
        <v>750</v>
      </c>
      <c r="I82" s="40"/>
      <c r="J82" s="41"/>
      <c r="K82" s="41"/>
    </row>
    <row r="83" spans="1:11" ht="48.75" customHeight="1">
      <c r="A83" s="47"/>
      <c r="B83" s="79" t="s">
        <v>353</v>
      </c>
      <c r="C83" s="79"/>
      <c r="D83" s="79"/>
      <c r="E83" s="79"/>
      <c r="F83" s="79"/>
      <c r="G83" s="189"/>
      <c r="H83" s="48"/>
      <c r="I83" s="40"/>
      <c r="J83" s="41"/>
      <c r="K83" s="41"/>
    </row>
    <row r="84" spans="1:11" ht="48.75" customHeight="1">
      <c r="A84" s="49"/>
      <c r="B84" s="81" t="s">
        <v>354</v>
      </c>
      <c r="C84" s="81"/>
      <c r="D84" s="79"/>
      <c r="E84" s="79"/>
      <c r="F84" s="79"/>
      <c r="G84" s="189"/>
      <c r="H84" s="48"/>
      <c r="I84" s="40"/>
      <c r="J84" s="41"/>
      <c r="K84" s="41"/>
    </row>
    <row r="85" spans="1:11" ht="19.5">
      <c r="I85" s="40"/>
      <c r="J85" s="41"/>
      <c r="K85" s="41"/>
    </row>
  </sheetData>
  <mergeCells count="7">
    <mergeCell ref="G8:G9"/>
    <mergeCell ref="A1:A81"/>
    <mergeCell ref="B1:C6"/>
    <mergeCell ref="G1:H6"/>
    <mergeCell ref="B7:C7"/>
    <mergeCell ref="G7:H7"/>
    <mergeCell ref="B8:C8"/>
  </mergeCells>
  <hyperlinks>
    <hyperlink ref="B8:C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2" orientation="portrait" r:id="rId1"/>
  <rowBreaks count="1" manualBreakCount="1">
    <brk id="62" max="10" man="1"/>
  </rowBreaks>
  <colBreaks count="1" manualBreakCount="1">
    <brk id="8"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L30" sqref="L30"/>
    </sheetView>
  </sheetViews>
  <sheetFormatPr defaultRowHeight="12.7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view="pageBreakPreview" zoomScale="25" zoomScaleNormal="25" zoomScaleSheetLayoutView="25" workbookViewId="0">
      <selection activeCell="F10" sqref="F10:G10"/>
    </sheetView>
  </sheetViews>
  <sheetFormatPr defaultColWidth="9.140625" defaultRowHeight="15"/>
  <cols>
    <col min="1" max="1" width="21.28515625" style="451" customWidth="1"/>
    <col min="2" max="2" width="21.28515625" style="472" customWidth="1"/>
    <col min="3" max="3" width="208" style="473" customWidth="1"/>
    <col min="4" max="5" width="59.140625" style="474" customWidth="1"/>
    <col min="6" max="6" width="23.5703125" style="475" customWidth="1"/>
    <col min="7" max="7" width="101" style="476" customWidth="1"/>
    <col min="8" max="8" width="195.140625" style="451" customWidth="1"/>
    <col min="9" max="9" width="40.42578125" style="451" customWidth="1"/>
    <col min="10" max="10" width="39.85546875" style="451" customWidth="1"/>
    <col min="11" max="14" width="9.5703125" style="451" customWidth="1"/>
    <col min="15" max="254" width="9.140625" style="451"/>
    <col min="255" max="256" width="21.28515625" style="451" customWidth="1"/>
    <col min="257" max="257" width="208" style="451" customWidth="1"/>
    <col min="258" max="258" width="63.5703125" style="451" customWidth="1"/>
    <col min="259" max="259" width="37.5703125" style="451" customWidth="1"/>
    <col min="260" max="260" width="35.85546875" style="451" customWidth="1"/>
    <col min="261" max="261" width="32.42578125" style="451" customWidth="1"/>
    <col min="262" max="262" width="23.5703125" style="451" customWidth="1"/>
    <col min="263" max="263" width="91.7109375" style="451" customWidth="1"/>
    <col min="264" max="264" width="34.7109375" style="451" customWidth="1"/>
    <col min="265" max="265" width="40.42578125" style="451" customWidth="1"/>
    <col min="266" max="266" width="39.85546875" style="451" customWidth="1"/>
    <col min="267" max="270" width="9.5703125" style="451" customWidth="1"/>
    <col min="271" max="510" width="9.140625" style="451"/>
    <col min="511" max="512" width="21.28515625" style="451" customWidth="1"/>
    <col min="513" max="513" width="208" style="451" customWidth="1"/>
    <col min="514" max="514" width="63.5703125" style="451" customWidth="1"/>
    <col min="515" max="515" width="37.5703125" style="451" customWidth="1"/>
    <col min="516" max="516" width="35.85546875" style="451" customWidth="1"/>
    <col min="517" max="517" width="32.42578125" style="451" customWidth="1"/>
    <col min="518" max="518" width="23.5703125" style="451" customWidth="1"/>
    <col min="519" max="519" width="91.7109375" style="451" customWidth="1"/>
    <col min="520" max="520" width="34.7109375" style="451" customWidth="1"/>
    <col min="521" max="521" width="40.42578125" style="451" customWidth="1"/>
    <col min="522" max="522" width="39.85546875" style="451" customWidth="1"/>
    <col min="523" max="526" width="9.5703125" style="451" customWidth="1"/>
    <col min="527" max="766" width="9.140625" style="451"/>
    <col min="767" max="768" width="21.28515625" style="451" customWidth="1"/>
    <col min="769" max="769" width="208" style="451" customWidth="1"/>
    <col min="770" max="770" width="63.5703125" style="451" customWidth="1"/>
    <col min="771" max="771" width="37.5703125" style="451" customWidth="1"/>
    <col min="772" max="772" width="35.85546875" style="451" customWidth="1"/>
    <col min="773" max="773" width="32.42578125" style="451" customWidth="1"/>
    <col min="774" max="774" width="23.5703125" style="451" customWidth="1"/>
    <col min="775" max="775" width="91.7109375" style="451" customWidth="1"/>
    <col min="776" max="776" width="34.7109375" style="451" customWidth="1"/>
    <col min="777" max="777" width="40.42578125" style="451" customWidth="1"/>
    <col min="778" max="778" width="39.85546875" style="451" customWidth="1"/>
    <col min="779" max="782" width="9.5703125" style="451" customWidth="1"/>
    <col min="783" max="1022" width="9.140625" style="451"/>
    <col min="1023" max="1024" width="21.28515625" style="451" customWidth="1"/>
    <col min="1025" max="1025" width="208" style="451" customWidth="1"/>
    <col min="1026" max="1026" width="63.5703125" style="451" customWidth="1"/>
    <col min="1027" max="1027" width="37.5703125" style="451" customWidth="1"/>
    <col min="1028" max="1028" width="35.85546875" style="451" customWidth="1"/>
    <col min="1029" max="1029" width="32.42578125" style="451" customWidth="1"/>
    <col min="1030" max="1030" width="23.5703125" style="451" customWidth="1"/>
    <col min="1031" max="1031" width="91.7109375" style="451" customWidth="1"/>
    <col min="1032" max="1032" width="34.7109375" style="451" customWidth="1"/>
    <col min="1033" max="1033" width="40.42578125" style="451" customWidth="1"/>
    <col min="1034" max="1034" width="39.85546875" style="451" customWidth="1"/>
    <col min="1035" max="1038" width="9.5703125" style="451" customWidth="1"/>
    <col min="1039" max="1278" width="9.140625" style="451"/>
    <col min="1279" max="1280" width="21.28515625" style="451" customWidth="1"/>
    <col min="1281" max="1281" width="208" style="451" customWidth="1"/>
    <col min="1282" max="1282" width="63.5703125" style="451" customWidth="1"/>
    <col min="1283" max="1283" width="37.5703125" style="451" customWidth="1"/>
    <col min="1284" max="1284" width="35.85546875" style="451" customWidth="1"/>
    <col min="1285" max="1285" width="32.42578125" style="451" customWidth="1"/>
    <col min="1286" max="1286" width="23.5703125" style="451" customWidth="1"/>
    <col min="1287" max="1287" width="91.7109375" style="451" customWidth="1"/>
    <col min="1288" max="1288" width="34.7109375" style="451" customWidth="1"/>
    <col min="1289" max="1289" width="40.42578125" style="451" customWidth="1"/>
    <col min="1290" max="1290" width="39.85546875" style="451" customWidth="1"/>
    <col min="1291" max="1294" width="9.5703125" style="451" customWidth="1"/>
    <col min="1295" max="1534" width="9.140625" style="451"/>
    <col min="1535" max="1536" width="21.28515625" style="451" customWidth="1"/>
    <col min="1537" max="1537" width="208" style="451" customWidth="1"/>
    <col min="1538" max="1538" width="63.5703125" style="451" customWidth="1"/>
    <col min="1539" max="1539" width="37.5703125" style="451" customWidth="1"/>
    <col min="1540" max="1540" width="35.85546875" style="451" customWidth="1"/>
    <col min="1541" max="1541" width="32.42578125" style="451" customWidth="1"/>
    <col min="1542" max="1542" width="23.5703125" style="451" customWidth="1"/>
    <col min="1543" max="1543" width="91.7109375" style="451" customWidth="1"/>
    <col min="1544" max="1544" width="34.7109375" style="451" customWidth="1"/>
    <col min="1545" max="1545" width="40.42578125" style="451" customWidth="1"/>
    <col min="1546" max="1546" width="39.85546875" style="451" customWidth="1"/>
    <col min="1547" max="1550" width="9.5703125" style="451" customWidth="1"/>
    <col min="1551" max="1790" width="9.140625" style="451"/>
    <col min="1791" max="1792" width="21.28515625" style="451" customWidth="1"/>
    <col min="1793" max="1793" width="208" style="451" customWidth="1"/>
    <col min="1794" max="1794" width="63.5703125" style="451" customWidth="1"/>
    <col min="1795" max="1795" width="37.5703125" style="451" customWidth="1"/>
    <col min="1796" max="1796" width="35.85546875" style="451" customWidth="1"/>
    <col min="1797" max="1797" width="32.42578125" style="451" customWidth="1"/>
    <col min="1798" max="1798" width="23.5703125" style="451" customWidth="1"/>
    <col min="1799" max="1799" width="91.7109375" style="451" customWidth="1"/>
    <col min="1800" max="1800" width="34.7109375" style="451" customWidth="1"/>
    <col min="1801" max="1801" width="40.42578125" style="451" customWidth="1"/>
    <col min="1802" max="1802" width="39.85546875" style="451" customWidth="1"/>
    <col min="1803" max="1806" width="9.5703125" style="451" customWidth="1"/>
    <col min="1807" max="2046" width="9.140625" style="451"/>
    <col min="2047" max="2048" width="21.28515625" style="451" customWidth="1"/>
    <col min="2049" max="2049" width="208" style="451" customWidth="1"/>
    <col min="2050" max="2050" width="63.5703125" style="451" customWidth="1"/>
    <col min="2051" max="2051" width="37.5703125" style="451" customWidth="1"/>
    <col min="2052" max="2052" width="35.85546875" style="451" customWidth="1"/>
    <col min="2053" max="2053" width="32.42578125" style="451" customWidth="1"/>
    <col min="2054" max="2054" width="23.5703125" style="451" customWidth="1"/>
    <col min="2055" max="2055" width="91.7109375" style="451" customWidth="1"/>
    <col min="2056" max="2056" width="34.7109375" style="451" customWidth="1"/>
    <col min="2057" max="2057" width="40.42578125" style="451" customWidth="1"/>
    <col min="2058" max="2058" width="39.85546875" style="451" customWidth="1"/>
    <col min="2059" max="2062" width="9.5703125" style="451" customWidth="1"/>
    <col min="2063" max="2302" width="9.140625" style="451"/>
    <col min="2303" max="2304" width="21.28515625" style="451" customWidth="1"/>
    <col min="2305" max="2305" width="208" style="451" customWidth="1"/>
    <col min="2306" max="2306" width="63.5703125" style="451" customWidth="1"/>
    <col min="2307" max="2307" width="37.5703125" style="451" customWidth="1"/>
    <col min="2308" max="2308" width="35.85546875" style="451" customWidth="1"/>
    <col min="2309" max="2309" width="32.42578125" style="451" customWidth="1"/>
    <col min="2310" max="2310" width="23.5703125" style="451" customWidth="1"/>
    <col min="2311" max="2311" width="91.7109375" style="451" customWidth="1"/>
    <col min="2312" max="2312" width="34.7109375" style="451" customWidth="1"/>
    <col min="2313" max="2313" width="40.42578125" style="451" customWidth="1"/>
    <col min="2314" max="2314" width="39.85546875" style="451" customWidth="1"/>
    <col min="2315" max="2318" width="9.5703125" style="451" customWidth="1"/>
    <col min="2319" max="2558" width="9.140625" style="451"/>
    <col min="2559" max="2560" width="21.28515625" style="451" customWidth="1"/>
    <col min="2561" max="2561" width="208" style="451" customWidth="1"/>
    <col min="2562" max="2562" width="63.5703125" style="451" customWidth="1"/>
    <col min="2563" max="2563" width="37.5703125" style="451" customWidth="1"/>
    <col min="2564" max="2564" width="35.85546875" style="451" customWidth="1"/>
    <col min="2565" max="2565" width="32.42578125" style="451" customWidth="1"/>
    <col min="2566" max="2566" width="23.5703125" style="451" customWidth="1"/>
    <col min="2567" max="2567" width="91.7109375" style="451" customWidth="1"/>
    <col min="2568" max="2568" width="34.7109375" style="451" customWidth="1"/>
    <col min="2569" max="2569" width="40.42578125" style="451" customWidth="1"/>
    <col min="2570" max="2570" width="39.85546875" style="451" customWidth="1"/>
    <col min="2571" max="2574" width="9.5703125" style="451" customWidth="1"/>
    <col min="2575" max="2814" width="9.140625" style="451"/>
    <col min="2815" max="2816" width="21.28515625" style="451" customWidth="1"/>
    <col min="2817" max="2817" width="208" style="451" customWidth="1"/>
    <col min="2818" max="2818" width="63.5703125" style="451" customWidth="1"/>
    <col min="2819" max="2819" width="37.5703125" style="451" customWidth="1"/>
    <col min="2820" max="2820" width="35.85546875" style="451" customWidth="1"/>
    <col min="2821" max="2821" width="32.42578125" style="451" customWidth="1"/>
    <col min="2822" max="2822" width="23.5703125" style="451" customWidth="1"/>
    <col min="2823" max="2823" width="91.7109375" style="451" customWidth="1"/>
    <col min="2824" max="2824" width="34.7109375" style="451" customWidth="1"/>
    <col min="2825" max="2825" width="40.42578125" style="451" customWidth="1"/>
    <col min="2826" max="2826" width="39.85546875" style="451" customWidth="1"/>
    <col min="2827" max="2830" width="9.5703125" style="451" customWidth="1"/>
    <col min="2831" max="3070" width="9.140625" style="451"/>
    <col min="3071" max="3072" width="21.28515625" style="451" customWidth="1"/>
    <col min="3073" max="3073" width="208" style="451" customWidth="1"/>
    <col min="3074" max="3074" width="63.5703125" style="451" customWidth="1"/>
    <col min="3075" max="3075" width="37.5703125" style="451" customWidth="1"/>
    <col min="3076" max="3076" width="35.85546875" style="451" customWidth="1"/>
    <col min="3077" max="3077" width="32.42578125" style="451" customWidth="1"/>
    <col min="3078" max="3078" width="23.5703125" style="451" customWidth="1"/>
    <col min="3079" max="3079" width="91.7109375" style="451" customWidth="1"/>
    <col min="3080" max="3080" width="34.7109375" style="451" customWidth="1"/>
    <col min="3081" max="3081" width="40.42578125" style="451" customWidth="1"/>
    <col min="3082" max="3082" width="39.85546875" style="451" customWidth="1"/>
    <col min="3083" max="3086" width="9.5703125" style="451" customWidth="1"/>
    <col min="3087" max="3326" width="9.140625" style="451"/>
    <col min="3327" max="3328" width="21.28515625" style="451" customWidth="1"/>
    <col min="3329" max="3329" width="208" style="451" customWidth="1"/>
    <col min="3330" max="3330" width="63.5703125" style="451" customWidth="1"/>
    <col min="3331" max="3331" width="37.5703125" style="451" customWidth="1"/>
    <col min="3332" max="3332" width="35.85546875" style="451" customWidth="1"/>
    <col min="3333" max="3333" width="32.42578125" style="451" customWidth="1"/>
    <col min="3334" max="3334" width="23.5703125" style="451" customWidth="1"/>
    <col min="3335" max="3335" width="91.7109375" style="451" customWidth="1"/>
    <col min="3336" max="3336" width="34.7109375" style="451" customWidth="1"/>
    <col min="3337" max="3337" width="40.42578125" style="451" customWidth="1"/>
    <col min="3338" max="3338" width="39.85546875" style="451" customWidth="1"/>
    <col min="3339" max="3342" width="9.5703125" style="451" customWidth="1"/>
    <col min="3343" max="3582" width="9.140625" style="451"/>
    <col min="3583" max="3584" width="21.28515625" style="451" customWidth="1"/>
    <col min="3585" max="3585" width="208" style="451" customWidth="1"/>
    <col min="3586" max="3586" width="63.5703125" style="451" customWidth="1"/>
    <col min="3587" max="3587" width="37.5703125" style="451" customWidth="1"/>
    <col min="3588" max="3588" width="35.85546875" style="451" customWidth="1"/>
    <col min="3589" max="3589" width="32.42578125" style="451" customWidth="1"/>
    <col min="3590" max="3590" width="23.5703125" style="451" customWidth="1"/>
    <col min="3591" max="3591" width="91.7109375" style="451" customWidth="1"/>
    <col min="3592" max="3592" width="34.7109375" style="451" customWidth="1"/>
    <col min="3593" max="3593" width="40.42578125" style="451" customWidth="1"/>
    <col min="3594" max="3594" width="39.85546875" style="451" customWidth="1"/>
    <col min="3595" max="3598" width="9.5703125" style="451" customWidth="1"/>
    <col min="3599" max="3838" width="9.140625" style="451"/>
    <col min="3839" max="3840" width="21.28515625" style="451" customWidth="1"/>
    <col min="3841" max="3841" width="208" style="451" customWidth="1"/>
    <col min="3842" max="3842" width="63.5703125" style="451" customWidth="1"/>
    <col min="3843" max="3843" width="37.5703125" style="451" customWidth="1"/>
    <col min="3844" max="3844" width="35.85546875" style="451" customWidth="1"/>
    <col min="3845" max="3845" width="32.42578125" style="451" customWidth="1"/>
    <col min="3846" max="3846" width="23.5703125" style="451" customWidth="1"/>
    <col min="3847" max="3847" width="91.7109375" style="451" customWidth="1"/>
    <col min="3848" max="3848" width="34.7109375" style="451" customWidth="1"/>
    <col min="3849" max="3849" width="40.42578125" style="451" customWidth="1"/>
    <col min="3850" max="3850" width="39.85546875" style="451" customWidth="1"/>
    <col min="3851" max="3854" width="9.5703125" style="451" customWidth="1"/>
    <col min="3855" max="4094" width="9.140625" style="451"/>
    <col min="4095" max="4096" width="21.28515625" style="451" customWidth="1"/>
    <col min="4097" max="4097" width="208" style="451" customWidth="1"/>
    <col min="4098" max="4098" width="63.5703125" style="451" customWidth="1"/>
    <col min="4099" max="4099" width="37.5703125" style="451" customWidth="1"/>
    <col min="4100" max="4100" width="35.85546875" style="451" customWidth="1"/>
    <col min="4101" max="4101" width="32.42578125" style="451" customWidth="1"/>
    <col min="4102" max="4102" width="23.5703125" style="451" customWidth="1"/>
    <col min="4103" max="4103" width="91.7109375" style="451" customWidth="1"/>
    <col min="4104" max="4104" width="34.7109375" style="451" customWidth="1"/>
    <col min="4105" max="4105" width="40.42578125" style="451" customWidth="1"/>
    <col min="4106" max="4106" width="39.85546875" style="451" customWidth="1"/>
    <col min="4107" max="4110" width="9.5703125" style="451" customWidth="1"/>
    <col min="4111" max="4350" width="9.140625" style="451"/>
    <col min="4351" max="4352" width="21.28515625" style="451" customWidth="1"/>
    <col min="4353" max="4353" width="208" style="451" customWidth="1"/>
    <col min="4354" max="4354" width="63.5703125" style="451" customWidth="1"/>
    <col min="4355" max="4355" width="37.5703125" style="451" customWidth="1"/>
    <col min="4356" max="4356" width="35.85546875" style="451" customWidth="1"/>
    <col min="4357" max="4357" width="32.42578125" style="451" customWidth="1"/>
    <col min="4358" max="4358" width="23.5703125" style="451" customWidth="1"/>
    <col min="4359" max="4359" width="91.7109375" style="451" customWidth="1"/>
    <col min="4360" max="4360" width="34.7109375" style="451" customWidth="1"/>
    <col min="4361" max="4361" width="40.42578125" style="451" customWidth="1"/>
    <col min="4362" max="4362" width="39.85546875" style="451" customWidth="1"/>
    <col min="4363" max="4366" width="9.5703125" style="451" customWidth="1"/>
    <col min="4367" max="4606" width="9.140625" style="451"/>
    <col min="4607" max="4608" width="21.28515625" style="451" customWidth="1"/>
    <col min="4609" max="4609" width="208" style="451" customWidth="1"/>
    <col min="4610" max="4610" width="63.5703125" style="451" customWidth="1"/>
    <col min="4611" max="4611" width="37.5703125" style="451" customWidth="1"/>
    <col min="4612" max="4612" width="35.85546875" style="451" customWidth="1"/>
    <col min="4613" max="4613" width="32.42578125" style="451" customWidth="1"/>
    <col min="4614" max="4614" width="23.5703125" style="451" customWidth="1"/>
    <col min="4615" max="4615" width="91.7109375" style="451" customWidth="1"/>
    <col min="4616" max="4616" width="34.7109375" style="451" customWidth="1"/>
    <col min="4617" max="4617" width="40.42578125" style="451" customWidth="1"/>
    <col min="4618" max="4618" width="39.85546875" style="451" customWidth="1"/>
    <col min="4619" max="4622" width="9.5703125" style="451" customWidth="1"/>
    <col min="4623" max="4862" width="9.140625" style="451"/>
    <col min="4863" max="4864" width="21.28515625" style="451" customWidth="1"/>
    <col min="4865" max="4865" width="208" style="451" customWidth="1"/>
    <col min="4866" max="4866" width="63.5703125" style="451" customWidth="1"/>
    <col min="4867" max="4867" width="37.5703125" style="451" customWidth="1"/>
    <col min="4868" max="4868" width="35.85546875" style="451" customWidth="1"/>
    <col min="4869" max="4869" width="32.42578125" style="451" customWidth="1"/>
    <col min="4870" max="4870" width="23.5703125" style="451" customWidth="1"/>
    <col min="4871" max="4871" width="91.7109375" style="451" customWidth="1"/>
    <col min="4872" max="4872" width="34.7109375" style="451" customWidth="1"/>
    <col min="4873" max="4873" width="40.42578125" style="451" customWidth="1"/>
    <col min="4874" max="4874" width="39.85546875" style="451" customWidth="1"/>
    <col min="4875" max="4878" width="9.5703125" style="451" customWidth="1"/>
    <col min="4879" max="5118" width="9.140625" style="451"/>
    <col min="5119" max="5120" width="21.28515625" style="451" customWidth="1"/>
    <col min="5121" max="5121" width="208" style="451" customWidth="1"/>
    <col min="5122" max="5122" width="63.5703125" style="451" customWidth="1"/>
    <col min="5123" max="5123" width="37.5703125" style="451" customWidth="1"/>
    <col min="5124" max="5124" width="35.85546875" style="451" customWidth="1"/>
    <col min="5125" max="5125" width="32.42578125" style="451" customWidth="1"/>
    <col min="5126" max="5126" width="23.5703125" style="451" customWidth="1"/>
    <col min="5127" max="5127" width="91.7109375" style="451" customWidth="1"/>
    <col min="5128" max="5128" width="34.7109375" style="451" customWidth="1"/>
    <col min="5129" max="5129" width="40.42578125" style="451" customWidth="1"/>
    <col min="5130" max="5130" width="39.85546875" style="451" customWidth="1"/>
    <col min="5131" max="5134" width="9.5703125" style="451" customWidth="1"/>
    <col min="5135" max="5374" width="9.140625" style="451"/>
    <col min="5375" max="5376" width="21.28515625" style="451" customWidth="1"/>
    <col min="5377" max="5377" width="208" style="451" customWidth="1"/>
    <col min="5378" max="5378" width="63.5703125" style="451" customWidth="1"/>
    <col min="5379" max="5379" width="37.5703125" style="451" customWidth="1"/>
    <col min="5380" max="5380" width="35.85546875" style="451" customWidth="1"/>
    <col min="5381" max="5381" width="32.42578125" style="451" customWidth="1"/>
    <col min="5382" max="5382" width="23.5703125" style="451" customWidth="1"/>
    <col min="5383" max="5383" width="91.7109375" style="451" customWidth="1"/>
    <col min="5384" max="5384" width="34.7109375" style="451" customWidth="1"/>
    <col min="5385" max="5385" width="40.42578125" style="451" customWidth="1"/>
    <col min="5386" max="5386" width="39.85546875" style="451" customWidth="1"/>
    <col min="5387" max="5390" width="9.5703125" style="451" customWidth="1"/>
    <col min="5391" max="5630" width="9.140625" style="451"/>
    <col min="5631" max="5632" width="21.28515625" style="451" customWidth="1"/>
    <col min="5633" max="5633" width="208" style="451" customWidth="1"/>
    <col min="5634" max="5634" width="63.5703125" style="451" customWidth="1"/>
    <col min="5635" max="5635" width="37.5703125" style="451" customWidth="1"/>
    <col min="5636" max="5636" width="35.85546875" style="451" customWidth="1"/>
    <col min="5637" max="5637" width="32.42578125" style="451" customWidth="1"/>
    <col min="5638" max="5638" width="23.5703125" style="451" customWidth="1"/>
    <col min="5639" max="5639" width="91.7109375" style="451" customWidth="1"/>
    <col min="5640" max="5640" width="34.7109375" style="451" customWidth="1"/>
    <col min="5641" max="5641" width="40.42578125" style="451" customWidth="1"/>
    <col min="5642" max="5642" width="39.85546875" style="451" customWidth="1"/>
    <col min="5643" max="5646" width="9.5703125" style="451" customWidth="1"/>
    <col min="5647" max="5886" width="9.140625" style="451"/>
    <col min="5887" max="5888" width="21.28515625" style="451" customWidth="1"/>
    <col min="5889" max="5889" width="208" style="451" customWidth="1"/>
    <col min="5890" max="5890" width="63.5703125" style="451" customWidth="1"/>
    <col min="5891" max="5891" width="37.5703125" style="451" customWidth="1"/>
    <col min="5892" max="5892" width="35.85546875" style="451" customWidth="1"/>
    <col min="5893" max="5893" width="32.42578125" style="451" customWidth="1"/>
    <col min="5894" max="5894" width="23.5703125" style="451" customWidth="1"/>
    <col min="5895" max="5895" width="91.7109375" style="451" customWidth="1"/>
    <col min="5896" max="5896" width="34.7109375" style="451" customWidth="1"/>
    <col min="5897" max="5897" width="40.42578125" style="451" customWidth="1"/>
    <col min="5898" max="5898" width="39.85546875" style="451" customWidth="1"/>
    <col min="5899" max="5902" width="9.5703125" style="451" customWidth="1"/>
    <col min="5903" max="6142" width="9.140625" style="451"/>
    <col min="6143" max="6144" width="21.28515625" style="451" customWidth="1"/>
    <col min="6145" max="6145" width="208" style="451" customWidth="1"/>
    <col min="6146" max="6146" width="63.5703125" style="451" customWidth="1"/>
    <col min="6147" max="6147" width="37.5703125" style="451" customWidth="1"/>
    <col min="6148" max="6148" width="35.85546875" style="451" customWidth="1"/>
    <col min="6149" max="6149" width="32.42578125" style="451" customWidth="1"/>
    <col min="6150" max="6150" width="23.5703125" style="451" customWidth="1"/>
    <col min="6151" max="6151" width="91.7109375" style="451" customWidth="1"/>
    <col min="6152" max="6152" width="34.7109375" style="451" customWidth="1"/>
    <col min="6153" max="6153" width="40.42578125" style="451" customWidth="1"/>
    <col min="6154" max="6154" width="39.85546875" style="451" customWidth="1"/>
    <col min="6155" max="6158" width="9.5703125" style="451" customWidth="1"/>
    <col min="6159" max="6398" width="9.140625" style="451"/>
    <col min="6399" max="6400" width="21.28515625" style="451" customWidth="1"/>
    <col min="6401" max="6401" width="208" style="451" customWidth="1"/>
    <col min="6402" max="6402" width="63.5703125" style="451" customWidth="1"/>
    <col min="6403" max="6403" width="37.5703125" style="451" customWidth="1"/>
    <col min="6404" max="6404" width="35.85546875" style="451" customWidth="1"/>
    <col min="6405" max="6405" width="32.42578125" style="451" customWidth="1"/>
    <col min="6406" max="6406" width="23.5703125" style="451" customWidth="1"/>
    <col min="6407" max="6407" width="91.7109375" style="451" customWidth="1"/>
    <col min="6408" max="6408" width="34.7109375" style="451" customWidth="1"/>
    <col min="6409" max="6409" width="40.42578125" style="451" customWidth="1"/>
    <col min="6410" max="6410" width="39.85546875" style="451" customWidth="1"/>
    <col min="6411" max="6414" width="9.5703125" style="451" customWidth="1"/>
    <col min="6415" max="6654" width="9.140625" style="451"/>
    <col min="6655" max="6656" width="21.28515625" style="451" customWidth="1"/>
    <col min="6657" max="6657" width="208" style="451" customWidth="1"/>
    <col min="6658" max="6658" width="63.5703125" style="451" customWidth="1"/>
    <col min="6659" max="6659" width="37.5703125" style="451" customWidth="1"/>
    <col min="6660" max="6660" width="35.85546875" style="451" customWidth="1"/>
    <col min="6661" max="6661" width="32.42578125" style="451" customWidth="1"/>
    <col min="6662" max="6662" width="23.5703125" style="451" customWidth="1"/>
    <col min="6663" max="6663" width="91.7109375" style="451" customWidth="1"/>
    <col min="6664" max="6664" width="34.7109375" style="451" customWidth="1"/>
    <col min="6665" max="6665" width="40.42578125" style="451" customWidth="1"/>
    <col min="6666" max="6666" width="39.85546875" style="451" customWidth="1"/>
    <col min="6667" max="6670" width="9.5703125" style="451" customWidth="1"/>
    <col min="6671" max="6910" width="9.140625" style="451"/>
    <col min="6911" max="6912" width="21.28515625" style="451" customWidth="1"/>
    <col min="6913" max="6913" width="208" style="451" customWidth="1"/>
    <col min="6914" max="6914" width="63.5703125" style="451" customWidth="1"/>
    <col min="6915" max="6915" width="37.5703125" style="451" customWidth="1"/>
    <col min="6916" max="6916" width="35.85546875" style="451" customWidth="1"/>
    <col min="6917" max="6917" width="32.42578125" style="451" customWidth="1"/>
    <col min="6918" max="6918" width="23.5703125" style="451" customWidth="1"/>
    <col min="6919" max="6919" width="91.7109375" style="451" customWidth="1"/>
    <col min="6920" max="6920" width="34.7109375" style="451" customWidth="1"/>
    <col min="6921" max="6921" width="40.42578125" style="451" customWidth="1"/>
    <col min="6922" max="6922" width="39.85546875" style="451" customWidth="1"/>
    <col min="6923" max="6926" width="9.5703125" style="451" customWidth="1"/>
    <col min="6927" max="7166" width="9.140625" style="451"/>
    <col min="7167" max="7168" width="21.28515625" style="451" customWidth="1"/>
    <col min="7169" max="7169" width="208" style="451" customWidth="1"/>
    <col min="7170" max="7170" width="63.5703125" style="451" customWidth="1"/>
    <col min="7171" max="7171" width="37.5703125" style="451" customWidth="1"/>
    <col min="7172" max="7172" width="35.85546875" style="451" customWidth="1"/>
    <col min="7173" max="7173" width="32.42578125" style="451" customWidth="1"/>
    <col min="7174" max="7174" width="23.5703125" style="451" customWidth="1"/>
    <col min="7175" max="7175" width="91.7109375" style="451" customWidth="1"/>
    <col min="7176" max="7176" width="34.7109375" style="451" customWidth="1"/>
    <col min="7177" max="7177" width="40.42578125" style="451" customWidth="1"/>
    <col min="7178" max="7178" width="39.85546875" style="451" customWidth="1"/>
    <col min="7179" max="7182" width="9.5703125" style="451" customWidth="1"/>
    <col min="7183" max="7422" width="9.140625" style="451"/>
    <col min="7423" max="7424" width="21.28515625" style="451" customWidth="1"/>
    <col min="7425" max="7425" width="208" style="451" customWidth="1"/>
    <col min="7426" max="7426" width="63.5703125" style="451" customWidth="1"/>
    <col min="7427" max="7427" width="37.5703125" style="451" customWidth="1"/>
    <col min="7428" max="7428" width="35.85546875" style="451" customWidth="1"/>
    <col min="7429" max="7429" width="32.42578125" style="451" customWidth="1"/>
    <col min="7430" max="7430" width="23.5703125" style="451" customWidth="1"/>
    <col min="7431" max="7431" width="91.7109375" style="451" customWidth="1"/>
    <col min="7432" max="7432" width="34.7109375" style="451" customWidth="1"/>
    <col min="7433" max="7433" width="40.42578125" style="451" customWidth="1"/>
    <col min="7434" max="7434" width="39.85546875" style="451" customWidth="1"/>
    <col min="7435" max="7438" width="9.5703125" style="451" customWidth="1"/>
    <col min="7439" max="7678" width="9.140625" style="451"/>
    <col min="7679" max="7680" width="21.28515625" style="451" customWidth="1"/>
    <col min="7681" max="7681" width="208" style="451" customWidth="1"/>
    <col min="7682" max="7682" width="63.5703125" style="451" customWidth="1"/>
    <col min="7683" max="7683" width="37.5703125" style="451" customWidth="1"/>
    <col min="7684" max="7684" width="35.85546875" style="451" customWidth="1"/>
    <col min="7685" max="7685" width="32.42578125" style="451" customWidth="1"/>
    <col min="7686" max="7686" width="23.5703125" style="451" customWidth="1"/>
    <col min="7687" max="7687" width="91.7109375" style="451" customWidth="1"/>
    <col min="7688" max="7688" width="34.7109375" style="451" customWidth="1"/>
    <col min="7689" max="7689" width="40.42578125" style="451" customWidth="1"/>
    <col min="7690" max="7690" width="39.85546875" style="451" customWidth="1"/>
    <col min="7691" max="7694" width="9.5703125" style="451" customWidth="1"/>
    <col min="7695" max="7934" width="9.140625" style="451"/>
    <col min="7935" max="7936" width="21.28515625" style="451" customWidth="1"/>
    <col min="7937" max="7937" width="208" style="451" customWidth="1"/>
    <col min="7938" max="7938" width="63.5703125" style="451" customWidth="1"/>
    <col min="7939" max="7939" width="37.5703125" style="451" customWidth="1"/>
    <col min="7940" max="7940" width="35.85546875" style="451" customWidth="1"/>
    <col min="7941" max="7941" width="32.42578125" style="451" customWidth="1"/>
    <col min="7942" max="7942" width="23.5703125" style="451" customWidth="1"/>
    <col min="7943" max="7943" width="91.7109375" style="451" customWidth="1"/>
    <col min="7944" max="7944" width="34.7109375" style="451" customWidth="1"/>
    <col min="7945" max="7945" width="40.42578125" style="451" customWidth="1"/>
    <col min="7946" max="7946" width="39.85546875" style="451" customWidth="1"/>
    <col min="7947" max="7950" width="9.5703125" style="451" customWidth="1"/>
    <col min="7951" max="8190" width="9.140625" style="451"/>
    <col min="8191" max="8192" width="21.28515625" style="451" customWidth="1"/>
    <col min="8193" max="8193" width="208" style="451" customWidth="1"/>
    <col min="8194" max="8194" width="63.5703125" style="451" customWidth="1"/>
    <col min="8195" max="8195" width="37.5703125" style="451" customWidth="1"/>
    <col min="8196" max="8196" width="35.85546875" style="451" customWidth="1"/>
    <col min="8197" max="8197" width="32.42578125" style="451" customWidth="1"/>
    <col min="8198" max="8198" width="23.5703125" style="451" customWidth="1"/>
    <col min="8199" max="8199" width="91.7109375" style="451" customWidth="1"/>
    <col min="8200" max="8200" width="34.7109375" style="451" customWidth="1"/>
    <col min="8201" max="8201" width="40.42578125" style="451" customWidth="1"/>
    <col min="8202" max="8202" width="39.85546875" style="451" customWidth="1"/>
    <col min="8203" max="8206" width="9.5703125" style="451" customWidth="1"/>
    <col min="8207" max="8446" width="9.140625" style="451"/>
    <col min="8447" max="8448" width="21.28515625" style="451" customWidth="1"/>
    <col min="8449" max="8449" width="208" style="451" customWidth="1"/>
    <col min="8450" max="8450" width="63.5703125" style="451" customWidth="1"/>
    <col min="8451" max="8451" width="37.5703125" style="451" customWidth="1"/>
    <col min="8452" max="8452" width="35.85546875" style="451" customWidth="1"/>
    <col min="8453" max="8453" width="32.42578125" style="451" customWidth="1"/>
    <col min="8454" max="8454" width="23.5703125" style="451" customWidth="1"/>
    <col min="8455" max="8455" width="91.7109375" style="451" customWidth="1"/>
    <col min="8456" max="8456" width="34.7109375" style="451" customWidth="1"/>
    <col min="8457" max="8457" width="40.42578125" style="451" customWidth="1"/>
    <col min="8458" max="8458" width="39.85546875" style="451" customWidth="1"/>
    <col min="8459" max="8462" width="9.5703125" style="451" customWidth="1"/>
    <col min="8463" max="8702" width="9.140625" style="451"/>
    <col min="8703" max="8704" width="21.28515625" style="451" customWidth="1"/>
    <col min="8705" max="8705" width="208" style="451" customWidth="1"/>
    <col min="8706" max="8706" width="63.5703125" style="451" customWidth="1"/>
    <col min="8707" max="8707" width="37.5703125" style="451" customWidth="1"/>
    <col min="8708" max="8708" width="35.85546875" style="451" customWidth="1"/>
    <col min="8709" max="8709" width="32.42578125" style="451" customWidth="1"/>
    <col min="8710" max="8710" width="23.5703125" style="451" customWidth="1"/>
    <col min="8711" max="8711" width="91.7109375" style="451" customWidth="1"/>
    <col min="8712" max="8712" width="34.7109375" style="451" customWidth="1"/>
    <col min="8713" max="8713" width="40.42578125" style="451" customWidth="1"/>
    <col min="8714" max="8714" width="39.85546875" style="451" customWidth="1"/>
    <col min="8715" max="8718" width="9.5703125" style="451" customWidth="1"/>
    <col min="8719" max="8958" width="9.140625" style="451"/>
    <col min="8959" max="8960" width="21.28515625" style="451" customWidth="1"/>
    <col min="8961" max="8961" width="208" style="451" customWidth="1"/>
    <col min="8962" max="8962" width="63.5703125" style="451" customWidth="1"/>
    <col min="8963" max="8963" width="37.5703125" style="451" customWidth="1"/>
    <col min="8964" max="8964" width="35.85546875" style="451" customWidth="1"/>
    <col min="8965" max="8965" width="32.42578125" style="451" customWidth="1"/>
    <col min="8966" max="8966" width="23.5703125" style="451" customWidth="1"/>
    <col min="8967" max="8967" width="91.7109375" style="451" customWidth="1"/>
    <col min="8968" max="8968" width="34.7109375" style="451" customWidth="1"/>
    <col min="8969" max="8969" width="40.42578125" style="451" customWidth="1"/>
    <col min="8970" max="8970" width="39.85546875" style="451" customWidth="1"/>
    <col min="8971" max="8974" width="9.5703125" style="451" customWidth="1"/>
    <col min="8975" max="9214" width="9.140625" style="451"/>
    <col min="9215" max="9216" width="21.28515625" style="451" customWidth="1"/>
    <col min="9217" max="9217" width="208" style="451" customWidth="1"/>
    <col min="9218" max="9218" width="63.5703125" style="451" customWidth="1"/>
    <col min="9219" max="9219" width="37.5703125" style="451" customWidth="1"/>
    <col min="9220" max="9220" width="35.85546875" style="451" customWidth="1"/>
    <col min="9221" max="9221" width="32.42578125" style="451" customWidth="1"/>
    <col min="9222" max="9222" width="23.5703125" style="451" customWidth="1"/>
    <col min="9223" max="9223" width="91.7109375" style="451" customWidth="1"/>
    <col min="9224" max="9224" width="34.7109375" style="451" customWidth="1"/>
    <col min="9225" max="9225" width="40.42578125" style="451" customWidth="1"/>
    <col min="9226" max="9226" width="39.85546875" style="451" customWidth="1"/>
    <col min="9227" max="9230" width="9.5703125" style="451" customWidth="1"/>
    <col min="9231" max="9470" width="9.140625" style="451"/>
    <col min="9471" max="9472" width="21.28515625" style="451" customWidth="1"/>
    <col min="9473" max="9473" width="208" style="451" customWidth="1"/>
    <col min="9474" max="9474" width="63.5703125" style="451" customWidth="1"/>
    <col min="9475" max="9475" width="37.5703125" style="451" customWidth="1"/>
    <col min="9476" max="9476" width="35.85546875" style="451" customWidth="1"/>
    <col min="9477" max="9477" width="32.42578125" style="451" customWidth="1"/>
    <col min="9478" max="9478" width="23.5703125" style="451" customWidth="1"/>
    <col min="9479" max="9479" width="91.7109375" style="451" customWidth="1"/>
    <col min="9480" max="9480" width="34.7109375" style="451" customWidth="1"/>
    <col min="9481" max="9481" width="40.42578125" style="451" customWidth="1"/>
    <col min="9482" max="9482" width="39.85546875" style="451" customWidth="1"/>
    <col min="9483" max="9486" width="9.5703125" style="451" customWidth="1"/>
    <col min="9487" max="9726" width="9.140625" style="451"/>
    <col min="9727" max="9728" width="21.28515625" style="451" customWidth="1"/>
    <col min="9729" max="9729" width="208" style="451" customWidth="1"/>
    <col min="9730" max="9730" width="63.5703125" style="451" customWidth="1"/>
    <col min="9731" max="9731" width="37.5703125" style="451" customWidth="1"/>
    <col min="9732" max="9732" width="35.85546875" style="451" customWidth="1"/>
    <col min="9733" max="9733" width="32.42578125" style="451" customWidth="1"/>
    <col min="9734" max="9734" width="23.5703125" style="451" customWidth="1"/>
    <col min="9735" max="9735" width="91.7109375" style="451" customWidth="1"/>
    <col min="9736" max="9736" width="34.7109375" style="451" customWidth="1"/>
    <col min="9737" max="9737" width="40.42578125" style="451" customWidth="1"/>
    <col min="9738" max="9738" width="39.85546875" style="451" customWidth="1"/>
    <col min="9739" max="9742" width="9.5703125" style="451" customWidth="1"/>
    <col min="9743" max="9982" width="9.140625" style="451"/>
    <col min="9983" max="9984" width="21.28515625" style="451" customWidth="1"/>
    <col min="9985" max="9985" width="208" style="451" customWidth="1"/>
    <col min="9986" max="9986" width="63.5703125" style="451" customWidth="1"/>
    <col min="9987" max="9987" width="37.5703125" style="451" customWidth="1"/>
    <col min="9988" max="9988" width="35.85546875" style="451" customWidth="1"/>
    <col min="9989" max="9989" width="32.42578125" style="451" customWidth="1"/>
    <col min="9990" max="9990" width="23.5703125" style="451" customWidth="1"/>
    <col min="9991" max="9991" width="91.7109375" style="451" customWidth="1"/>
    <col min="9992" max="9992" width="34.7109375" style="451" customWidth="1"/>
    <col min="9993" max="9993" width="40.42578125" style="451" customWidth="1"/>
    <col min="9994" max="9994" width="39.85546875" style="451" customWidth="1"/>
    <col min="9995" max="9998" width="9.5703125" style="451" customWidth="1"/>
    <col min="9999" max="10238" width="9.140625" style="451"/>
    <col min="10239" max="10240" width="21.28515625" style="451" customWidth="1"/>
    <col min="10241" max="10241" width="208" style="451" customWidth="1"/>
    <col min="10242" max="10242" width="63.5703125" style="451" customWidth="1"/>
    <col min="10243" max="10243" width="37.5703125" style="451" customWidth="1"/>
    <col min="10244" max="10244" width="35.85546875" style="451" customWidth="1"/>
    <col min="10245" max="10245" width="32.42578125" style="451" customWidth="1"/>
    <col min="10246" max="10246" width="23.5703125" style="451" customWidth="1"/>
    <col min="10247" max="10247" width="91.7109375" style="451" customWidth="1"/>
    <col min="10248" max="10248" width="34.7109375" style="451" customWidth="1"/>
    <col min="10249" max="10249" width="40.42578125" style="451" customWidth="1"/>
    <col min="10250" max="10250" width="39.85546875" style="451" customWidth="1"/>
    <col min="10251" max="10254" width="9.5703125" style="451" customWidth="1"/>
    <col min="10255" max="10494" width="9.140625" style="451"/>
    <col min="10495" max="10496" width="21.28515625" style="451" customWidth="1"/>
    <col min="10497" max="10497" width="208" style="451" customWidth="1"/>
    <col min="10498" max="10498" width="63.5703125" style="451" customWidth="1"/>
    <col min="10499" max="10499" width="37.5703125" style="451" customWidth="1"/>
    <col min="10500" max="10500" width="35.85546875" style="451" customWidth="1"/>
    <col min="10501" max="10501" width="32.42578125" style="451" customWidth="1"/>
    <col min="10502" max="10502" width="23.5703125" style="451" customWidth="1"/>
    <col min="10503" max="10503" width="91.7109375" style="451" customWidth="1"/>
    <col min="10504" max="10504" width="34.7109375" style="451" customWidth="1"/>
    <col min="10505" max="10505" width="40.42578125" style="451" customWidth="1"/>
    <col min="10506" max="10506" width="39.85546875" style="451" customWidth="1"/>
    <col min="10507" max="10510" width="9.5703125" style="451" customWidth="1"/>
    <col min="10511" max="10750" width="9.140625" style="451"/>
    <col min="10751" max="10752" width="21.28515625" style="451" customWidth="1"/>
    <col min="10753" max="10753" width="208" style="451" customWidth="1"/>
    <col min="10754" max="10754" width="63.5703125" style="451" customWidth="1"/>
    <col min="10755" max="10755" width="37.5703125" style="451" customWidth="1"/>
    <col min="10756" max="10756" width="35.85546875" style="451" customWidth="1"/>
    <col min="10757" max="10757" width="32.42578125" style="451" customWidth="1"/>
    <col min="10758" max="10758" width="23.5703125" style="451" customWidth="1"/>
    <col min="10759" max="10759" width="91.7109375" style="451" customWidth="1"/>
    <col min="10760" max="10760" width="34.7109375" style="451" customWidth="1"/>
    <col min="10761" max="10761" width="40.42578125" style="451" customWidth="1"/>
    <col min="10762" max="10762" width="39.85546875" style="451" customWidth="1"/>
    <col min="10763" max="10766" width="9.5703125" style="451" customWidth="1"/>
    <col min="10767" max="11006" width="9.140625" style="451"/>
    <col min="11007" max="11008" width="21.28515625" style="451" customWidth="1"/>
    <col min="11009" max="11009" width="208" style="451" customWidth="1"/>
    <col min="11010" max="11010" width="63.5703125" style="451" customWidth="1"/>
    <col min="11011" max="11011" width="37.5703125" style="451" customWidth="1"/>
    <col min="11012" max="11012" width="35.85546875" style="451" customWidth="1"/>
    <col min="11013" max="11013" width="32.42578125" style="451" customWidth="1"/>
    <col min="11014" max="11014" width="23.5703125" style="451" customWidth="1"/>
    <col min="11015" max="11015" width="91.7109375" style="451" customWidth="1"/>
    <col min="11016" max="11016" width="34.7109375" style="451" customWidth="1"/>
    <col min="11017" max="11017" width="40.42578125" style="451" customWidth="1"/>
    <col min="11018" max="11018" width="39.85546875" style="451" customWidth="1"/>
    <col min="11019" max="11022" width="9.5703125" style="451" customWidth="1"/>
    <col min="11023" max="11262" width="9.140625" style="451"/>
    <col min="11263" max="11264" width="21.28515625" style="451" customWidth="1"/>
    <col min="11265" max="11265" width="208" style="451" customWidth="1"/>
    <col min="11266" max="11266" width="63.5703125" style="451" customWidth="1"/>
    <col min="11267" max="11267" width="37.5703125" style="451" customWidth="1"/>
    <col min="11268" max="11268" width="35.85546875" style="451" customWidth="1"/>
    <col min="11269" max="11269" width="32.42578125" style="451" customWidth="1"/>
    <col min="11270" max="11270" width="23.5703125" style="451" customWidth="1"/>
    <col min="11271" max="11271" width="91.7109375" style="451" customWidth="1"/>
    <col min="11272" max="11272" width="34.7109375" style="451" customWidth="1"/>
    <col min="11273" max="11273" width="40.42578125" style="451" customWidth="1"/>
    <col min="11274" max="11274" width="39.85546875" style="451" customWidth="1"/>
    <col min="11275" max="11278" width="9.5703125" style="451" customWidth="1"/>
    <col min="11279" max="11518" width="9.140625" style="451"/>
    <col min="11519" max="11520" width="21.28515625" style="451" customWidth="1"/>
    <col min="11521" max="11521" width="208" style="451" customWidth="1"/>
    <col min="11522" max="11522" width="63.5703125" style="451" customWidth="1"/>
    <col min="11523" max="11523" width="37.5703125" style="451" customWidth="1"/>
    <col min="11524" max="11524" width="35.85546875" style="451" customWidth="1"/>
    <col min="11525" max="11525" width="32.42578125" style="451" customWidth="1"/>
    <col min="11526" max="11526" width="23.5703125" style="451" customWidth="1"/>
    <col min="11527" max="11527" width="91.7109375" style="451" customWidth="1"/>
    <col min="11528" max="11528" width="34.7109375" style="451" customWidth="1"/>
    <col min="11529" max="11529" width="40.42578125" style="451" customWidth="1"/>
    <col min="11530" max="11530" width="39.85546875" style="451" customWidth="1"/>
    <col min="11531" max="11534" width="9.5703125" style="451" customWidth="1"/>
    <col min="11535" max="11774" width="9.140625" style="451"/>
    <col min="11775" max="11776" width="21.28515625" style="451" customWidth="1"/>
    <col min="11777" max="11777" width="208" style="451" customWidth="1"/>
    <col min="11778" max="11778" width="63.5703125" style="451" customWidth="1"/>
    <col min="11779" max="11779" width="37.5703125" style="451" customWidth="1"/>
    <col min="11780" max="11780" width="35.85546875" style="451" customWidth="1"/>
    <col min="11781" max="11781" width="32.42578125" style="451" customWidth="1"/>
    <col min="11782" max="11782" width="23.5703125" style="451" customWidth="1"/>
    <col min="11783" max="11783" width="91.7109375" style="451" customWidth="1"/>
    <col min="11784" max="11784" width="34.7109375" style="451" customWidth="1"/>
    <col min="11785" max="11785" width="40.42578125" style="451" customWidth="1"/>
    <col min="11786" max="11786" width="39.85546875" style="451" customWidth="1"/>
    <col min="11787" max="11790" width="9.5703125" style="451" customWidth="1"/>
    <col min="11791" max="12030" width="9.140625" style="451"/>
    <col min="12031" max="12032" width="21.28515625" style="451" customWidth="1"/>
    <col min="12033" max="12033" width="208" style="451" customWidth="1"/>
    <col min="12034" max="12034" width="63.5703125" style="451" customWidth="1"/>
    <col min="12035" max="12035" width="37.5703125" style="451" customWidth="1"/>
    <col min="12036" max="12036" width="35.85546875" style="451" customWidth="1"/>
    <col min="12037" max="12037" width="32.42578125" style="451" customWidth="1"/>
    <col min="12038" max="12038" width="23.5703125" style="451" customWidth="1"/>
    <col min="12039" max="12039" width="91.7109375" style="451" customWidth="1"/>
    <col min="12040" max="12040" width="34.7109375" style="451" customWidth="1"/>
    <col min="12041" max="12041" width="40.42578125" style="451" customWidth="1"/>
    <col min="12042" max="12042" width="39.85546875" style="451" customWidth="1"/>
    <col min="12043" max="12046" width="9.5703125" style="451" customWidth="1"/>
    <col min="12047" max="12286" width="9.140625" style="451"/>
    <col min="12287" max="12288" width="21.28515625" style="451" customWidth="1"/>
    <col min="12289" max="12289" width="208" style="451" customWidth="1"/>
    <col min="12290" max="12290" width="63.5703125" style="451" customWidth="1"/>
    <col min="12291" max="12291" width="37.5703125" style="451" customWidth="1"/>
    <col min="12292" max="12292" width="35.85546875" style="451" customWidth="1"/>
    <col min="12293" max="12293" width="32.42578125" style="451" customWidth="1"/>
    <col min="12294" max="12294" width="23.5703125" style="451" customWidth="1"/>
    <col min="12295" max="12295" width="91.7109375" style="451" customWidth="1"/>
    <col min="12296" max="12296" width="34.7109375" style="451" customWidth="1"/>
    <col min="12297" max="12297" width="40.42578125" style="451" customWidth="1"/>
    <col min="12298" max="12298" width="39.85546875" style="451" customWidth="1"/>
    <col min="12299" max="12302" width="9.5703125" style="451" customWidth="1"/>
    <col min="12303" max="12542" width="9.140625" style="451"/>
    <col min="12543" max="12544" width="21.28515625" style="451" customWidth="1"/>
    <col min="12545" max="12545" width="208" style="451" customWidth="1"/>
    <col min="12546" max="12546" width="63.5703125" style="451" customWidth="1"/>
    <col min="12547" max="12547" width="37.5703125" style="451" customWidth="1"/>
    <col min="12548" max="12548" width="35.85546875" style="451" customWidth="1"/>
    <col min="12549" max="12549" width="32.42578125" style="451" customWidth="1"/>
    <col min="12550" max="12550" width="23.5703125" style="451" customWidth="1"/>
    <col min="12551" max="12551" width="91.7109375" style="451" customWidth="1"/>
    <col min="12552" max="12552" width="34.7109375" style="451" customWidth="1"/>
    <col min="12553" max="12553" width="40.42578125" style="451" customWidth="1"/>
    <col min="12554" max="12554" width="39.85546875" style="451" customWidth="1"/>
    <col min="12555" max="12558" width="9.5703125" style="451" customWidth="1"/>
    <col min="12559" max="12798" width="9.140625" style="451"/>
    <col min="12799" max="12800" width="21.28515625" style="451" customWidth="1"/>
    <col min="12801" max="12801" width="208" style="451" customWidth="1"/>
    <col min="12802" max="12802" width="63.5703125" style="451" customWidth="1"/>
    <col min="12803" max="12803" width="37.5703125" style="451" customWidth="1"/>
    <col min="12804" max="12804" width="35.85546875" style="451" customWidth="1"/>
    <col min="12805" max="12805" width="32.42578125" style="451" customWidth="1"/>
    <col min="12806" max="12806" width="23.5703125" style="451" customWidth="1"/>
    <col min="12807" max="12807" width="91.7109375" style="451" customWidth="1"/>
    <col min="12808" max="12808" width="34.7109375" style="451" customWidth="1"/>
    <col min="12809" max="12809" width="40.42578125" style="451" customWidth="1"/>
    <col min="12810" max="12810" width="39.85546875" style="451" customWidth="1"/>
    <col min="12811" max="12814" width="9.5703125" style="451" customWidth="1"/>
    <col min="12815" max="13054" width="9.140625" style="451"/>
    <col min="13055" max="13056" width="21.28515625" style="451" customWidth="1"/>
    <col min="13057" max="13057" width="208" style="451" customWidth="1"/>
    <col min="13058" max="13058" width="63.5703125" style="451" customWidth="1"/>
    <col min="13059" max="13059" width="37.5703125" style="451" customWidth="1"/>
    <col min="13060" max="13060" width="35.85546875" style="451" customWidth="1"/>
    <col min="13061" max="13061" width="32.42578125" style="451" customWidth="1"/>
    <col min="13062" max="13062" width="23.5703125" style="451" customWidth="1"/>
    <col min="13063" max="13063" width="91.7109375" style="451" customWidth="1"/>
    <col min="13064" max="13064" width="34.7109375" style="451" customWidth="1"/>
    <col min="13065" max="13065" width="40.42578125" style="451" customWidth="1"/>
    <col min="13066" max="13066" width="39.85546875" style="451" customWidth="1"/>
    <col min="13067" max="13070" width="9.5703125" style="451" customWidth="1"/>
    <col min="13071" max="13310" width="9.140625" style="451"/>
    <col min="13311" max="13312" width="21.28515625" style="451" customWidth="1"/>
    <col min="13313" max="13313" width="208" style="451" customWidth="1"/>
    <col min="13314" max="13314" width="63.5703125" style="451" customWidth="1"/>
    <col min="13315" max="13315" width="37.5703125" style="451" customWidth="1"/>
    <col min="13316" max="13316" width="35.85546875" style="451" customWidth="1"/>
    <col min="13317" max="13317" width="32.42578125" style="451" customWidth="1"/>
    <col min="13318" max="13318" width="23.5703125" style="451" customWidth="1"/>
    <col min="13319" max="13319" width="91.7109375" style="451" customWidth="1"/>
    <col min="13320" max="13320" width="34.7109375" style="451" customWidth="1"/>
    <col min="13321" max="13321" width="40.42578125" style="451" customWidth="1"/>
    <col min="13322" max="13322" width="39.85546875" style="451" customWidth="1"/>
    <col min="13323" max="13326" width="9.5703125" style="451" customWidth="1"/>
    <col min="13327" max="13566" width="9.140625" style="451"/>
    <col min="13567" max="13568" width="21.28515625" style="451" customWidth="1"/>
    <col min="13569" max="13569" width="208" style="451" customWidth="1"/>
    <col min="13570" max="13570" width="63.5703125" style="451" customWidth="1"/>
    <col min="13571" max="13571" width="37.5703125" style="451" customWidth="1"/>
    <col min="13572" max="13572" width="35.85546875" style="451" customWidth="1"/>
    <col min="13573" max="13573" width="32.42578125" style="451" customWidth="1"/>
    <col min="13574" max="13574" width="23.5703125" style="451" customWidth="1"/>
    <col min="13575" max="13575" width="91.7109375" style="451" customWidth="1"/>
    <col min="13576" max="13576" width="34.7109375" style="451" customWidth="1"/>
    <col min="13577" max="13577" width="40.42578125" style="451" customWidth="1"/>
    <col min="13578" max="13578" width="39.85546875" style="451" customWidth="1"/>
    <col min="13579" max="13582" width="9.5703125" style="451" customWidth="1"/>
    <col min="13583" max="13822" width="9.140625" style="451"/>
    <col min="13823" max="13824" width="21.28515625" style="451" customWidth="1"/>
    <col min="13825" max="13825" width="208" style="451" customWidth="1"/>
    <col min="13826" max="13826" width="63.5703125" style="451" customWidth="1"/>
    <col min="13827" max="13827" width="37.5703125" style="451" customWidth="1"/>
    <col min="13828" max="13828" width="35.85546875" style="451" customWidth="1"/>
    <col min="13829" max="13829" width="32.42578125" style="451" customWidth="1"/>
    <col min="13830" max="13830" width="23.5703125" style="451" customWidth="1"/>
    <col min="13831" max="13831" width="91.7109375" style="451" customWidth="1"/>
    <col min="13832" max="13832" width="34.7109375" style="451" customWidth="1"/>
    <col min="13833" max="13833" width="40.42578125" style="451" customWidth="1"/>
    <col min="13834" max="13834" width="39.85546875" style="451" customWidth="1"/>
    <col min="13835" max="13838" width="9.5703125" style="451" customWidth="1"/>
    <col min="13839" max="14078" width="9.140625" style="451"/>
    <col min="14079" max="14080" width="21.28515625" style="451" customWidth="1"/>
    <col min="14081" max="14081" width="208" style="451" customWidth="1"/>
    <col min="14082" max="14082" width="63.5703125" style="451" customWidth="1"/>
    <col min="14083" max="14083" width="37.5703125" style="451" customWidth="1"/>
    <col min="14084" max="14084" width="35.85546875" style="451" customWidth="1"/>
    <col min="14085" max="14085" width="32.42578125" style="451" customWidth="1"/>
    <col min="14086" max="14086" width="23.5703125" style="451" customWidth="1"/>
    <col min="14087" max="14087" width="91.7109375" style="451" customWidth="1"/>
    <col min="14088" max="14088" width="34.7109375" style="451" customWidth="1"/>
    <col min="14089" max="14089" width="40.42578125" style="451" customWidth="1"/>
    <col min="14090" max="14090" width="39.85546875" style="451" customWidth="1"/>
    <col min="14091" max="14094" width="9.5703125" style="451" customWidth="1"/>
    <col min="14095" max="14334" width="9.140625" style="451"/>
    <col min="14335" max="14336" width="21.28515625" style="451" customWidth="1"/>
    <col min="14337" max="14337" width="208" style="451" customWidth="1"/>
    <col min="14338" max="14338" width="63.5703125" style="451" customWidth="1"/>
    <col min="14339" max="14339" width="37.5703125" style="451" customWidth="1"/>
    <col min="14340" max="14340" width="35.85546875" style="451" customWidth="1"/>
    <col min="14341" max="14341" width="32.42578125" style="451" customWidth="1"/>
    <col min="14342" max="14342" width="23.5703125" style="451" customWidth="1"/>
    <col min="14343" max="14343" width="91.7109375" style="451" customWidth="1"/>
    <col min="14344" max="14344" width="34.7109375" style="451" customWidth="1"/>
    <col min="14345" max="14345" width="40.42578125" style="451" customWidth="1"/>
    <col min="14346" max="14346" width="39.85546875" style="451" customWidth="1"/>
    <col min="14347" max="14350" width="9.5703125" style="451" customWidth="1"/>
    <col min="14351" max="14590" width="9.140625" style="451"/>
    <col min="14591" max="14592" width="21.28515625" style="451" customWidth="1"/>
    <col min="14593" max="14593" width="208" style="451" customWidth="1"/>
    <col min="14594" max="14594" width="63.5703125" style="451" customWidth="1"/>
    <col min="14595" max="14595" width="37.5703125" style="451" customWidth="1"/>
    <col min="14596" max="14596" width="35.85546875" style="451" customWidth="1"/>
    <col min="14597" max="14597" width="32.42578125" style="451" customWidth="1"/>
    <col min="14598" max="14598" width="23.5703125" style="451" customWidth="1"/>
    <col min="14599" max="14599" width="91.7109375" style="451" customWidth="1"/>
    <col min="14600" max="14600" width="34.7109375" style="451" customWidth="1"/>
    <col min="14601" max="14601" width="40.42578125" style="451" customWidth="1"/>
    <col min="14602" max="14602" width="39.85546875" style="451" customWidth="1"/>
    <col min="14603" max="14606" width="9.5703125" style="451" customWidth="1"/>
    <col min="14607" max="14846" width="9.140625" style="451"/>
    <col min="14847" max="14848" width="21.28515625" style="451" customWidth="1"/>
    <col min="14849" max="14849" width="208" style="451" customWidth="1"/>
    <col min="14850" max="14850" width="63.5703125" style="451" customWidth="1"/>
    <col min="14851" max="14851" width="37.5703125" style="451" customWidth="1"/>
    <col min="14852" max="14852" width="35.85546875" style="451" customWidth="1"/>
    <col min="14853" max="14853" width="32.42578125" style="451" customWidth="1"/>
    <col min="14854" max="14854" width="23.5703125" style="451" customWidth="1"/>
    <col min="14855" max="14855" width="91.7109375" style="451" customWidth="1"/>
    <col min="14856" max="14856" width="34.7109375" style="451" customWidth="1"/>
    <col min="14857" max="14857" width="40.42578125" style="451" customWidth="1"/>
    <col min="14858" max="14858" width="39.85546875" style="451" customWidth="1"/>
    <col min="14859" max="14862" width="9.5703125" style="451" customWidth="1"/>
    <col min="14863" max="15102" width="9.140625" style="451"/>
    <col min="15103" max="15104" width="21.28515625" style="451" customWidth="1"/>
    <col min="15105" max="15105" width="208" style="451" customWidth="1"/>
    <col min="15106" max="15106" width="63.5703125" style="451" customWidth="1"/>
    <col min="15107" max="15107" width="37.5703125" style="451" customWidth="1"/>
    <col min="15108" max="15108" width="35.85546875" style="451" customWidth="1"/>
    <col min="15109" max="15109" width="32.42578125" style="451" customWidth="1"/>
    <col min="15110" max="15110" width="23.5703125" style="451" customWidth="1"/>
    <col min="15111" max="15111" width="91.7109375" style="451" customWidth="1"/>
    <col min="15112" max="15112" width="34.7109375" style="451" customWidth="1"/>
    <col min="15113" max="15113" width="40.42578125" style="451" customWidth="1"/>
    <col min="15114" max="15114" width="39.85546875" style="451" customWidth="1"/>
    <col min="15115" max="15118" width="9.5703125" style="451" customWidth="1"/>
    <col min="15119" max="15358" width="9.140625" style="451"/>
    <col min="15359" max="15360" width="21.28515625" style="451" customWidth="1"/>
    <col min="15361" max="15361" width="208" style="451" customWidth="1"/>
    <col min="15362" max="15362" width="63.5703125" style="451" customWidth="1"/>
    <col min="15363" max="15363" width="37.5703125" style="451" customWidth="1"/>
    <col min="15364" max="15364" width="35.85546875" style="451" customWidth="1"/>
    <col min="15365" max="15365" width="32.42578125" style="451" customWidth="1"/>
    <col min="15366" max="15366" width="23.5703125" style="451" customWidth="1"/>
    <col min="15367" max="15367" width="91.7109375" style="451" customWidth="1"/>
    <col min="15368" max="15368" width="34.7109375" style="451" customWidth="1"/>
    <col min="15369" max="15369" width="40.42578125" style="451" customWidth="1"/>
    <col min="15370" max="15370" width="39.85546875" style="451" customWidth="1"/>
    <col min="15371" max="15374" width="9.5703125" style="451" customWidth="1"/>
    <col min="15375" max="15614" width="9.140625" style="451"/>
    <col min="15615" max="15616" width="21.28515625" style="451" customWidth="1"/>
    <col min="15617" max="15617" width="208" style="451" customWidth="1"/>
    <col min="15618" max="15618" width="63.5703125" style="451" customWidth="1"/>
    <col min="15619" max="15619" width="37.5703125" style="451" customWidth="1"/>
    <col min="15620" max="15620" width="35.85546875" style="451" customWidth="1"/>
    <col min="15621" max="15621" width="32.42578125" style="451" customWidth="1"/>
    <col min="15622" max="15622" width="23.5703125" style="451" customWidth="1"/>
    <col min="15623" max="15623" width="91.7109375" style="451" customWidth="1"/>
    <col min="15624" max="15624" width="34.7109375" style="451" customWidth="1"/>
    <col min="15625" max="15625" width="40.42578125" style="451" customWidth="1"/>
    <col min="15626" max="15626" width="39.85546875" style="451" customWidth="1"/>
    <col min="15627" max="15630" width="9.5703125" style="451" customWidth="1"/>
    <col min="15631" max="15870" width="9.140625" style="451"/>
    <col min="15871" max="15872" width="21.28515625" style="451" customWidth="1"/>
    <col min="15873" max="15873" width="208" style="451" customWidth="1"/>
    <col min="15874" max="15874" width="63.5703125" style="451" customWidth="1"/>
    <col min="15875" max="15875" width="37.5703125" style="451" customWidth="1"/>
    <col min="15876" max="15876" width="35.85546875" style="451" customWidth="1"/>
    <col min="15877" max="15877" width="32.42578125" style="451" customWidth="1"/>
    <col min="15878" max="15878" width="23.5703125" style="451" customWidth="1"/>
    <col min="15879" max="15879" width="91.7109375" style="451" customWidth="1"/>
    <col min="15880" max="15880" width="34.7109375" style="451" customWidth="1"/>
    <col min="15881" max="15881" width="40.42578125" style="451" customWidth="1"/>
    <col min="15882" max="15882" width="39.85546875" style="451" customWidth="1"/>
    <col min="15883" max="15886" width="9.5703125" style="451" customWidth="1"/>
    <col min="15887" max="16126" width="9.140625" style="451"/>
    <col min="16127" max="16128" width="21.28515625" style="451" customWidth="1"/>
    <col min="16129" max="16129" width="208" style="451" customWidth="1"/>
    <col min="16130" max="16130" width="63.5703125" style="451" customWidth="1"/>
    <col min="16131" max="16131" width="37.5703125" style="451" customWidth="1"/>
    <col min="16132" max="16132" width="35.85546875" style="451" customWidth="1"/>
    <col min="16133" max="16133" width="32.42578125" style="451" customWidth="1"/>
    <col min="16134" max="16134" width="23.5703125" style="451" customWidth="1"/>
    <col min="16135" max="16135" width="91.7109375" style="451" customWidth="1"/>
    <col min="16136" max="16136" width="34.7109375" style="451" customWidth="1"/>
    <col min="16137" max="16137" width="40.42578125" style="451" customWidth="1"/>
    <col min="16138" max="16138" width="39.85546875" style="451" customWidth="1"/>
    <col min="16139" max="16142" width="9.5703125" style="451" customWidth="1"/>
    <col min="16143" max="16384" width="9.140625" style="451"/>
  </cols>
  <sheetData>
    <row r="1" spans="1:8" ht="103.5" customHeight="1">
      <c r="A1" s="701" t="s">
        <v>1259</v>
      </c>
      <c r="B1" s="704" t="s">
        <v>1232</v>
      </c>
      <c r="C1" s="705"/>
      <c r="D1" s="479" t="s">
        <v>1232</v>
      </c>
      <c r="E1" s="479" t="s">
        <v>1232</v>
      </c>
      <c r="F1" s="708"/>
      <c r="G1" s="709"/>
      <c r="H1" s="450"/>
    </row>
    <row r="2" spans="1:8" ht="73.5" customHeight="1">
      <c r="A2" s="702"/>
      <c r="B2" s="706"/>
      <c r="C2" s="707"/>
      <c r="D2" s="480" t="s">
        <v>1233</v>
      </c>
      <c r="E2" s="480" t="s">
        <v>1233</v>
      </c>
      <c r="F2" s="710"/>
      <c r="G2" s="711"/>
      <c r="H2" s="450"/>
    </row>
    <row r="3" spans="1:8" ht="73.5" customHeight="1">
      <c r="A3" s="702"/>
      <c r="B3" s="706"/>
      <c r="C3" s="707"/>
      <c r="D3" s="480">
        <v>1587</v>
      </c>
      <c r="E3" s="480">
        <v>1587</v>
      </c>
      <c r="F3" s="710"/>
      <c r="G3" s="711"/>
      <c r="H3" s="450"/>
    </row>
    <row r="4" spans="1:8" ht="73.5" customHeight="1">
      <c r="A4" s="702"/>
      <c r="B4" s="706"/>
      <c r="C4" s="707"/>
      <c r="D4" s="480" t="s">
        <v>1262</v>
      </c>
      <c r="E4" s="481" t="s">
        <v>1263</v>
      </c>
      <c r="F4" s="710"/>
      <c r="G4" s="711"/>
      <c r="H4" s="450"/>
    </row>
    <row r="5" spans="1:8" ht="73.5" customHeight="1">
      <c r="A5" s="702"/>
      <c r="B5" s="706"/>
      <c r="C5" s="707"/>
      <c r="D5" s="480" t="s">
        <v>567</v>
      </c>
      <c r="E5" s="480" t="s">
        <v>567</v>
      </c>
      <c r="F5" s="710"/>
      <c r="G5" s="711"/>
      <c r="H5" s="450"/>
    </row>
    <row r="6" spans="1:8" ht="73.5" customHeight="1">
      <c r="A6" s="702"/>
      <c r="B6" s="706"/>
      <c r="C6" s="707"/>
      <c r="D6" s="480" t="s">
        <v>636</v>
      </c>
      <c r="E6" s="480" t="s">
        <v>636</v>
      </c>
      <c r="F6" s="710"/>
      <c r="G6" s="711"/>
      <c r="H6" s="450"/>
    </row>
    <row r="7" spans="1:8" ht="73.5" customHeight="1">
      <c r="A7" s="702"/>
      <c r="B7" s="712" t="s">
        <v>546</v>
      </c>
      <c r="C7" s="713"/>
      <c r="D7" s="452">
        <v>16600</v>
      </c>
      <c r="E7" s="478">
        <v>19600</v>
      </c>
      <c r="F7" s="714"/>
      <c r="G7" s="714"/>
      <c r="H7" s="450"/>
    </row>
    <row r="8" spans="1:8" ht="73.5" customHeight="1">
      <c r="A8" s="702"/>
      <c r="B8" s="715" t="s">
        <v>547</v>
      </c>
      <c r="C8" s="716"/>
      <c r="D8" s="482">
        <v>1801.7992000000008</v>
      </c>
      <c r="E8" s="482">
        <v>2146.8687999999993</v>
      </c>
      <c r="F8" s="698"/>
      <c r="G8" s="699"/>
      <c r="H8" s="450"/>
    </row>
    <row r="9" spans="1:8" ht="73.5" customHeight="1">
      <c r="A9" s="702"/>
      <c r="B9" s="712" t="s">
        <v>548</v>
      </c>
      <c r="C9" s="713"/>
      <c r="D9" s="453">
        <f>D10*23%</f>
        <v>2767.1432390243904</v>
      </c>
      <c r="E9" s="453">
        <f>E10*23%</f>
        <v>3263.5936390243905</v>
      </c>
      <c r="F9" s="717"/>
      <c r="G9" s="718"/>
      <c r="H9" s="450"/>
    </row>
    <row r="10" spans="1:8" ht="73.5" customHeight="1">
      <c r="A10" s="702"/>
      <c r="B10" s="719" t="s">
        <v>549</v>
      </c>
      <c r="C10" s="720"/>
      <c r="D10" s="482">
        <f>(D7-D8)/1.23</f>
        <v>12031.057560975609</v>
      </c>
      <c r="E10" s="482">
        <f>(E7-E8)/1.23</f>
        <v>14189.53756097561</v>
      </c>
      <c r="F10" s="698"/>
      <c r="G10" s="699"/>
      <c r="H10" s="450"/>
    </row>
    <row r="11" spans="1:8" s="457" customFormat="1" ht="73.5" customHeight="1">
      <c r="A11" s="702"/>
      <c r="B11" s="601" t="s">
        <v>550</v>
      </c>
      <c r="C11" s="602"/>
      <c r="D11" s="454" t="s">
        <v>1260</v>
      </c>
      <c r="E11" s="454" t="s">
        <v>1261</v>
      </c>
      <c r="F11" s="700" t="s">
        <v>551</v>
      </c>
      <c r="G11" s="455"/>
      <c r="H11" s="456"/>
    </row>
    <row r="12" spans="1:8" s="459" customFormat="1" ht="64.5" customHeight="1">
      <c r="A12" s="702"/>
      <c r="B12" s="486" t="s">
        <v>129</v>
      </c>
      <c r="C12" s="483"/>
      <c r="D12" s="483"/>
      <c r="E12" s="483"/>
      <c r="F12" s="603"/>
      <c r="G12" s="484" t="s">
        <v>581</v>
      </c>
      <c r="H12" s="458"/>
    </row>
    <row r="13" spans="1:8" s="459" customFormat="1" ht="69" customHeight="1">
      <c r="A13" s="702"/>
      <c r="B13" s="487" t="s">
        <v>3</v>
      </c>
      <c r="C13" s="460" t="s">
        <v>524</v>
      </c>
      <c r="D13" s="485" t="s">
        <v>131</v>
      </c>
      <c r="E13" s="485" t="s">
        <v>131</v>
      </c>
      <c r="F13" s="395" t="str">
        <f>B13</f>
        <v>XXX</v>
      </c>
      <c r="G13" s="461"/>
      <c r="H13" s="460"/>
    </row>
    <row r="14" spans="1:8" s="459" customFormat="1" ht="69" customHeight="1">
      <c r="A14" s="702"/>
      <c r="B14" s="487" t="s">
        <v>3</v>
      </c>
      <c r="C14" s="460" t="s">
        <v>1234</v>
      </c>
      <c r="D14" s="485" t="s">
        <v>131</v>
      </c>
      <c r="E14" s="485" t="s">
        <v>131</v>
      </c>
      <c r="F14" s="395" t="str">
        <f t="shared" ref="F14:F50" si="0">B14</f>
        <v>XXX</v>
      </c>
      <c r="G14" s="461"/>
      <c r="H14" s="460"/>
    </row>
    <row r="15" spans="1:8" s="459" customFormat="1" ht="69" customHeight="1">
      <c r="A15" s="702"/>
      <c r="B15" s="487" t="s">
        <v>3</v>
      </c>
      <c r="C15" s="460" t="s">
        <v>1235</v>
      </c>
      <c r="D15" s="485" t="s">
        <v>131</v>
      </c>
      <c r="E15" s="485" t="s">
        <v>131</v>
      </c>
      <c r="F15" s="395" t="str">
        <f t="shared" si="0"/>
        <v>XXX</v>
      </c>
      <c r="G15" s="461"/>
      <c r="H15" s="460"/>
    </row>
    <row r="16" spans="1:8" s="459" customFormat="1" ht="69" customHeight="1">
      <c r="A16" s="702"/>
      <c r="B16" s="487" t="s">
        <v>3</v>
      </c>
      <c r="C16" s="460" t="s">
        <v>1236</v>
      </c>
      <c r="D16" s="485" t="s">
        <v>131</v>
      </c>
      <c r="E16" s="485" t="s">
        <v>131</v>
      </c>
      <c r="F16" s="395" t="str">
        <f t="shared" si="0"/>
        <v>XXX</v>
      </c>
      <c r="G16" s="461"/>
      <c r="H16" s="460"/>
    </row>
    <row r="17" spans="1:8" s="459" customFormat="1" ht="69" customHeight="1">
      <c r="A17" s="702"/>
      <c r="B17" s="487" t="s">
        <v>3</v>
      </c>
      <c r="C17" s="460" t="s">
        <v>1269</v>
      </c>
      <c r="D17" s="485" t="s">
        <v>131</v>
      </c>
      <c r="E17" s="485" t="s">
        <v>131</v>
      </c>
      <c r="F17" s="395" t="str">
        <f t="shared" si="0"/>
        <v>XXX</v>
      </c>
      <c r="G17" s="461"/>
      <c r="H17" s="460"/>
    </row>
    <row r="18" spans="1:8" s="459" customFormat="1" ht="69" customHeight="1">
      <c r="A18" s="702"/>
      <c r="B18" s="487" t="s">
        <v>3</v>
      </c>
      <c r="C18" s="460" t="s">
        <v>1258</v>
      </c>
      <c r="D18" s="485" t="s">
        <v>131</v>
      </c>
      <c r="E18" s="462" t="s">
        <v>152</v>
      </c>
      <c r="F18" s="395" t="str">
        <f t="shared" si="0"/>
        <v>XXX</v>
      </c>
      <c r="G18" s="461"/>
      <c r="H18" s="460"/>
    </row>
    <row r="19" spans="1:8" s="459" customFormat="1" ht="69" customHeight="1">
      <c r="A19" s="702"/>
      <c r="B19" s="487" t="s">
        <v>3</v>
      </c>
      <c r="C19" s="460" t="s">
        <v>1267</v>
      </c>
      <c r="D19" s="462" t="s">
        <v>152</v>
      </c>
      <c r="E19" s="485" t="s">
        <v>131</v>
      </c>
      <c r="F19" s="395" t="str">
        <f t="shared" si="0"/>
        <v>XXX</v>
      </c>
      <c r="G19" s="461"/>
      <c r="H19" s="460"/>
    </row>
    <row r="20" spans="1:8" s="459" customFormat="1" ht="69" customHeight="1">
      <c r="A20" s="702"/>
      <c r="B20" s="487" t="s">
        <v>3</v>
      </c>
      <c r="C20" s="460" t="s">
        <v>1237</v>
      </c>
      <c r="D20" s="485" t="s">
        <v>131</v>
      </c>
      <c r="E20" s="485" t="s">
        <v>131</v>
      </c>
      <c r="F20" s="395" t="str">
        <f t="shared" si="0"/>
        <v>XXX</v>
      </c>
      <c r="G20" s="461"/>
      <c r="H20" s="463"/>
    </row>
    <row r="21" spans="1:8" s="459" customFormat="1" ht="69" customHeight="1">
      <c r="A21" s="702"/>
      <c r="B21" s="487" t="s">
        <v>3</v>
      </c>
      <c r="C21" s="463" t="s">
        <v>1264</v>
      </c>
      <c r="D21" s="485" t="s">
        <v>131</v>
      </c>
      <c r="E21" s="485" t="s">
        <v>131</v>
      </c>
      <c r="F21" s="395" t="str">
        <f t="shared" si="0"/>
        <v>XXX</v>
      </c>
      <c r="G21" s="461"/>
      <c r="H21" s="463"/>
    </row>
    <row r="22" spans="1:8" s="459" customFormat="1" ht="102" customHeight="1">
      <c r="A22" s="702"/>
      <c r="B22" s="487" t="s">
        <v>3</v>
      </c>
      <c r="C22" s="463" t="s">
        <v>1265</v>
      </c>
      <c r="D22" s="485" t="s">
        <v>131</v>
      </c>
      <c r="E22" s="485" t="s">
        <v>131</v>
      </c>
      <c r="F22" s="395" t="str">
        <f t="shared" si="0"/>
        <v>XXX</v>
      </c>
      <c r="G22" s="461"/>
      <c r="H22" s="463"/>
    </row>
    <row r="23" spans="1:8" s="459" customFormat="1" ht="69" customHeight="1">
      <c r="A23" s="702"/>
      <c r="B23" s="487" t="s">
        <v>3</v>
      </c>
      <c r="C23" s="460" t="s">
        <v>1238</v>
      </c>
      <c r="D23" s="485" t="s">
        <v>131</v>
      </c>
      <c r="E23" s="485" t="s">
        <v>131</v>
      </c>
      <c r="F23" s="395" t="str">
        <f t="shared" si="0"/>
        <v>XXX</v>
      </c>
      <c r="G23" s="461"/>
      <c r="H23" s="463"/>
    </row>
    <row r="24" spans="1:8" s="459" customFormat="1" ht="69" customHeight="1">
      <c r="A24" s="702"/>
      <c r="B24" s="487" t="s">
        <v>3</v>
      </c>
      <c r="C24" s="460" t="s">
        <v>1239</v>
      </c>
      <c r="D24" s="485" t="s">
        <v>131</v>
      </c>
      <c r="E24" s="485" t="s">
        <v>131</v>
      </c>
      <c r="F24" s="395" t="str">
        <f t="shared" si="0"/>
        <v>XXX</v>
      </c>
      <c r="G24" s="461"/>
      <c r="H24" s="460"/>
    </row>
    <row r="25" spans="1:8" s="459" customFormat="1" ht="69" customHeight="1">
      <c r="A25" s="702"/>
      <c r="B25" s="487" t="s">
        <v>3</v>
      </c>
      <c r="C25" s="460" t="s">
        <v>1240</v>
      </c>
      <c r="D25" s="485" t="s">
        <v>131</v>
      </c>
      <c r="E25" s="485" t="s">
        <v>131</v>
      </c>
      <c r="F25" s="395" t="str">
        <f t="shared" si="0"/>
        <v>XXX</v>
      </c>
      <c r="G25" s="461"/>
      <c r="H25" s="460"/>
    </row>
    <row r="26" spans="1:8" s="459" customFormat="1" ht="69" customHeight="1">
      <c r="A26" s="702"/>
      <c r="B26" s="487" t="s">
        <v>3</v>
      </c>
      <c r="C26" s="460" t="s">
        <v>1241</v>
      </c>
      <c r="D26" s="485" t="s">
        <v>131</v>
      </c>
      <c r="E26" s="485" t="s">
        <v>131</v>
      </c>
      <c r="F26" s="395" t="str">
        <f t="shared" si="0"/>
        <v>XXX</v>
      </c>
      <c r="G26" s="461"/>
      <c r="H26" s="460"/>
    </row>
    <row r="27" spans="1:8" s="459" customFormat="1" ht="69" customHeight="1">
      <c r="A27" s="702"/>
      <c r="B27" s="487" t="s">
        <v>3</v>
      </c>
      <c r="C27" s="460" t="s">
        <v>1242</v>
      </c>
      <c r="D27" s="485" t="s">
        <v>131</v>
      </c>
      <c r="E27" s="485" t="s">
        <v>131</v>
      </c>
      <c r="F27" s="395" t="str">
        <f t="shared" si="0"/>
        <v>XXX</v>
      </c>
      <c r="G27" s="461"/>
      <c r="H27" s="460"/>
    </row>
    <row r="28" spans="1:8" s="459" customFormat="1" ht="69" customHeight="1">
      <c r="A28" s="702"/>
      <c r="B28" s="487" t="s">
        <v>3</v>
      </c>
      <c r="C28" s="460" t="s">
        <v>1243</v>
      </c>
      <c r="D28" s="462" t="s">
        <v>152</v>
      </c>
      <c r="E28" s="485" t="s">
        <v>131</v>
      </c>
      <c r="F28" s="395" t="str">
        <f t="shared" si="0"/>
        <v>XXX</v>
      </c>
      <c r="G28" s="461"/>
      <c r="H28" s="460"/>
    </row>
    <row r="29" spans="1:8" s="459" customFormat="1" ht="69" customHeight="1">
      <c r="A29" s="702"/>
      <c r="B29" s="487" t="s">
        <v>3</v>
      </c>
      <c r="C29" s="460" t="s">
        <v>484</v>
      </c>
      <c r="D29" s="485" t="s">
        <v>131</v>
      </c>
      <c r="E29" s="485" t="s">
        <v>131</v>
      </c>
      <c r="F29" s="395" t="str">
        <f t="shared" si="0"/>
        <v>XXX</v>
      </c>
      <c r="G29" s="461"/>
      <c r="H29" s="460"/>
    </row>
    <row r="30" spans="1:8" s="459" customFormat="1" ht="69" customHeight="1">
      <c r="A30" s="702"/>
      <c r="B30" s="487" t="s">
        <v>3</v>
      </c>
      <c r="C30" s="460" t="s">
        <v>1266</v>
      </c>
      <c r="D30" s="485" t="s">
        <v>131</v>
      </c>
      <c r="E30" s="485" t="s">
        <v>131</v>
      </c>
      <c r="F30" s="395" t="str">
        <f t="shared" si="0"/>
        <v>XXX</v>
      </c>
      <c r="G30" s="461"/>
      <c r="H30" s="460"/>
    </row>
    <row r="31" spans="1:8" s="459" customFormat="1" ht="108" customHeight="1">
      <c r="A31" s="702"/>
      <c r="B31" s="487" t="s">
        <v>3</v>
      </c>
      <c r="C31" s="463" t="s">
        <v>1244</v>
      </c>
      <c r="D31" s="485" t="s">
        <v>131</v>
      </c>
      <c r="E31" s="485" t="s">
        <v>131</v>
      </c>
      <c r="F31" s="395" t="str">
        <f t="shared" si="0"/>
        <v>XXX</v>
      </c>
      <c r="G31" s="461"/>
      <c r="H31" s="460"/>
    </row>
    <row r="32" spans="1:8" s="459" customFormat="1" ht="69" customHeight="1">
      <c r="A32" s="702"/>
      <c r="B32" s="487" t="s">
        <v>3</v>
      </c>
      <c r="C32" s="460" t="s">
        <v>1245</v>
      </c>
      <c r="D32" s="485" t="s">
        <v>131</v>
      </c>
      <c r="E32" s="485" t="s">
        <v>131</v>
      </c>
      <c r="F32" s="395" t="str">
        <f t="shared" si="0"/>
        <v>XXX</v>
      </c>
      <c r="G32" s="461"/>
      <c r="H32" s="463"/>
    </row>
    <row r="33" spans="1:8" s="459" customFormat="1" ht="73.900000000000006" customHeight="1">
      <c r="A33" s="702"/>
      <c r="B33" s="487" t="s">
        <v>3</v>
      </c>
      <c r="C33" s="460" t="s">
        <v>1246</v>
      </c>
      <c r="D33" s="485" t="s">
        <v>131</v>
      </c>
      <c r="E33" s="485" t="s">
        <v>131</v>
      </c>
      <c r="F33" s="395" t="str">
        <f t="shared" si="0"/>
        <v>XXX</v>
      </c>
      <c r="G33" s="461"/>
      <c r="H33" s="460"/>
    </row>
    <row r="34" spans="1:8" s="459" customFormat="1" ht="102" customHeight="1">
      <c r="A34" s="702"/>
      <c r="B34" s="487" t="s">
        <v>3</v>
      </c>
      <c r="C34" s="463" t="s">
        <v>1247</v>
      </c>
      <c r="D34" s="485" t="s">
        <v>131</v>
      </c>
      <c r="E34" s="485" t="s">
        <v>131</v>
      </c>
      <c r="F34" s="395" t="str">
        <f t="shared" si="0"/>
        <v>XXX</v>
      </c>
      <c r="G34" s="461"/>
      <c r="H34" s="460"/>
    </row>
    <row r="35" spans="1:8" s="459" customFormat="1" ht="85.9" customHeight="1">
      <c r="A35" s="702"/>
      <c r="B35" s="487" t="s">
        <v>3</v>
      </c>
      <c r="C35" s="460" t="s">
        <v>1248</v>
      </c>
      <c r="D35" s="485" t="s">
        <v>131</v>
      </c>
      <c r="E35" s="485" t="s">
        <v>131</v>
      </c>
      <c r="F35" s="395" t="str">
        <f t="shared" si="0"/>
        <v>XXX</v>
      </c>
      <c r="G35" s="461"/>
      <c r="H35" s="463"/>
    </row>
    <row r="36" spans="1:8" s="459" customFormat="1" ht="69" customHeight="1">
      <c r="A36" s="702"/>
      <c r="B36" s="487" t="s">
        <v>3</v>
      </c>
      <c r="C36" s="460" t="s">
        <v>1249</v>
      </c>
      <c r="D36" s="485" t="s">
        <v>131</v>
      </c>
      <c r="E36" s="485" t="s">
        <v>131</v>
      </c>
      <c r="F36" s="395" t="str">
        <f t="shared" si="0"/>
        <v>XXX</v>
      </c>
      <c r="G36" s="461"/>
      <c r="H36" s="460"/>
    </row>
    <row r="37" spans="1:8" s="459" customFormat="1" ht="100.15" customHeight="1">
      <c r="A37" s="702"/>
      <c r="B37" s="487" t="s">
        <v>3</v>
      </c>
      <c r="C37" s="463" t="s">
        <v>1250</v>
      </c>
      <c r="D37" s="462" t="s">
        <v>152</v>
      </c>
      <c r="E37" s="485" t="s">
        <v>131</v>
      </c>
      <c r="F37" s="395" t="str">
        <f t="shared" si="0"/>
        <v>XXX</v>
      </c>
      <c r="G37" s="464"/>
      <c r="H37" s="460"/>
    </row>
    <row r="38" spans="1:8" s="459" customFormat="1" ht="112.9" customHeight="1">
      <c r="A38" s="702"/>
      <c r="B38" s="487" t="s">
        <v>3</v>
      </c>
      <c r="C38" s="463" t="s">
        <v>1278</v>
      </c>
      <c r="D38" s="462" t="s">
        <v>152</v>
      </c>
      <c r="E38" s="485" t="s">
        <v>131</v>
      </c>
      <c r="F38" s="395" t="str">
        <f t="shared" si="0"/>
        <v>XXX</v>
      </c>
      <c r="G38" s="461"/>
      <c r="H38" s="460"/>
    </row>
    <row r="39" spans="1:8" s="459" customFormat="1" ht="93" customHeight="1">
      <c r="A39" s="702"/>
      <c r="B39" s="488" t="s">
        <v>483</v>
      </c>
      <c r="C39" s="460" t="s">
        <v>76</v>
      </c>
      <c r="D39" s="462">
        <v>250</v>
      </c>
      <c r="E39" s="485" t="s">
        <v>131</v>
      </c>
      <c r="F39" s="395" t="str">
        <f t="shared" si="0"/>
        <v>023</v>
      </c>
      <c r="G39" s="461"/>
      <c r="H39" s="463"/>
    </row>
    <row r="40" spans="1:8" s="459" customFormat="1" ht="96" customHeight="1">
      <c r="A40" s="702"/>
      <c r="B40" s="488" t="s">
        <v>562</v>
      </c>
      <c r="C40" s="465" t="s">
        <v>1251</v>
      </c>
      <c r="D40" s="462" t="s">
        <v>152</v>
      </c>
      <c r="E40" s="462">
        <v>150</v>
      </c>
      <c r="F40" s="395" t="str">
        <f t="shared" si="0"/>
        <v>070</v>
      </c>
      <c r="G40" s="466"/>
      <c r="H40" s="463"/>
    </row>
    <row r="41" spans="1:8" s="459" customFormat="1" ht="96" customHeight="1">
      <c r="A41" s="702"/>
      <c r="B41" s="488" t="s">
        <v>70</v>
      </c>
      <c r="C41" s="465" t="s">
        <v>1275</v>
      </c>
      <c r="D41" s="462" t="s">
        <v>152</v>
      </c>
      <c r="E41" s="462">
        <v>1200</v>
      </c>
      <c r="F41" s="395" t="str">
        <f t="shared" si="0"/>
        <v>211</v>
      </c>
      <c r="G41" s="466"/>
      <c r="H41" s="463"/>
    </row>
    <row r="42" spans="1:8" s="459" customFormat="1" ht="84" customHeight="1">
      <c r="A42" s="702"/>
      <c r="B42" s="487" t="s">
        <v>234</v>
      </c>
      <c r="C42" s="460" t="s">
        <v>253</v>
      </c>
      <c r="D42" s="462">
        <v>470</v>
      </c>
      <c r="E42" s="462">
        <v>470</v>
      </c>
      <c r="F42" s="395" t="str">
        <f t="shared" si="0"/>
        <v>210</v>
      </c>
      <c r="G42" s="461"/>
      <c r="H42" s="460"/>
    </row>
    <row r="43" spans="1:8" s="459" customFormat="1" ht="87" customHeight="1">
      <c r="A43" s="702"/>
      <c r="B43" s="487" t="s">
        <v>1252</v>
      </c>
      <c r="C43" s="465" t="s">
        <v>1253</v>
      </c>
      <c r="D43" s="462">
        <v>640</v>
      </c>
      <c r="E43" s="462">
        <v>640</v>
      </c>
      <c r="F43" s="395" t="str">
        <f t="shared" si="0"/>
        <v>270</v>
      </c>
      <c r="G43" s="461"/>
      <c r="H43" s="465"/>
    </row>
    <row r="44" spans="1:8" s="459" customFormat="1" ht="93.6" customHeight="1">
      <c r="A44" s="702"/>
      <c r="B44" s="487" t="s">
        <v>145</v>
      </c>
      <c r="C44" s="463" t="s">
        <v>1254</v>
      </c>
      <c r="D44" s="462">
        <v>490</v>
      </c>
      <c r="E44" s="485" t="s">
        <v>131</v>
      </c>
      <c r="F44" s="395" t="str">
        <f t="shared" si="0"/>
        <v>431</v>
      </c>
      <c r="G44" s="461"/>
      <c r="H44" s="460"/>
    </row>
    <row r="45" spans="1:8" s="459" customFormat="1" ht="76.150000000000006" customHeight="1">
      <c r="A45" s="702"/>
      <c r="B45" s="487" t="s">
        <v>28</v>
      </c>
      <c r="C45" s="460" t="s">
        <v>29</v>
      </c>
      <c r="D45" s="485" t="s">
        <v>131</v>
      </c>
      <c r="E45" s="485" t="s">
        <v>131</v>
      </c>
      <c r="F45" s="395" t="str">
        <f t="shared" si="0"/>
        <v>505</v>
      </c>
      <c r="G45" s="461"/>
      <c r="H45" s="460"/>
    </row>
    <row r="46" spans="1:8" s="459" customFormat="1" ht="84" customHeight="1">
      <c r="A46" s="702"/>
      <c r="B46" s="487" t="s">
        <v>1257</v>
      </c>
      <c r="C46" s="460" t="s">
        <v>1268</v>
      </c>
      <c r="D46" s="485" t="s">
        <v>131</v>
      </c>
      <c r="E46" s="485" t="s">
        <v>131</v>
      </c>
      <c r="F46" s="395" t="str">
        <f t="shared" si="0"/>
        <v>41Α</v>
      </c>
      <c r="G46" s="461"/>
      <c r="H46" s="477"/>
    </row>
    <row r="47" spans="1:8" s="459" customFormat="1" ht="84" customHeight="1">
      <c r="A47" s="702"/>
      <c r="B47" s="487" t="s">
        <v>1320</v>
      </c>
      <c r="C47" s="460" t="s">
        <v>231</v>
      </c>
      <c r="D47" s="462" t="s">
        <v>152</v>
      </c>
      <c r="E47" s="462">
        <v>200</v>
      </c>
      <c r="F47" s="395" t="str">
        <f t="shared" si="0"/>
        <v>4KG</v>
      </c>
      <c r="G47" s="461"/>
      <c r="H47" s="477"/>
    </row>
    <row r="48" spans="1:8" s="459" customFormat="1" ht="98.45" customHeight="1">
      <c r="A48" s="702"/>
      <c r="B48" s="487" t="s">
        <v>1255</v>
      </c>
      <c r="C48" s="463" t="s">
        <v>1256</v>
      </c>
      <c r="D48" s="462" t="s">
        <v>152</v>
      </c>
      <c r="E48" s="485" t="s">
        <v>131</v>
      </c>
      <c r="F48" s="395" t="str">
        <f t="shared" si="0"/>
        <v>4ΚL</v>
      </c>
      <c r="G48" s="461"/>
      <c r="H48" s="465"/>
    </row>
    <row r="49" spans="1:8" s="459" customFormat="1" ht="81" customHeight="1">
      <c r="A49" s="702"/>
      <c r="B49" s="487" t="s">
        <v>28</v>
      </c>
      <c r="C49" s="460" t="s">
        <v>29</v>
      </c>
      <c r="D49" s="485" t="s">
        <v>131</v>
      </c>
      <c r="E49" s="485" t="s">
        <v>131</v>
      </c>
      <c r="F49" s="395" t="str">
        <f t="shared" si="0"/>
        <v>505</v>
      </c>
      <c r="G49" s="461"/>
      <c r="H49" s="460"/>
    </row>
    <row r="50" spans="1:8" s="459" customFormat="1" ht="81.599999999999994" customHeight="1" thickBot="1">
      <c r="A50" s="703"/>
      <c r="B50" s="489" t="s">
        <v>197</v>
      </c>
      <c r="C50" s="490" t="s">
        <v>198</v>
      </c>
      <c r="D50" s="467" t="s">
        <v>152</v>
      </c>
      <c r="E50" s="491" t="s">
        <v>131</v>
      </c>
      <c r="F50" s="492" t="str">
        <f t="shared" si="0"/>
        <v>614</v>
      </c>
      <c r="G50" s="493"/>
      <c r="H50" s="463"/>
    </row>
    <row r="51" spans="1:8" ht="48.75" customHeight="1">
      <c r="A51" s="47"/>
      <c r="B51" s="468" t="s">
        <v>353</v>
      </c>
      <c r="C51" s="468"/>
      <c r="D51" s="468"/>
      <c r="E51" s="468"/>
      <c r="F51" s="469"/>
      <c r="G51" s="470"/>
      <c r="H51" s="460"/>
    </row>
    <row r="52" spans="1:8" ht="48.75" customHeight="1">
      <c r="A52" s="49"/>
      <c r="B52" s="471" t="s">
        <v>354</v>
      </c>
      <c r="C52" s="471"/>
      <c r="D52" s="471"/>
      <c r="E52" s="468"/>
      <c r="F52" s="469"/>
      <c r="G52" s="470"/>
      <c r="H52" s="477"/>
    </row>
    <row r="53" spans="1:8" ht="41.25">
      <c r="H53" s="463"/>
    </row>
  </sheetData>
  <mergeCells count="13">
    <mergeCell ref="F10:G10"/>
    <mergeCell ref="F11:F12"/>
    <mergeCell ref="A1:A50"/>
    <mergeCell ref="B1:C6"/>
    <mergeCell ref="F1:G6"/>
    <mergeCell ref="B7:C7"/>
    <mergeCell ref="F7:G7"/>
    <mergeCell ref="B8:C8"/>
    <mergeCell ref="F8:G8"/>
    <mergeCell ref="B9:C9"/>
    <mergeCell ref="F9:G9"/>
    <mergeCell ref="B10:C10"/>
    <mergeCell ref="B11:C11"/>
  </mergeCells>
  <hyperlinks>
    <hyperlink ref="B11:C11" location="'ΠΡΟΤΕΙΝΟΜΕΝΟΣ ΤΙΜΟΚΑΤΑΛΟΓΟΣ'!A1" display="ΣΥΝΟΠΤΙΚΟΣ ΤΙΜΟΚΑΤΑΛΟΓΟΣ"/>
  </hyperlinks>
  <pageMargins left="0.7" right="0.7" top="0.75" bottom="0.75" header="0.3" footer="0.3"/>
  <pageSetup paperSize="9" scale="15" orientation="portrait" r:id="rId1"/>
  <colBreaks count="1" manualBreakCount="1">
    <brk id="7" max="50"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heetViews>
  <sheetFormatPr defaultRowHeight="12.7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0"/>
  <sheetViews>
    <sheetView view="pageBreakPreview" zoomScale="25" zoomScaleNormal="25" workbookViewId="0">
      <selection activeCell="E12" sqref="E12"/>
    </sheetView>
  </sheetViews>
  <sheetFormatPr defaultColWidth="9.140625" defaultRowHeight="44.25"/>
  <cols>
    <col min="1" max="1" width="21.42578125" style="70" customWidth="1"/>
    <col min="2" max="2" width="21.42578125" style="71" customWidth="1"/>
    <col min="3" max="3" width="252.28515625" style="72" customWidth="1"/>
    <col min="4" max="4" width="61.5703125" style="169" customWidth="1"/>
    <col min="5" max="5" width="63.28515625" style="73" customWidth="1"/>
    <col min="6" max="6" width="23.7109375" style="74" customWidth="1"/>
    <col min="7" max="7" width="155.5703125" style="68" customWidth="1"/>
    <col min="8" max="8" width="36" style="54" customWidth="1"/>
    <col min="9" max="9" width="38.85546875" style="54" customWidth="1"/>
    <col min="10" max="10" width="45.140625" style="54" customWidth="1"/>
    <col min="11" max="16384" width="9.140625" style="54"/>
  </cols>
  <sheetData>
    <row r="1" spans="1:10" s="76" customFormat="1" ht="93.75" customHeight="1">
      <c r="A1" s="690" t="s">
        <v>1132</v>
      </c>
      <c r="B1" s="693" t="s">
        <v>1119</v>
      </c>
      <c r="C1" s="694"/>
      <c r="D1" s="284" t="s">
        <v>1119</v>
      </c>
      <c r="E1" s="284" t="s">
        <v>1119</v>
      </c>
      <c r="F1" s="286"/>
      <c r="G1" s="287"/>
      <c r="H1" s="75"/>
    </row>
    <row r="2" spans="1:10" s="76" customFormat="1" ht="72.75" customHeight="1">
      <c r="A2" s="691"/>
      <c r="B2" s="695"/>
      <c r="C2" s="696"/>
      <c r="D2" s="288" t="s">
        <v>1128</v>
      </c>
      <c r="E2" s="288" t="s">
        <v>1128</v>
      </c>
      <c r="F2" s="291"/>
      <c r="G2" s="290"/>
      <c r="H2" s="75"/>
    </row>
    <row r="3" spans="1:10" s="76" customFormat="1" ht="72.75" customHeight="1">
      <c r="A3" s="691"/>
      <c r="B3" s="695"/>
      <c r="C3" s="696"/>
      <c r="D3" s="288">
        <v>1956</v>
      </c>
      <c r="E3" s="288">
        <v>1956</v>
      </c>
      <c r="F3" s="291"/>
      <c r="G3" s="290"/>
      <c r="H3" s="75"/>
    </row>
    <row r="4" spans="1:10" s="76" customFormat="1" ht="72.75" customHeight="1">
      <c r="A4" s="691"/>
      <c r="B4" s="695"/>
      <c r="C4" s="696"/>
      <c r="D4" s="288" t="s">
        <v>1130</v>
      </c>
      <c r="E4" s="288" t="s">
        <v>1131</v>
      </c>
      <c r="F4" s="291"/>
      <c r="G4" s="290"/>
      <c r="H4" s="75"/>
    </row>
    <row r="5" spans="1:10" s="76" customFormat="1" ht="72.75" customHeight="1">
      <c r="A5" s="691"/>
      <c r="B5" s="695"/>
      <c r="C5" s="696"/>
      <c r="D5" s="288" t="s">
        <v>1129</v>
      </c>
      <c r="E5" s="288" t="s">
        <v>1129</v>
      </c>
      <c r="F5" s="291"/>
      <c r="G5" s="290"/>
      <c r="H5" s="75"/>
    </row>
    <row r="6" spans="1:10" s="76" customFormat="1" ht="72.75" customHeight="1">
      <c r="A6" s="691"/>
      <c r="B6" s="695"/>
      <c r="C6" s="696"/>
      <c r="D6" s="356" t="s">
        <v>332</v>
      </c>
      <c r="E6" s="356" t="s">
        <v>332</v>
      </c>
      <c r="F6" s="291"/>
      <c r="G6" s="290"/>
      <c r="H6" s="75"/>
    </row>
    <row r="7" spans="1:10" s="111" customFormat="1" ht="74.25" customHeight="1">
      <c r="A7" s="691"/>
      <c r="B7" s="613" t="s">
        <v>546</v>
      </c>
      <c r="C7" s="614"/>
      <c r="D7" s="121">
        <v>32950</v>
      </c>
      <c r="E7" s="121">
        <v>37950</v>
      </c>
      <c r="F7" s="615"/>
      <c r="G7" s="616"/>
      <c r="H7" s="110"/>
    </row>
    <row r="8" spans="1:10" s="56" customFormat="1" ht="68.25" customHeight="1">
      <c r="A8" s="691"/>
      <c r="B8" s="601" t="s">
        <v>550</v>
      </c>
      <c r="C8" s="602"/>
      <c r="D8" s="123" t="s">
        <v>1126</v>
      </c>
      <c r="E8" s="123" t="s">
        <v>1127</v>
      </c>
      <c r="F8" s="603" t="s">
        <v>551</v>
      </c>
      <c r="G8" s="165" t="s">
        <v>581</v>
      </c>
      <c r="H8" s="55"/>
    </row>
    <row r="9" spans="1:10" s="78" customFormat="1" ht="89.25" customHeight="1">
      <c r="A9" s="691"/>
      <c r="B9" s="293" t="s">
        <v>129</v>
      </c>
      <c r="C9" s="294"/>
      <c r="D9" s="295"/>
      <c r="E9" s="295"/>
      <c r="F9" s="697"/>
      <c r="G9" s="292"/>
      <c r="H9" s="77"/>
    </row>
    <row r="10" spans="1:10" s="78" customFormat="1" ht="89.25" customHeight="1">
      <c r="A10" s="691"/>
      <c r="B10" s="298" t="s">
        <v>3</v>
      </c>
      <c r="C10" s="136" t="s">
        <v>1221</v>
      </c>
      <c r="D10" s="9" t="s">
        <v>152</v>
      </c>
      <c r="E10" s="300" t="s">
        <v>131</v>
      </c>
      <c r="F10" s="394" t="str">
        <f>B10</f>
        <v>XXX</v>
      </c>
      <c r="G10" s="124"/>
    </row>
    <row r="11" spans="1:10" ht="87.6" customHeight="1">
      <c r="A11" s="691"/>
      <c r="B11" s="298" t="s">
        <v>3</v>
      </c>
      <c r="C11" s="136" t="s">
        <v>1172</v>
      </c>
      <c r="D11" s="9" t="s">
        <v>152</v>
      </c>
      <c r="E11" s="300" t="s">
        <v>131</v>
      </c>
      <c r="F11" s="394" t="str">
        <f t="shared" ref="F11:F12" si="0">B11</f>
        <v>XXX</v>
      </c>
      <c r="G11" s="124"/>
      <c r="H11" s="449"/>
      <c r="I11" s="59"/>
      <c r="J11" s="58"/>
    </row>
    <row r="12" spans="1:10" ht="87.6" customHeight="1">
      <c r="A12" s="691"/>
      <c r="B12" s="298" t="s">
        <v>3</v>
      </c>
      <c r="C12" s="136" t="s">
        <v>1229</v>
      </c>
      <c r="D12" s="300" t="s">
        <v>131</v>
      </c>
      <c r="E12" s="300" t="s">
        <v>131</v>
      </c>
      <c r="F12" s="394" t="str">
        <f t="shared" si="0"/>
        <v>XXX</v>
      </c>
      <c r="G12" s="124"/>
      <c r="H12" s="449"/>
      <c r="I12" s="59"/>
      <c r="J12" s="58"/>
    </row>
    <row r="13" spans="1:10" s="58" customFormat="1" ht="78" customHeight="1">
      <c r="A13" s="691"/>
      <c r="B13" s="297" t="s">
        <v>143</v>
      </c>
      <c r="C13" s="136" t="s">
        <v>144</v>
      </c>
      <c r="D13" s="300" t="s">
        <v>131</v>
      </c>
      <c r="E13" s="300" t="s">
        <v>131</v>
      </c>
      <c r="F13" s="394" t="str">
        <f>B13</f>
        <v>097</v>
      </c>
      <c r="G13" s="124"/>
      <c r="H13" s="57"/>
    </row>
    <row r="14" spans="1:10" s="58" customFormat="1" ht="78" customHeight="1">
      <c r="A14" s="691"/>
      <c r="B14" s="298" t="s">
        <v>234</v>
      </c>
      <c r="C14" s="136" t="s">
        <v>253</v>
      </c>
      <c r="D14" s="173">
        <v>650</v>
      </c>
      <c r="E14" s="9" t="s">
        <v>152</v>
      </c>
      <c r="F14" s="394" t="str">
        <f t="shared" ref="F14:F75" si="1">B14</f>
        <v>210</v>
      </c>
      <c r="G14" s="124"/>
      <c r="H14" s="57"/>
    </row>
    <row r="15" spans="1:10" s="58" customFormat="1" ht="78" customHeight="1">
      <c r="A15" s="691"/>
      <c r="B15" s="298" t="s">
        <v>234</v>
      </c>
      <c r="C15" s="136" t="s">
        <v>253</v>
      </c>
      <c r="D15" s="9" t="s">
        <v>152</v>
      </c>
      <c r="E15" s="122">
        <v>650</v>
      </c>
      <c r="F15" s="394" t="str">
        <f t="shared" ref="F15" si="2">B15</f>
        <v>210</v>
      </c>
      <c r="G15" s="124"/>
      <c r="H15" s="57"/>
    </row>
    <row r="16" spans="1:10" s="58" customFormat="1" ht="78" customHeight="1">
      <c r="A16" s="691"/>
      <c r="B16" s="297" t="s">
        <v>70</v>
      </c>
      <c r="C16" s="136" t="s">
        <v>1227</v>
      </c>
      <c r="D16" s="173">
        <v>1500</v>
      </c>
      <c r="E16" s="300" t="s">
        <v>131</v>
      </c>
      <c r="F16" s="394" t="str">
        <f t="shared" si="1"/>
        <v>211</v>
      </c>
      <c r="G16" s="124"/>
      <c r="H16" s="57"/>
    </row>
    <row r="17" spans="1:8" s="58" customFormat="1" ht="78" customHeight="1">
      <c r="A17" s="691"/>
      <c r="B17" s="297" t="s">
        <v>1133</v>
      </c>
      <c r="C17" s="136" t="s">
        <v>1134</v>
      </c>
      <c r="D17" s="300" t="s">
        <v>131</v>
      </c>
      <c r="E17" s="300" t="s">
        <v>131</v>
      </c>
      <c r="F17" s="394" t="str">
        <f t="shared" si="1"/>
        <v>213</v>
      </c>
      <c r="G17" s="124"/>
      <c r="H17" s="57"/>
    </row>
    <row r="18" spans="1:8" s="58" customFormat="1" ht="78" customHeight="1">
      <c r="A18" s="691"/>
      <c r="B18" s="297" t="s">
        <v>876</v>
      </c>
      <c r="C18" s="136" t="s">
        <v>1219</v>
      </c>
      <c r="D18" s="300" t="s">
        <v>131</v>
      </c>
      <c r="E18" s="300" t="s">
        <v>131</v>
      </c>
      <c r="F18" s="394" t="str">
        <f t="shared" si="1"/>
        <v>256</v>
      </c>
      <c r="G18" s="124"/>
      <c r="H18" s="57"/>
    </row>
    <row r="19" spans="1:8" s="58" customFormat="1" ht="78" customHeight="1">
      <c r="A19" s="691"/>
      <c r="B19" s="297" t="s">
        <v>1135</v>
      </c>
      <c r="C19" s="136" t="s">
        <v>1136</v>
      </c>
      <c r="D19" s="9" t="s">
        <v>152</v>
      </c>
      <c r="E19" s="300" t="s">
        <v>131</v>
      </c>
      <c r="F19" s="394" t="str">
        <f t="shared" si="1"/>
        <v>316</v>
      </c>
      <c r="G19" s="124"/>
      <c r="H19" s="57"/>
    </row>
    <row r="20" spans="1:8" s="58" customFormat="1" ht="104.45" customHeight="1">
      <c r="A20" s="691"/>
      <c r="B20" s="298" t="s">
        <v>237</v>
      </c>
      <c r="C20" s="137" t="s">
        <v>1183</v>
      </c>
      <c r="D20" s="300" t="s">
        <v>131</v>
      </c>
      <c r="E20" s="300" t="s">
        <v>131</v>
      </c>
      <c r="F20" s="394" t="str">
        <f t="shared" si="1"/>
        <v>392</v>
      </c>
      <c r="G20" s="124"/>
      <c r="H20" s="57"/>
    </row>
    <row r="21" spans="1:8" s="58" customFormat="1" ht="78" customHeight="1">
      <c r="A21" s="691"/>
      <c r="B21" s="298" t="s">
        <v>72</v>
      </c>
      <c r="C21" s="137" t="s">
        <v>73</v>
      </c>
      <c r="D21" s="300" t="s">
        <v>131</v>
      </c>
      <c r="E21" s="300" t="s">
        <v>131</v>
      </c>
      <c r="F21" s="394" t="str">
        <f t="shared" si="1"/>
        <v>416</v>
      </c>
      <c r="G21" s="124"/>
      <c r="H21" s="57"/>
    </row>
    <row r="22" spans="1:8" s="58" customFormat="1" ht="78" customHeight="1">
      <c r="A22" s="691"/>
      <c r="B22" s="298" t="s">
        <v>28</v>
      </c>
      <c r="C22" s="136" t="s">
        <v>29</v>
      </c>
      <c r="D22" s="300" t="s">
        <v>131</v>
      </c>
      <c r="E22" s="300" t="s">
        <v>131</v>
      </c>
      <c r="F22" s="394" t="str">
        <f t="shared" si="1"/>
        <v>505</v>
      </c>
      <c r="G22" s="124"/>
      <c r="H22" s="57"/>
    </row>
    <row r="23" spans="1:8" s="58" customFormat="1" ht="78" customHeight="1">
      <c r="A23" s="691"/>
      <c r="B23" s="298" t="s">
        <v>1138</v>
      </c>
      <c r="C23" s="136" t="s">
        <v>598</v>
      </c>
      <c r="D23" s="300" t="s">
        <v>131</v>
      </c>
      <c r="E23" s="300" t="s">
        <v>131</v>
      </c>
      <c r="F23" s="394" t="str">
        <f t="shared" si="1"/>
        <v>5Β2</v>
      </c>
      <c r="G23" s="124"/>
      <c r="H23" s="57"/>
    </row>
    <row r="24" spans="1:8" s="58" customFormat="1" ht="78" customHeight="1">
      <c r="A24" s="691"/>
      <c r="B24" s="298" t="s">
        <v>1139</v>
      </c>
      <c r="C24" s="136" t="s">
        <v>1140</v>
      </c>
      <c r="D24" s="300" t="s">
        <v>131</v>
      </c>
      <c r="E24" s="300" t="s">
        <v>131</v>
      </c>
      <c r="F24" s="394" t="str">
        <f t="shared" si="1"/>
        <v>55Β</v>
      </c>
      <c r="G24" s="124"/>
      <c r="H24" s="57"/>
    </row>
    <row r="25" spans="1:8" s="58" customFormat="1" ht="78" customHeight="1">
      <c r="A25" s="691"/>
      <c r="B25" s="298" t="s">
        <v>1141</v>
      </c>
      <c r="C25" s="136" t="s">
        <v>749</v>
      </c>
      <c r="D25" s="173">
        <v>750</v>
      </c>
      <c r="E25" s="9" t="s">
        <v>152</v>
      </c>
      <c r="F25" s="394" t="str">
        <f t="shared" si="1"/>
        <v>575</v>
      </c>
      <c r="G25" s="124"/>
      <c r="H25" s="57"/>
    </row>
    <row r="26" spans="1:8" s="58" customFormat="1" ht="78" customHeight="1">
      <c r="A26" s="691"/>
      <c r="B26" s="298" t="s">
        <v>1141</v>
      </c>
      <c r="C26" s="136" t="s">
        <v>749</v>
      </c>
      <c r="D26" s="9" t="s">
        <v>152</v>
      </c>
      <c r="E26" s="173">
        <v>750</v>
      </c>
      <c r="F26" s="394" t="str">
        <f t="shared" ref="F26" si="3">B26</f>
        <v>575</v>
      </c>
      <c r="G26" s="124"/>
      <c r="H26" s="57"/>
    </row>
    <row r="27" spans="1:8" s="58" customFormat="1" ht="78" customHeight="1">
      <c r="A27" s="691"/>
      <c r="B27" s="298" t="s">
        <v>1142</v>
      </c>
      <c r="C27" s="136" t="s">
        <v>1143</v>
      </c>
      <c r="D27" s="300" t="s">
        <v>131</v>
      </c>
      <c r="E27" s="300" t="s">
        <v>131</v>
      </c>
      <c r="F27" s="394" t="str">
        <f t="shared" si="1"/>
        <v>579</v>
      </c>
      <c r="G27" s="124"/>
      <c r="H27" s="57"/>
    </row>
    <row r="28" spans="1:8" s="58" customFormat="1" ht="78" customHeight="1">
      <c r="A28" s="691"/>
      <c r="B28" s="298" t="s">
        <v>646</v>
      </c>
      <c r="C28" s="136" t="s">
        <v>1144</v>
      </c>
      <c r="D28" s="173">
        <v>0</v>
      </c>
      <c r="E28" s="9" t="s">
        <v>152</v>
      </c>
      <c r="F28" s="394" t="str">
        <f t="shared" si="1"/>
        <v>58B</v>
      </c>
      <c r="G28" s="124"/>
      <c r="H28" s="57"/>
    </row>
    <row r="29" spans="1:8" s="58" customFormat="1" ht="78" customHeight="1">
      <c r="A29" s="691"/>
      <c r="B29" s="298" t="s">
        <v>646</v>
      </c>
      <c r="C29" s="136" t="s">
        <v>1144</v>
      </c>
      <c r="D29" s="9" t="s">
        <v>152</v>
      </c>
      <c r="E29" s="173">
        <v>0</v>
      </c>
      <c r="F29" s="394" t="str">
        <f t="shared" si="1"/>
        <v>58B</v>
      </c>
      <c r="G29" s="124"/>
      <c r="H29" s="57"/>
    </row>
    <row r="30" spans="1:8" s="58" customFormat="1" ht="78" customHeight="1">
      <c r="A30" s="691"/>
      <c r="B30" s="298" t="s">
        <v>170</v>
      </c>
      <c r="C30" s="136" t="s">
        <v>1145</v>
      </c>
      <c r="D30" s="173">
        <v>1000</v>
      </c>
      <c r="E30" s="9" t="s">
        <v>152</v>
      </c>
      <c r="F30" s="394" t="str">
        <f t="shared" si="1"/>
        <v>802</v>
      </c>
      <c r="G30" s="124"/>
      <c r="H30" s="57"/>
    </row>
    <row r="31" spans="1:8" s="58" customFormat="1" ht="78" customHeight="1">
      <c r="A31" s="691"/>
      <c r="B31" s="298" t="s">
        <v>170</v>
      </c>
      <c r="C31" s="136" t="s">
        <v>1145</v>
      </c>
      <c r="D31" s="9" t="s">
        <v>152</v>
      </c>
      <c r="E31" s="173">
        <v>1000</v>
      </c>
      <c r="F31" s="394" t="str">
        <f t="shared" ref="F31" si="4">B31</f>
        <v>802</v>
      </c>
      <c r="G31" s="124"/>
      <c r="H31" s="57"/>
    </row>
    <row r="32" spans="1:8" s="58" customFormat="1" ht="78" customHeight="1">
      <c r="A32" s="691"/>
      <c r="B32" s="298" t="s">
        <v>1146</v>
      </c>
      <c r="C32" s="136" t="s">
        <v>1147</v>
      </c>
      <c r="D32" s="300" t="s">
        <v>131</v>
      </c>
      <c r="E32" s="300" t="s">
        <v>131</v>
      </c>
      <c r="F32" s="394" t="str">
        <f t="shared" si="1"/>
        <v>947</v>
      </c>
      <c r="G32" s="124"/>
      <c r="H32" s="57"/>
    </row>
    <row r="33" spans="1:10" ht="78" customHeight="1">
      <c r="A33" s="691"/>
      <c r="B33" s="298" t="s">
        <v>650</v>
      </c>
      <c r="C33" s="136" t="s">
        <v>611</v>
      </c>
      <c r="D33" s="300" t="s">
        <v>131</v>
      </c>
      <c r="E33" s="300" t="s">
        <v>131</v>
      </c>
      <c r="F33" s="394" t="str">
        <f t="shared" si="1"/>
        <v>989</v>
      </c>
      <c r="G33" s="124"/>
      <c r="H33" s="59"/>
      <c r="I33" s="59"/>
      <c r="J33" s="58"/>
    </row>
    <row r="34" spans="1:10" ht="116.45" customHeight="1">
      <c r="A34" s="691"/>
      <c r="B34" s="298" t="s">
        <v>1148</v>
      </c>
      <c r="C34" s="136" t="s">
        <v>1220</v>
      </c>
      <c r="D34" s="300" t="s">
        <v>131</v>
      </c>
      <c r="E34" s="300" t="s">
        <v>131</v>
      </c>
      <c r="F34" s="394" t="str">
        <f t="shared" si="1"/>
        <v>AGV</v>
      </c>
      <c r="G34" s="124"/>
      <c r="H34" s="449"/>
      <c r="I34" s="59"/>
      <c r="J34" s="58"/>
    </row>
    <row r="35" spans="1:10" ht="78" customHeight="1">
      <c r="A35" s="691"/>
      <c r="B35" s="298" t="s">
        <v>1149</v>
      </c>
      <c r="C35" s="136" t="s">
        <v>1150</v>
      </c>
      <c r="D35" s="9" t="s">
        <v>152</v>
      </c>
      <c r="E35" s="173">
        <v>800</v>
      </c>
      <c r="F35" s="394" t="str">
        <f t="shared" si="1"/>
        <v>AV1</v>
      </c>
      <c r="G35" s="124"/>
      <c r="H35" s="449"/>
      <c r="I35" s="59"/>
      <c r="J35" s="58"/>
    </row>
    <row r="36" spans="1:10" ht="94.9" customHeight="1">
      <c r="A36" s="691"/>
      <c r="B36" s="298" t="s">
        <v>1151</v>
      </c>
      <c r="C36" s="136" t="s">
        <v>1152</v>
      </c>
      <c r="D36" s="300" t="s">
        <v>131</v>
      </c>
      <c r="E36" s="300" t="s">
        <v>131</v>
      </c>
      <c r="F36" s="394" t="str">
        <f t="shared" si="1"/>
        <v>CAU</v>
      </c>
      <c r="G36" s="124"/>
      <c r="H36" s="449"/>
      <c r="I36" s="59"/>
      <c r="J36" s="58"/>
    </row>
    <row r="37" spans="1:10" ht="82.9" customHeight="1">
      <c r="A37" s="691"/>
      <c r="B37" s="298" t="s">
        <v>1153</v>
      </c>
      <c r="C37" s="136" t="s">
        <v>1154</v>
      </c>
      <c r="D37" s="300" t="s">
        <v>131</v>
      </c>
      <c r="E37" s="300" t="s">
        <v>131</v>
      </c>
      <c r="F37" s="394" t="str">
        <f t="shared" si="1"/>
        <v>CAV</v>
      </c>
      <c r="G37" s="124"/>
      <c r="H37" s="449"/>
      <c r="I37" s="59"/>
      <c r="J37" s="58"/>
    </row>
    <row r="38" spans="1:10" ht="87.6" customHeight="1">
      <c r="A38" s="691"/>
      <c r="B38" s="298" t="s">
        <v>1155</v>
      </c>
      <c r="C38" s="136" t="s">
        <v>1156</v>
      </c>
      <c r="D38" s="300" t="s">
        <v>131</v>
      </c>
      <c r="E38" s="300" t="s">
        <v>131</v>
      </c>
      <c r="F38" s="394" t="str">
        <f t="shared" si="1"/>
        <v>CB9</v>
      </c>
      <c r="G38" s="124"/>
      <c r="H38" s="449"/>
      <c r="I38" s="59"/>
      <c r="J38" s="58"/>
    </row>
    <row r="39" spans="1:10" ht="82.9" customHeight="1">
      <c r="A39" s="691"/>
      <c r="B39" s="298" t="s">
        <v>1157</v>
      </c>
      <c r="C39" s="136" t="s">
        <v>1158</v>
      </c>
      <c r="D39" s="300" t="s">
        <v>131</v>
      </c>
      <c r="E39" s="300" t="s">
        <v>131</v>
      </c>
      <c r="F39" s="394" t="str">
        <f t="shared" si="1"/>
        <v>CBD</v>
      </c>
      <c r="G39" s="124"/>
      <c r="H39" s="449"/>
      <c r="I39" s="59"/>
      <c r="J39" s="58"/>
    </row>
    <row r="40" spans="1:10" ht="87.6" customHeight="1">
      <c r="A40" s="691"/>
      <c r="B40" s="298" t="s">
        <v>1159</v>
      </c>
      <c r="C40" s="136" t="s">
        <v>1165</v>
      </c>
      <c r="D40" s="300" t="s">
        <v>131</v>
      </c>
      <c r="E40" s="300" t="s">
        <v>131</v>
      </c>
      <c r="F40" s="394" t="str">
        <f t="shared" si="1"/>
        <v>CDW</v>
      </c>
      <c r="G40" s="124"/>
      <c r="H40" s="449"/>
      <c r="I40" s="59"/>
      <c r="J40" s="58"/>
    </row>
    <row r="41" spans="1:10" ht="94.9" customHeight="1">
      <c r="A41" s="691"/>
      <c r="B41" s="298" t="s">
        <v>1184</v>
      </c>
      <c r="C41" s="136" t="s">
        <v>1185</v>
      </c>
      <c r="D41" s="300" t="s">
        <v>131</v>
      </c>
      <c r="E41" s="300" t="s">
        <v>131</v>
      </c>
      <c r="F41" s="394" t="str">
        <f t="shared" si="1"/>
        <v>CFL</v>
      </c>
      <c r="G41" s="124"/>
      <c r="H41" s="449"/>
      <c r="I41" s="59"/>
      <c r="J41" s="58"/>
    </row>
    <row r="42" spans="1:10" s="58" customFormat="1" ht="78" customHeight="1">
      <c r="A42" s="691"/>
      <c r="B42" s="298" t="s">
        <v>1160</v>
      </c>
      <c r="C42" s="136" t="s">
        <v>1137</v>
      </c>
      <c r="D42" s="300" t="s">
        <v>131</v>
      </c>
      <c r="E42" s="300" t="s">
        <v>131</v>
      </c>
      <c r="F42" s="394" t="str">
        <f t="shared" si="1"/>
        <v>CGW</v>
      </c>
      <c r="G42" s="124"/>
      <c r="H42" s="57"/>
    </row>
    <row r="43" spans="1:10" ht="94.9" customHeight="1">
      <c r="A43" s="691"/>
      <c r="B43" s="298" t="s">
        <v>1161</v>
      </c>
      <c r="C43" s="136" t="s">
        <v>198</v>
      </c>
      <c r="D43" s="300" t="s">
        <v>131</v>
      </c>
      <c r="E43" s="300" t="s">
        <v>131</v>
      </c>
      <c r="F43" s="394" t="str">
        <f t="shared" si="1"/>
        <v>CJ5</v>
      </c>
      <c r="G43" s="124"/>
      <c r="H43" s="449"/>
      <c r="I43" s="59"/>
      <c r="J43" s="58"/>
    </row>
    <row r="44" spans="1:10" ht="94.9" customHeight="1">
      <c r="A44" s="691"/>
      <c r="B44" s="298" t="s">
        <v>1162</v>
      </c>
      <c r="C44" s="136" t="s">
        <v>1163</v>
      </c>
      <c r="D44" s="300" t="s">
        <v>131</v>
      </c>
      <c r="E44" s="300" t="s">
        <v>131</v>
      </c>
      <c r="F44" s="394" t="str">
        <f t="shared" si="1"/>
        <v>CSR</v>
      </c>
      <c r="G44" s="124"/>
      <c r="H44" s="449"/>
      <c r="I44" s="59"/>
      <c r="J44" s="58"/>
    </row>
    <row r="45" spans="1:10" ht="94.9" customHeight="1">
      <c r="A45" s="691"/>
      <c r="B45" s="298" t="s">
        <v>1164</v>
      </c>
      <c r="C45" s="136" t="s">
        <v>1166</v>
      </c>
      <c r="D45" s="300" t="s">
        <v>131</v>
      </c>
      <c r="E45" s="300" t="s">
        <v>131</v>
      </c>
      <c r="F45" s="394" t="str">
        <f t="shared" si="1"/>
        <v>CVG</v>
      </c>
      <c r="G45" s="124"/>
      <c r="H45" s="449"/>
      <c r="I45" s="59"/>
      <c r="J45" s="58"/>
    </row>
    <row r="46" spans="1:10" ht="87.6" customHeight="1">
      <c r="A46" s="691"/>
      <c r="B46" s="298" t="s">
        <v>1167</v>
      </c>
      <c r="C46" s="136" t="s">
        <v>946</v>
      </c>
      <c r="D46" s="300" t="s">
        <v>131</v>
      </c>
      <c r="E46" s="300" t="s">
        <v>131</v>
      </c>
      <c r="F46" s="394" t="str">
        <f t="shared" si="1"/>
        <v>CVW</v>
      </c>
      <c r="G46" s="124"/>
      <c r="H46" s="449"/>
      <c r="I46" s="59"/>
      <c r="J46" s="58"/>
    </row>
    <row r="47" spans="1:10" ht="80.45" customHeight="1">
      <c r="A47" s="691"/>
      <c r="B47" s="298" t="s">
        <v>1168</v>
      </c>
      <c r="C47" s="136" t="s">
        <v>1169</v>
      </c>
      <c r="D47" s="300" t="s">
        <v>131</v>
      </c>
      <c r="E47" s="300" t="s">
        <v>131</v>
      </c>
      <c r="F47" s="394" t="str">
        <f t="shared" si="1"/>
        <v>CX8</v>
      </c>
      <c r="G47" s="124"/>
      <c r="H47" s="449"/>
      <c r="I47" s="59"/>
      <c r="J47" s="58"/>
    </row>
    <row r="48" spans="1:10" ht="94.9" customHeight="1">
      <c r="A48" s="691"/>
      <c r="B48" s="298" t="s">
        <v>1170</v>
      </c>
      <c r="C48" s="136" t="s">
        <v>1171</v>
      </c>
      <c r="D48" s="300" t="s">
        <v>131</v>
      </c>
      <c r="E48" s="300" t="s">
        <v>131</v>
      </c>
      <c r="F48" s="394" t="str">
        <f t="shared" si="1"/>
        <v>CXE</v>
      </c>
      <c r="G48" s="124"/>
      <c r="H48" s="449"/>
      <c r="I48" s="59"/>
      <c r="J48" s="58"/>
    </row>
    <row r="49" spans="1:10" ht="90" customHeight="1">
      <c r="A49" s="691"/>
      <c r="B49" s="298" t="s">
        <v>1173</v>
      </c>
      <c r="C49" s="136" t="s">
        <v>748</v>
      </c>
      <c r="D49" s="300" t="s">
        <v>131</v>
      </c>
      <c r="E49" s="300" t="s">
        <v>131</v>
      </c>
      <c r="F49" s="394" t="str">
        <f t="shared" si="1"/>
        <v>GAE</v>
      </c>
      <c r="G49" s="124"/>
      <c r="H49" s="449"/>
      <c r="I49" s="59"/>
      <c r="J49" s="58"/>
    </row>
    <row r="50" spans="1:10" ht="94.9" customHeight="1">
      <c r="A50" s="691"/>
      <c r="B50" s="298" t="s">
        <v>1174</v>
      </c>
      <c r="C50" s="136" t="s">
        <v>1175</v>
      </c>
      <c r="D50" s="300" t="s">
        <v>131</v>
      </c>
      <c r="E50" s="300" t="s">
        <v>131</v>
      </c>
      <c r="F50" s="394" t="str">
        <f t="shared" si="1"/>
        <v>GAK</v>
      </c>
      <c r="G50" s="124"/>
      <c r="H50" s="449"/>
      <c r="I50" s="59"/>
      <c r="J50" s="58"/>
    </row>
    <row r="51" spans="1:10" ht="109.15" customHeight="1">
      <c r="A51" s="691"/>
      <c r="B51" s="298" t="s">
        <v>1176</v>
      </c>
      <c r="C51" s="136" t="s">
        <v>1177</v>
      </c>
      <c r="D51" s="300" t="s">
        <v>131</v>
      </c>
      <c r="E51" s="300" t="s">
        <v>131</v>
      </c>
      <c r="F51" s="394" t="str">
        <f t="shared" si="1"/>
        <v>GN5</v>
      </c>
      <c r="G51" s="124"/>
      <c r="H51" s="449"/>
      <c r="I51" s="59"/>
      <c r="J51" s="58"/>
    </row>
    <row r="52" spans="1:10" ht="109.15" customHeight="1">
      <c r="A52" s="691"/>
      <c r="B52" s="298" t="s">
        <v>1179</v>
      </c>
      <c r="C52" s="136" t="s">
        <v>1178</v>
      </c>
      <c r="D52" s="300" t="s">
        <v>131</v>
      </c>
      <c r="E52" s="300" t="s">
        <v>131</v>
      </c>
      <c r="F52" s="394" t="str">
        <f t="shared" si="1"/>
        <v>GUL</v>
      </c>
      <c r="G52" s="124"/>
      <c r="H52" s="449"/>
      <c r="I52" s="59"/>
      <c r="J52" s="58"/>
    </row>
    <row r="53" spans="1:10" ht="92.45" customHeight="1">
      <c r="A53" s="691"/>
      <c r="B53" s="298" t="s">
        <v>1180</v>
      </c>
      <c r="C53" s="136" t="s">
        <v>1181</v>
      </c>
      <c r="D53" s="300" t="s">
        <v>131</v>
      </c>
      <c r="E53" s="300" t="s">
        <v>131</v>
      </c>
      <c r="F53" s="394" t="str">
        <f t="shared" si="1"/>
        <v>GX4</v>
      </c>
      <c r="G53" s="124"/>
      <c r="H53" s="449"/>
      <c r="I53" s="59"/>
      <c r="J53" s="58"/>
    </row>
    <row r="54" spans="1:10" s="58" customFormat="1" ht="78" customHeight="1">
      <c r="A54" s="691"/>
      <c r="B54" s="297" t="s">
        <v>1182</v>
      </c>
      <c r="C54" s="136" t="s">
        <v>523</v>
      </c>
      <c r="D54" s="300" t="s">
        <v>131</v>
      </c>
      <c r="E54" s="300" t="s">
        <v>131</v>
      </c>
      <c r="F54" s="394" t="str">
        <f t="shared" si="1"/>
        <v>GXD</v>
      </c>
      <c r="G54" s="124"/>
      <c r="H54" s="57"/>
    </row>
    <row r="55" spans="1:10" s="58" customFormat="1" ht="78" customHeight="1">
      <c r="A55" s="691"/>
      <c r="B55" s="297" t="s">
        <v>1186</v>
      </c>
      <c r="C55" s="136" t="s">
        <v>1187</v>
      </c>
      <c r="D55" s="300" t="s">
        <v>131</v>
      </c>
      <c r="E55" s="300" t="s">
        <v>131</v>
      </c>
      <c r="F55" s="394" t="str">
        <f t="shared" si="1"/>
        <v>HAH</v>
      </c>
      <c r="G55" s="124"/>
      <c r="H55" s="57"/>
    </row>
    <row r="56" spans="1:10" s="58" customFormat="1" ht="78" customHeight="1">
      <c r="A56" s="691"/>
      <c r="B56" s="297" t="s">
        <v>1188</v>
      </c>
      <c r="C56" s="136" t="s">
        <v>1189</v>
      </c>
      <c r="D56" s="300" t="s">
        <v>131</v>
      </c>
      <c r="E56" s="300" t="s">
        <v>131</v>
      </c>
      <c r="F56" s="394" t="str">
        <f t="shared" si="1"/>
        <v>JKW</v>
      </c>
      <c r="G56" s="124"/>
      <c r="H56" s="57"/>
    </row>
    <row r="57" spans="1:10" s="58" customFormat="1" ht="78" customHeight="1">
      <c r="A57" s="691"/>
      <c r="B57" s="297" t="s">
        <v>1190</v>
      </c>
      <c r="C57" s="136" t="s">
        <v>1191</v>
      </c>
      <c r="D57" s="9" t="s">
        <v>152</v>
      </c>
      <c r="E57" s="300" t="s">
        <v>131</v>
      </c>
      <c r="F57" s="394" t="str">
        <f t="shared" si="1"/>
        <v>JLB</v>
      </c>
      <c r="G57" s="124"/>
      <c r="H57" s="57"/>
    </row>
    <row r="58" spans="1:10" s="58" customFormat="1" ht="78" customHeight="1">
      <c r="A58" s="691"/>
      <c r="B58" s="297" t="s">
        <v>1192</v>
      </c>
      <c r="C58" s="136" t="s">
        <v>1222</v>
      </c>
      <c r="D58" s="300" t="s">
        <v>131</v>
      </c>
      <c r="E58" s="300" t="s">
        <v>131</v>
      </c>
      <c r="F58" s="394" t="str">
        <f t="shared" si="1"/>
        <v>JP3</v>
      </c>
      <c r="G58" s="124"/>
      <c r="H58" s="57"/>
    </row>
    <row r="59" spans="1:10" ht="94.9" customHeight="1">
      <c r="A59" s="691"/>
      <c r="B59" s="298" t="s">
        <v>1193</v>
      </c>
      <c r="C59" s="136" t="s">
        <v>1195</v>
      </c>
      <c r="D59" s="300" t="s">
        <v>131</v>
      </c>
      <c r="E59" s="300" t="s">
        <v>131</v>
      </c>
      <c r="F59" s="394" t="str">
        <f t="shared" si="1"/>
        <v>JPS</v>
      </c>
      <c r="G59" s="124"/>
      <c r="H59" s="449"/>
      <c r="I59" s="59"/>
      <c r="J59" s="58"/>
    </row>
    <row r="60" spans="1:10" ht="87.6" customHeight="1">
      <c r="A60" s="691"/>
      <c r="B60" s="298" t="s">
        <v>1194</v>
      </c>
      <c r="C60" s="136" t="s">
        <v>1196</v>
      </c>
      <c r="D60" s="300" t="s">
        <v>131</v>
      </c>
      <c r="E60" s="300" t="s">
        <v>131</v>
      </c>
      <c r="F60" s="394" t="str">
        <f t="shared" si="1"/>
        <v>JPU</v>
      </c>
      <c r="G60" s="124"/>
      <c r="H60" s="449"/>
      <c r="I60" s="59"/>
      <c r="J60" s="58"/>
    </row>
    <row r="61" spans="1:10" ht="87.6" customHeight="1">
      <c r="A61" s="691"/>
      <c r="B61" s="298" t="s">
        <v>1197</v>
      </c>
      <c r="C61" s="136" t="s">
        <v>1198</v>
      </c>
      <c r="D61" s="300" t="s">
        <v>131</v>
      </c>
      <c r="E61" s="300" t="s">
        <v>131</v>
      </c>
      <c r="F61" s="394" t="str">
        <f t="shared" si="1"/>
        <v>LEJ</v>
      </c>
      <c r="G61" s="124"/>
      <c r="H61" s="449"/>
      <c r="I61" s="59"/>
      <c r="J61" s="58"/>
    </row>
    <row r="62" spans="1:10" ht="87.6" customHeight="1">
      <c r="A62" s="691"/>
      <c r="B62" s="298" t="s">
        <v>1199</v>
      </c>
      <c r="C62" s="136" t="s">
        <v>1200</v>
      </c>
      <c r="D62" s="300" t="s">
        <v>131</v>
      </c>
      <c r="E62" s="300" t="s">
        <v>131</v>
      </c>
      <c r="F62" s="394" t="str">
        <f t="shared" si="1"/>
        <v>LMG</v>
      </c>
      <c r="G62" s="124"/>
      <c r="H62" s="449"/>
      <c r="I62" s="59"/>
      <c r="J62" s="58"/>
    </row>
    <row r="63" spans="1:10" s="58" customFormat="1" ht="78" customHeight="1">
      <c r="A63" s="691"/>
      <c r="B63" s="297" t="s">
        <v>1201</v>
      </c>
      <c r="C63" s="136" t="s">
        <v>479</v>
      </c>
      <c r="D63" s="9" t="s">
        <v>152</v>
      </c>
      <c r="E63" s="300" t="s">
        <v>131</v>
      </c>
      <c r="F63" s="394" t="str">
        <f t="shared" si="1"/>
        <v>MNC</v>
      </c>
      <c r="G63" s="124"/>
      <c r="H63" s="57"/>
    </row>
    <row r="64" spans="1:10" s="58" customFormat="1" ht="78" customHeight="1">
      <c r="A64" s="691"/>
      <c r="B64" s="297" t="s">
        <v>1203</v>
      </c>
      <c r="C64" s="136" t="s">
        <v>1202</v>
      </c>
      <c r="D64" s="300" t="s">
        <v>131</v>
      </c>
      <c r="E64" s="9" t="s">
        <v>152</v>
      </c>
      <c r="F64" s="394" t="str">
        <f t="shared" si="1"/>
        <v>MW1</v>
      </c>
      <c r="G64" s="124"/>
      <c r="H64" s="57"/>
    </row>
    <row r="65" spans="1:10" s="58" customFormat="1" ht="78" customHeight="1">
      <c r="A65" s="691"/>
      <c r="B65" s="297" t="s">
        <v>1205</v>
      </c>
      <c r="C65" s="136" t="s">
        <v>1204</v>
      </c>
      <c r="D65" s="9" t="s">
        <v>152</v>
      </c>
      <c r="E65" s="300" t="s">
        <v>131</v>
      </c>
      <c r="F65" s="394" t="str">
        <f t="shared" si="1"/>
        <v>MWE</v>
      </c>
      <c r="G65" s="124"/>
      <c r="H65" s="57"/>
    </row>
    <row r="66" spans="1:10" s="58" customFormat="1" ht="102" customHeight="1">
      <c r="A66" s="691"/>
      <c r="B66" s="297" t="s">
        <v>1206</v>
      </c>
      <c r="C66" s="136" t="s">
        <v>1230</v>
      </c>
      <c r="D66" s="9" t="s">
        <v>152</v>
      </c>
      <c r="E66" s="300" t="s">
        <v>131</v>
      </c>
      <c r="F66" s="394" t="str">
        <f t="shared" si="1"/>
        <v>RB4</v>
      </c>
      <c r="G66" s="124"/>
      <c r="H66" s="57"/>
    </row>
    <row r="67" spans="1:10" s="58" customFormat="1" ht="78" customHeight="1">
      <c r="A67" s="691"/>
      <c r="B67" s="297" t="s">
        <v>1207</v>
      </c>
      <c r="C67" s="136" t="s">
        <v>1208</v>
      </c>
      <c r="D67" s="300" t="s">
        <v>131</v>
      </c>
      <c r="E67" s="300" t="s">
        <v>131</v>
      </c>
      <c r="F67" s="394" t="str">
        <f t="shared" si="1"/>
        <v>RDZ</v>
      </c>
      <c r="G67" s="124"/>
      <c r="H67" s="57"/>
    </row>
    <row r="68" spans="1:10" s="58" customFormat="1" ht="78" customHeight="1">
      <c r="A68" s="691"/>
      <c r="B68" s="297" t="s">
        <v>1209</v>
      </c>
      <c r="C68" s="136" t="s">
        <v>1210</v>
      </c>
      <c r="D68" s="300" t="s">
        <v>131</v>
      </c>
      <c r="E68" s="9" t="s">
        <v>152</v>
      </c>
      <c r="F68" s="394" t="str">
        <f t="shared" si="1"/>
        <v>RE3</v>
      </c>
      <c r="G68" s="124"/>
      <c r="H68" s="57"/>
    </row>
    <row r="69" spans="1:10" s="58" customFormat="1" ht="78" customHeight="1">
      <c r="A69" s="691"/>
      <c r="B69" s="297" t="s">
        <v>1211</v>
      </c>
      <c r="C69" s="136" t="s">
        <v>1212</v>
      </c>
      <c r="D69" s="300" t="s">
        <v>131</v>
      </c>
      <c r="E69" s="300" t="s">
        <v>131</v>
      </c>
      <c r="F69" s="394" t="str">
        <f t="shared" si="1"/>
        <v>RSU</v>
      </c>
      <c r="G69" s="124"/>
      <c r="H69" s="57"/>
    </row>
    <row r="70" spans="1:10" s="58" customFormat="1" ht="78" customHeight="1">
      <c r="A70" s="691"/>
      <c r="B70" s="297" t="s">
        <v>1213</v>
      </c>
      <c r="C70" s="136" t="s">
        <v>139</v>
      </c>
      <c r="D70" s="300" t="s">
        <v>131</v>
      </c>
      <c r="E70" s="300" t="s">
        <v>131</v>
      </c>
      <c r="F70" s="394" t="str">
        <f t="shared" si="1"/>
        <v>SCL</v>
      </c>
      <c r="G70" s="124"/>
      <c r="H70" s="57"/>
    </row>
    <row r="71" spans="1:10" s="58" customFormat="1" ht="78" customHeight="1">
      <c r="A71" s="691"/>
      <c r="B71" s="297" t="s">
        <v>1214</v>
      </c>
      <c r="C71" s="136" t="s">
        <v>504</v>
      </c>
      <c r="D71" s="300" t="s">
        <v>131</v>
      </c>
      <c r="E71" s="300" t="s">
        <v>131</v>
      </c>
      <c r="F71" s="394" t="str">
        <f t="shared" si="1"/>
        <v>TBG</v>
      </c>
      <c r="G71" s="124"/>
      <c r="H71" s="57"/>
    </row>
    <row r="72" spans="1:10" s="58" customFormat="1" ht="78" customHeight="1">
      <c r="A72" s="691"/>
      <c r="B72" s="297" t="s">
        <v>1215</v>
      </c>
      <c r="C72" s="136" t="s">
        <v>1217</v>
      </c>
      <c r="D72" s="300" t="s">
        <v>131</v>
      </c>
      <c r="E72" s="9" t="s">
        <v>152</v>
      </c>
      <c r="F72" s="394" t="str">
        <f t="shared" si="1"/>
        <v>WGF</v>
      </c>
      <c r="G72" s="124"/>
      <c r="H72" s="57"/>
    </row>
    <row r="73" spans="1:10" s="58" customFormat="1" ht="78" customHeight="1">
      <c r="A73" s="691"/>
      <c r="B73" s="297" t="s">
        <v>1225</v>
      </c>
      <c r="C73" s="136" t="s">
        <v>1216</v>
      </c>
      <c r="D73" s="173">
        <v>450</v>
      </c>
      <c r="E73" s="9" t="s">
        <v>152</v>
      </c>
      <c r="F73" s="394" t="str">
        <f t="shared" si="1"/>
        <v>WPΧ</v>
      </c>
      <c r="G73" s="124"/>
      <c r="H73" s="57"/>
    </row>
    <row r="74" spans="1:10" s="58" customFormat="1" ht="78" customHeight="1">
      <c r="A74" s="691"/>
      <c r="B74" s="297" t="s">
        <v>1224</v>
      </c>
      <c r="C74" s="136" t="s">
        <v>1223</v>
      </c>
      <c r="D74" s="9" t="s">
        <v>152</v>
      </c>
      <c r="E74" s="300" t="s">
        <v>131</v>
      </c>
      <c r="F74" s="394" t="str">
        <f t="shared" si="1"/>
        <v>WPY</v>
      </c>
      <c r="G74" s="124"/>
      <c r="H74" s="57"/>
    </row>
    <row r="75" spans="1:10" s="58" customFormat="1" ht="78" customHeight="1" thickBot="1">
      <c r="A75" s="691"/>
      <c r="B75" s="297" t="s">
        <v>1218</v>
      </c>
      <c r="C75" s="136" t="s">
        <v>633</v>
      </c>
      <c r="D75" s="300" t="s">
        <v>131</v>
      </c>
      <c r="E75" s="300" t="s">
        <v>131</v>
      </c>
      <c r="F75" s="394" t="str">
        <f t="shared" si="1"/>
        <v>XJH</v>
      </c>
      <c r="G75" s="124"/>
      <c r="H75" s="57"/>
    </row>
    <row r="76" spans="1:10" s="64" customFormat="1">
      <c r="A76" s="102"/>
      <c r="B76" s="103"/>
      <c r="C76" s="174" t="s">
        <v>353</v>
      </c>
      <c r="D76" s="175"/>
      <c r="E76" s="175"/>
      <c r="F76" s="105"/>
      <c r="G76" s="104"/>
      <c r="H76" s="57"/>
      <c r="I76" s="58"/>
      <c r="J76" s="58"/>
    </row>
    <row r="77" spans="1:10" s="64" customFormat="1">
      <c r="A77" s="106"/>
      <c r="B77" s="107"/>
      <c r="C77" s="689" t="s">
        <v>354</v>
      </c>
      <c r="D77" s="689"/>
      <c r="E77" s="689"/>
      <c r="F77" s="109"/>
      <c r="G77" s="108"/>
      <c r="H77" s="57"/>
      <c r="I77" s="58"/>
      <c r="J77" s="58"/>
    </row>
    <row r="78" spans="1:10" s="64" customFormat="1">
      <c r="A78" s="60"/>
      <c r="B78" s="61"/>
      <c r="C78" s="101"/>
      <c r="D78" s="167"/>
      <c r="E78" s="62"/>
      <c r="F78" s="63"/>
      <c r="G78" s="62"/>
      <c r="H78" s="57"/>
      <c r="I78" s="58"/>
      <c r="J78" s="58"/>
    </row>
    <row r="79" spans="1:10" s="64" customFormat="1">
      <c r="A79" s="65"/>
      <c r="B79" s="66"/>
      <c r="C79" s="67"/>
      <c r="D79" s="168"/>
      <c r="E79" s="68"/>
      <c r="F79" s="69"/>
      <c r="G79" s="68"/>
      <c r="H79" s="57"/>
      <c r="I79" s="58"/>
      <c r="J79" s="58"/>
    </row>
    <row r="80" spans="1:10" s="64" customFormat="1">
      <c r="A80" s="65"/>
      <c r="B80" s="66"/>
      <c r="C80" s="67"/>
      <c r="D80" s="168"/>
      <c r="E80" s="68"/>
      <c r="F80" s="69"/>
      <c r="G80" s="68"/>
      <c r="H80" s="57"/>
      <c r="I80" s="58"/>
      <c r="J80" s="58"/>
    </row>
    <row r="81" spans="1:10" s="64" customFormat="1">
      <c r="A81" s="65"/>
      <c r="B81" s="66"/>
      <c r="C81" s="67"/>
      <c r="D81" s="168"/>
      <c r="E81" s="68"/>
      <c r="F81" s="69"/>
      <c r="G81" s="68"/>
      <c r="H81" s="57"/>
      <c r="I81" s="58"/>
      <c r="J81" s="58"/>
    </row>
    <row r="82" spans="1:10" s="64" customFormat="1">
      <c r="A82" s="65"/>
      <c r="B82" s="66"/>
      <c r="C82" s="67"/>
      <c r="D82" s="168"/>
      <c r="E82" s="68"/>
      <c r="F82" s="69"/>
      <c r="G82" s="68"/>
    </row>
    <row r="83" spans="1:10" s="64" customFormat="1">
      <c r="A83" s="65"/>
      <c r="B83" s="66"/>
      <c r="C83" s="67"/>
      <c r="D83" s="168"/>
      <c r="E83" s="68"/>
      <c r="F83" s="69"/>
      <c r="G83" s="68"/>
    </row>
    <row r="84" spans="1:10" s="64" customFormat="1">
      <c r="A84" s="65"/>
      <c r="B84" s="66"/>
      <c r="C84" s="67"/>
      <c r="D84" s="168"/>
      <c r="E84" s="68"/>
      <c r="F84" s="69"/>
      <c r="G84" s="68"/>
    </row>
    <row r="85" spans="1:10" s="64" customFormat="1">
      <c r="A85" s="65"/>
      <c r="B85" s="66"/>
      <c r="C85" s="67"/>
      <c r="D85" s="168"/>
      <c r="E85" s="68"/>
      <c r="F85" s="69"/>
      <c r="G85" s="68"/>
    </row>
    <row r="86" spans="1:10" s="64" customFormat="1">
      <c r="A86" s="65"/>
      <c r="B86" s="66"/>
      <c r="C86" s="67"/>
      <c r="D86" s="168"/>
      <c r="E86" s="68"/>
      <c r="F86" s="69"/>
      <c r="G86" s="68"/>
    </row>
    <row r="87" spans="1:10" s="64" customFormat="1">
      <c r="A87" s="65"/>
      <c r="B87" s="66"/>
      <c r="C87" s="67"/>
      <c r="D87" s="168"/>
      <c r="E87" s="68"/>
      <c r="F87" s="69"/>
      <c r="G87" s="68"/>
    </row>
    <row r="88" spans="1:10" s="64" customFormat="1">
      <c r="A88" s="65"/>
      <c r="B88" s="66"/>
      <c r="C88" s="67"/>
      <c r="D88" s="168"/>
      <c r="E88" s="68"/>
      <c r="F88" s="69"/>
      <c r="G88" s="68"/>
    </row>
    <row r="89" spans="1:10" s="64" customFormat="1">
      <c r="A89" s="65"/>
      <c r="B89" s="66"/>
      <c r="C89" s="67"/>
      <c r="D89" s="168"/>
      <c r="E89" s="68"/>
      <c r="F89" s="69"/>
      <c r="G89" s="68"/>
    </row>
    <row r="90" spans="1:10" s="64" customFormat="1">
      <c r="A90" s="65"/>
      <c r="B90" s="66"/>
      <c r="C90" s="67"/>
      <c r="D90" s="168"/>
      <c r="E90" s="68"/>
      <c r="F90" s="69"/>
      <c r="G90" s="68"/>
    </row>
    <row r="91" spans="1:10" s="64" customFormat="1">
      <c r="A91" s="65"/>
      <c r="B91" s="66"/>
      <c r="C91" s="67"/>
      <c r="D91" s="168"/>
      <c r="E91" s="68"/>
      <c r="F91" s="69"/>
      <c r="G91" s="68"/>
    </row>
    <row r="92" spans="1:10" s="64" customFormat="1">
      <c r="A92" s="65"/>
      <c r="B92" s="66"/>
      <c r="C92" s="67"/>
      <c r="D92" s="168"/>
      <c r="E92" s="68"/>
      <c r="F92" s="69"/>
      <c r="G92" s="68"/>
    </row>
    <row r="93" spans="1:10" s="64" customFormat="1">
      <c r="A93" s="65"/>
      <c r="B93" s="66"/>
      <c r="C93" s="67"/>
      <c r="D93" s="168"/>
      <c r="E93" s="68"/>
      <c r="F93" s="69"/>
      <c r="G93" s="68"/>
    </row>
    <row r="94" spans="1:10" s="64" customFormat="1">
      <c r="A94" s="65"/>
      <c r="B94" s="66"/>
      <c r="C94" s="67"/>
      <c r="D94" s="168"/>
      <c r="E94" s="68"/>
      <c r="F94" s="69"/>
      <c r="G94" s="68"/>
    </row>
    <row r="95" spans="1:10" s="64" customFormat="1">
      <c r="A95" s="65"/>
      <c r="B95" s="66"/>
      <c r="C95" s="67"/>
      <c r="D95" s="168"/>
      <c r="E95" s="68"/>
      <c r="F95" s="69"/>
      <c r="G95" s="68"/>
    </row>
    <row r="96" spans="1:10" s="64" customFormat="1">
      <c r="A96" s="65"/>
      <c r="B96" s="66"/>
      <c r="C96" s="67"/>
      <c r="D96" s="168"/>
      <c r="E96" s="68"/>
      <c r="F96" s="69"/>
      <c r="G96" s="68"/>
    </row>
    <row r="97" spans="1:7" s="64" customFormat="1">
      <c r="A97" s="65"/>
      <c r="B97" s="66"/>
      <c r="C97" s="67"/>
      <c r="D97" s="168"/>
      <c r="E97" s="68"/>
      <c r="F97" s="69"/>
      <c r="G97" s="68"/>
    </row>
    <row r="98" spans="1:7" s="64" customFormat="1">
      <c r="A98" s="65"/>
      <c r="B98" s="66"/>
      <c r="C98" s="67"/>
      <c r="D98" s="168"/>
      <c r="E98" s="68"/>
      <c r="F98" s="69"/>
      <c r="G98" s="68"/>
    </row>
    <row r="99" spans="1:7" s="64" customFormat="1">
      <c r="A99" s="65"/>
      <c r="B99" s="66"/>
      <c r="C99" s="67"/>
      <c r="D99" s="168"/>
      <c r="E99" s="68"/>
      <c r="F99" s="69"/>
      <c r="G99" s="68"/>
    </row>
    <row r="100" spans="1:7" s="64" customFormat="1">
      <c r="A100" s="65"/>
      <c r="B100" s="66"/>
      <c r="C100" s="67"/>
      <c r="D100" s="168"/>
      <c r="E100" s="68"/>
      <c r="F100" s="69"/>
      <c r="G100" s="68"/>
    </row>
    <row r="101" spans="1:7" s="64" customFormat="1">
      <c r="A101" s="65"/>
      <c r="B101" s="66"/>
      <c r="C101" s="67"/>
      <c r="D101" s="168"/>
      <c r="E101" s="68"/>
      <c r="F101" s="69"/>
      <c r="G101" s="68"/>
    </row>
    <row r="102" spans="1:7" s="64" customFormat="1">
      <c r="A102" s="65"/>
      <c r="B102" s="66"/>
      <c r="C102" s="67"/>
      <c r="D102" s="168"/>
      <c r="E102" s="68"/>
      <c r="F102" s="69"/>
      <c r="G102" s="68"/>
    </row>
    <row r="103" spans="1:7" s="64" customFormat="1">
      <c r="A103" s="65"/>
      <c r="B103" s="66"/>
      <c r="C103" s="67"/>
      <c r="D103" s="168"/>
      <c r="E103" s="68"/>
      <c r="F103" s="69"/>
      <c r="G103" s="68"/>
    </row>
    <row r="104" spans="1:7" s="64" customFormat="1">
      <c r="A104" s="65"/>
      <c r="B104" s="66"/>
      <c r="C104" s="67"/>
      <c r="D104" s="168"/>
      <c r="E104" s="68"/>
      <c r="F104" s="69"/>
      <c r="G104" s="68"/>
    </row>
    <row r="105" spans="1:7" s="64" customFormat="1">
      <c r="A105" s="65"/>
      <c r="B105" s="66"/>
      <c r="C105" s="67"/>
      <c r="D105" s="168"/>
      <c r="E105" s="68"/>
      <c r="F105" s="69"/>
      <c r="G105" s="68"/>
    </row>
    <row r="106" spans="1:7" s="64" customFormat="1">
      <c r="A106" s="65"/>
      <c r="B106" s="66"/>
      <c r="C106" s="67"/>
      <c r="D106" s="168"/>
      <c r="E106" s="68"/>
      <c r="F106" s="69"/>
      <c r="G106" s="68"/>
    </row>
    <row r="107" spans="1:7" s="64" customFormat="1">
      <c r="A107" s="65"/>
      <c r="B107" s="66"/>
      <c r="C107" s="67"/>
      <c r="D107" s="168"/>
      <c r="E107" s="68"/>
      <c r="F107" s="69"/>
      <c r="G107" s="68"/>
    </row>
    <row r="108" spans="1:7" s="64" customFormat="1">
      <c r="A108" s="65"/>
      <c r="B108" s="66"/>
      <c r="C108" s="67"/>
      <c r="D108" s="168"/>
      <c r="E108" s="68"/>
      <c r="F108" s="69"/>
      <c r="G108" s="68"/>
    </row>
    <row r="109" spans="1:7" s="64" customFormat="1">
      <c r="A109" s="65"/>
      <c r="B109" s="66"/>
      <c r="C109" s="67"/>
      <c r="D109" s="168"/>
      <c r="E109" s="68"/>
      <c r="F109" s="69"/>
      <c r="G109" s="68"/>
    </row>
    <row r="110" spans="1:7" s="64" customFormat="1">
      <c r="A110" s="65"/>
      <c r="B110" s="66"/>
      <c r="C110" s="67"/>
      <c r="D110" s="168"/>
      <c r="E110" s="68"/>
      <c r="F110" s="69"/>
      <c r="G110" s="68"/>
    </row>
    <row r="111" spans="1:7" s="64" customFormat="1">
      <c r="A111" s="65"/>
      <c r="B111" s="66"/>
      <c r="C111" s="67"/>
      <c r="D111" s="168"/>
      <c r="E111" s="68"/>
      <c r="F111" s="69"/>
      <c r="G111" s="68"/>
    </row>
    <row r="112" spans="1:7" s="64" customFormat="1">
      <c r="A112" s="65"/>
      <c r="B112" s="66"/>
      <c r="C112" s="67"/>
      <c r="D112" s="168"/>
      <c r="E112" s="68"/>
      <c r="F112" s="69"/>
      <c r="G112" s="68"/>
    </row>
    <row r="113" spans="1:7" s="64" customFormat="1">
      <c r="A113" s="65"/>
      <c r="B113" s="66"/>
      <c r="C113" s="67"/>
      <c r="D113" s="168"/>
      <c r="E113" s="68"/>
      <c r="F113" s="69"/>
      <c r="G113" s="68"/>
    </row>
    <row r="114" spans="1:7" s="64" customFormat="1">
      <c r="A114" s="65"/>
      <c r="B114" s="66"/>
      <c r="C114" s="67"/>
      <c r="D114" s="168"/>
      <c r="E114" s="68"/>
      <c r="F114" s="69"/>
      <c r="G114" s="68"/>
    </row>
    <row r="115" spans="1:7" s="64" customFormat="1">
      <c r="A115" s="65"/>
      <c r="B115" s="66"/>
      <c r="C115" s="67"/>
      <c r="D115" s="168"/>
      <c r="E115" s="68"/>
      <c r="F115" s="69"/>
      <c r="G115" s="68"/>
    </row>
    <row r="116" spans="1:7" s="64" customFormat="1">
      <c r="A116" s="65"/>
      <c r="B116" s="66"/>
      <c r="C116" s="67"/>
      <c r="D116" s="168"/>
      <c r="E116" s="68"/>
      <c r="F116" s="69"/>
      <c r="G116" s="68"/>
    </row>
    <row r="117" spans="1:7" s="64" customFormat="1">
      <c r="A117" s="65"/>
      <c r="B117" s="66"/>
      <c r="C117" s="67"/>
      <c r="D117" s="168"/>
      <c r="E117" s="68"/>
      <c r="F117" s="69"/>
      <c r="G117" s="68"/>
    </row>
    <row r="118" spans="1:7" s="64" customFormat="1">
      <c r="A118" s="65"/>
      <c r="B118" s="66"/>
      <c r="C118" s="67"/>
      <c r="D118" s="168"/>
      <c r="E118" s="68"/>
      <c r="F118" s="69"/>
      <c r="G118" s="68"/>
    </row>
    <row r="119" spans="1:7" s="64" customFormat="1">
      <c r="A119" s="65"/>
      <c r="B119" s="66"/>
      <c r="C119" s="67"/>
      <c r="D119" s="168"/>
      <c r="E119" s="68"/>
      <c r="F119" s="69"/>
      <c r="G119" s="68"/>
    </row>
    <row r="120" spans="1:7" s="64" customFormat="1">
      <c r="A120" s="65"/>
      <c r="B120" s="66"/>
      <c r="C120" s="67"/>
      <c r="D120" s="168"/>
      <c r="E120" s="68"/>
      <c r="F120" s="69"/>
      <c r="G120" s="68"/>
    </row>
    <row r="121" spans="1:7" s="64" customFormat="1">
      <c r="A121" s="65"/>
      <c r="B121" s="66"/>
      <c r="C121" s="67"/>
      <c r="D121" s="168"/>
      <c r="E121" s="68"/>
      <c r="F121" s="69"/>
      <c r="G121" s="68"/>
    </row>
    <row r="122" spans="1:7" s="64" customFormat="1">
      <c r="A122" s="65"/>
      <c r="B122" s="66"/>
      <c r="C122" s="67"/>
      <c r="D122" s="168"/>
      <c r="E122" s="68"/>
      <c r="F122" s="69"/>
      <c r="G122" s="68"/>
    </row>
    <row r="123" spans="1:7" s="64" customFormat="1">
      <c r="A123" s="65"/>
      <c r="B123" s="66"/>
      <c r="C123" s="67"/>
      <c r="D123" s="168"/>
      <c r="E123" s="68"/>
      <c r="F123" s="69"/>
      <c r="G123" s="68"/>
    </row>
    <row r="124" spans="1:7" s="64" customFormat="1">
      <c r="A124" s="65"/>
      <c r="B124" s="66"/>
      <c r="C124" s="67"/>
      <c r="D124" s="168"/>
      <c r="E124" s="68"/>
      <c r="F124" s="69"/>
      <c r="G124" s="68"/>
    </row>
    <row r="125" spans="1:7" s="64" customFormat="1">
      <c r="A125" s="65"/>
      <c r="B125" s="66"/>
      <c r="C125" s="67"/>
      <c r="D125" s="168"/>
      <c r="E125" s="68"/>
      <c r="F125" s="69"/>
      <c r="G125" s="68"/>
    </row>
    <row r="126" spans="1:7" s="64" customFormat="1">
      <c r="A126" s="65"/>
      <c r="B126" s="66"/>
      <c r="C126" s="67"/>
      <c r="D126" s="168"/>
      <c r="E126" s="68"/>
      <c r="F126" s="69"/>
      <c r="G126" s="68"/>
    </row>
    <row r="127" spans="1:7" s="64" customFormat="1">
      <c r="A127" s="65"/>
      <c r="B127" s="66"/>
      <c r="C127" s="67"/>
      <c r="D127" s="168"/>
      <c r="E127" s="68"/>
      <c r="F127" s="69"/>
      <c r="G127" s="68"/>
    </row>
    <row r="128" spans="1:7" s="64" customFormat="1">
      <c r="A128" s="65"/>
      <c r="B128" s="66"/>
      <c r="C128" s="67"/>
      <c r="D128" s="168"/>
      <c r="E128" s="68"/>
      <c r="F128" s="69"/>
      <c r="G128" s="68"/>
    </row>
    <row r="129" spans="1:7" s="64" customFormat="1">
      <c r="A129" s="65"/>
      <c r="B129" s="66"/>
      <c r="C129" s="67"/>
      <c r="D129" s="168"/>
      <c r="E129" s="68"/>
      <c r="F129" s="69"/>
      <c r="G129" s="68"/>
    </row>
    <row r="130" spans="1:7" s="64" customFormat="1">
      <c r="A130" s="65"/>
      <c r="B130" s="66"/>
      <c r="C130" s="67"/>
      <c r="D130" s="168"/>
      <c r="E130" s="68"/>
      <c r="F130" s="69"/>
      <c r="G130" s="68"/>
    </row>
    <row r="131" spans="1:7" s="64" customFormat="1">
      <c r="A131" s="65"/>
      <c r="B131" s="66"/>
      <c r="C131" s="67"/>
      <c r="D131" s="168"/>
      <c r="E131" s="68"/>
      <c r="F131" s="69"/>
      <c r="G131" s="68"/>
    </row>
    <row r="132" spans="1:7" s="64" customFormat="1">
      <c r="A132" s="65"/>
      <c r="B132" s="66"/>
      <c r="C132" s="67"/>
      <c r="D132" s="168"/>
      <c r="E132" s="68"/>
      <c r="F132" s="69"/>
      <c r="G132" s="68"/>
    </row>
    <row r="133" spans="1:7" s="64" customFormat="1">
      <c r="A133" s="65"/>
      <c r="B133" s="66"/>
      <c r="C133" s="67"/>
      <c r="D133" s="168"/>
      <c r="E133" s="68"/>
      <c r="F133" s="69"/>
      <c r="G133" s="68"/>
    </row>
    <row r="134" spans="1:7" s="64" customFormat="1">
      <c r="A134" s="65"/>
      <c r="B134" s="66"/>
      <c r="C134" s="67"/>
      <c r="D134" s="168"/>
      <c r="E134" s="68"/>
      <c r="F134" s="69"/>
      <c r="G134" s="68"/>
    </row>
    <row r="135" spans="1:7" s="64" customFormat="1">
      <c r="A135" s="65"/>
      <c r="B135" s="66"/>
      <c r="C135" s="67"/>
      <c r="D135" s="168"/>
      <c r="E135" s="68"/>
      <c r="F135" s="69"/>
      <c r="G135" s="68"/>
    </row>
    <row r="136" spans="1:7" s="64" customFormat="1">
      <c r="A136" s="65"/>
      <c r="B136" s="66"/>
      <c r="C136" s="67"/>
      <c r="D136" s="168"/>
      <c r="E136" s="68"/>
      <c r="F136" s="69"/>
      <c r="G136" s="68"/>
    </row>
    <row r="137" spans="1:7" s="64" customFormat="1">
      <c r="A137" s="65"/>
      <c r="B137" s="66"/>
      <c r="C137" s="67"/>
      <c r="D137" s="168"/>
      <c r="E137" s="68"/>
      <c r="F137" s="69"/>
      <c r="G137" s="68"/>
    </row>
    <row r="138" spans="1:7" s="64" customFormat="1">
      <c r="A138" s="65"/>
      <c r="B138" s="66"/>
      <c r="C138" s="67"/>
      <c r="D138" s="168"/>
      <c r="E138" s="68"/>
      <c r="F138" s="69"/>
      <c r="G138" s="68"/>
    </row>
    <row r="139" spans="1:7" s="64" customFormat="1">
      <c r="A139" s="65"/>
      <c r="B139" s="66"/>
      <c r="C139" s="67"/>
      <c r="D139" s="168"/>
      <c r="E139" s="68"/>
      <c r="F139" s="69"/>
      <c r="G139" s="68"/>
    </row>
    <row r="140" spans="1:7" s="64" customFormat="1">
      <c r="A140" s="65"/>
      <c r="B140" s="66"/>
      <c r="C140" s="67"/>
      <c r="D140" s="168"/>
      <c r="E140" s="68"/>
      <c r="F140" s="69"/>
      <c r="G140" s="68"/>
    </row>
    <row r="141" spans="1:7" s="64" customFormat="1">
      <c r="A141" s="65"/>
      <c r="B141" s="66"/>
      <c r="C141" s="67"/>
      <c r="D141" s="168"/>
      <c r="E141" s="68"/>
      <c r="F141" s="69"/>
      <c r="G141" s="68"/>
    </row>
    <row r="142" spans="1:7" s="64" customFormat="1">
      <c r="A142" s="65"/>
      <c r="B142" s="66"/>
      <c r="C142" s="67"/>
      <c r="D142" s="168"/>
      <c r="E142" s="68"/>
      <c r="F142" s="69"/>
      <c r="G142" s="68"/>
    </row>
    <row r="143" spans="1:7" s="64" customFormat="1">
      <c r="A143" s="65"/>
      <c r="B143" s="66"/>
      <c r="C143" s="67"/>
      <c r="D143" s="168"/>
      <c r="E143" s="68"/>
      <c r="F143" s="69"/>
      <c r="G143" s="68"/>
    </row>
    <row r="144" spans="1:7" s="64" customFormat="1">
      <c r="A144" s="65"/>
      <c r="B144" s="66"/>
      <c r="C144" s="67"/>
      <c r="D144" s="168"/>
      <c r="E144" s="68"/>
      <c r="F144" s="69"/>
      <c r="G144" s="68"/>
    </row>
    <row r="145" spans="1:7" s="64" customFormat="1">
      <c r="A145" s="65"/>
      <c r="B145" s="66"/>
      <c r="C145" s="67"/>
      <c r="D145" s="168"/>
      <c r="E145" s="68"/>
      <c r="F145" s="69"/>
      <c r="G145" s="68"/>
    </row>
    <row r="146" spans="1:7" s="64" customFormat="1">
      <c r="A146" s="65"/>
      <c r="B146" s="66"/>
      <c r="C146" s="67"/>
      <c r="D146" s="168"/>
      <c r="E146" s="68"/>
      <c r="F146" s="69"/>
      <c r="G146" s="68"/>
    </row>
    <row r="147" spans="1:7" s="64" customFormat="1">
      <c r="A147" s="65"/>
      <c r="B147" s="66"/>
      <c r="C147" s="67"/>
      <c r="D147" s="168"/>
      <c r="E147" s="68"/>
      <c r="F147" s="69"/>
      <c r="G147" s="68"/>
    </row>
    <row r="148" spans="1:7" s="64" customFormat="1">
      <c r="A148" s="65"/>
      <c r="B148" s="66"/>
      <c r="C148" s="67"/>
      <c r="D148" s="168"/>
      <c r="E148" s="68"/>
      <c r="F148" s="69"/>
      <c r="G148" s="68"/>
    </row>
    <row r="149" spans="1:7" s="64" customFormat="1">
      <c r="A149" s="65"/>
      <c r="B149" s="66"/>
      <c r="C149" s="67"/>
      <c r="D149" s="168"/>
      <c r="E149" s="68"/>
      <c r="F149" s="69"/>
      <c r="G149" s="68"/>
    </row>
    <row r="150" spans="1:7" s="64" customFormat="1">
      <c r="A150" s="65"/>
      <c r="B150" s="66"/>
      <c r="C150" s="67"/>
      <c r="D150" s="168"/>
      <c r="E150" s="68"/>
      <c r="F150" s="69"/>
      <c r="G150" s="68"/>
    </row>
    <row r="151" spans="1:7" s="64" customFormat="1">
      <c r="A151" s="65"/>
      <c r="B151" s="66"/>
      <c r="C151" s="67"/>
      <c r="D151" s="168"/>
      <c r="E151" s="68"/>
      <c r="F151" s="69"/>
      <c r="G151" s="68"/>
    </row>
    <row r="152" spans="1:7" s="64" customFormat="1">
      <c r="A152" s="65"/>
      <c r="B152" s="66"/>
      <c r="C152" s="67"/>
      <c r="D152" s="168"/>
      <c r="E152" s="68"/>
      <c r="F152" s="69"/>
      <c r="G152" s="68"/>
    </row>
    <row r="153" spans="1:7" s="64" customFormat="1">
      <c r="A153" s="65"/>
      <c r="B153" s="66"/>
      <c r="C153" s="67"/>
      <c r="D153" s="168"/>
      <c r="E153" s="68"/>
      <c r="F153" s="69"/>
      <c r="G153" s="68"/>
    </row>
    <row r="154" spans="1:7" s="64" customFormat="1">
      <c r="A154" s="65"/>
      <c r="B154" s="66"/>
      <c r="C154" s="67"/>
      <c r="D154" s="168"/>
      <c r="E154" s="68"/>
      <c r="F154" s="69"/>
      <c r="G154" s="68"/>
    </row>
    <row r="155" spans="1:7" s="64" customFormat="1">
      <c r="A155" s="65"/>
      <c r="B155" s="66"/>
      <c r="C155" s="67"/>
      <c r="D155" s="168"/>
      <c r="E155" s="68"/>
      <c r="F155" s="69"/>
      <c r="G155" s="68"/>
    </row>
    <row r="156" spans="1:7" s="64" customFormat="1">
      <c r="A156" s="65"/>
      <c r="B156" s="66"/>
      <c r="C156" s="67"/>
      <c r="D156" s="168"/>
      <c r="E156" s="68"/>
      <c r="F156" s="69"/>
      <c r="G156" s="68"/>
    </row>
    <row r="157" spans="1:7" s="64" customFormat="1">
      <c r="A157" s="65"/>
      <c r="B157" s="66"/>
      <c r="C157" s="67"/>
      <c r="D157" s="168"/>
      <c r="E157" s="68"/>
      <c r="F157" s="69"/>
      <c r="G157" s="68"/>
    </row>
    <row r="158" spans="1:7" s="64" customFormat="1">
      <c r="A158" s="65"/>
      <c r="B158" s="66"/>
      <c r="C158" s="67"/>
      <c r="D158" s="168"/>
      <c r="E158" s="68"/>
      <c r="F158" s="69"/>
      <c r="G158" s="68"/>
    </row>
    <row r="159" spans="1:7" s="64" customFormat="1">
      <c r="A159" s="65"/>
      <c r="B159" s="66"/>
      <c r="C159" s="67"/>
      <c r="D159" s="168"/>
      <c r="E159" s="68"/>
      <c r="F159" s="69"/>
      <c r="G159" s="68"/>
    </row>
    <row r="160" spans="1:7" s="64" customFormat="1">
      <c r="A160" s="65"/>
      <c r="B160" s="66"/>
      <c r="C160" s="67"/>
      <c r="D160" s="168"/>
      <c r="E160" s="68"/>
      <c r="F160" s="69"/>
      <c r="G160" s="68"/>
    </row>
    <row r="161" spans="1:7" s="64" customFormat="1">
      <c r="A161" s="65"/>
      <c r="B161" s="66"/>
      <c r="C161" s="67"/>
      <c r="D161" s="168"/>
      <c r="E161" s="68"/>
      <c r="F161" s="69"/>
      <c r="G161" s="68"/>
    </row>
    <row r="162" spans="1:7" s="64" customFormat="1">
      <c r="A162" s="65"/>
      <c r="B162" s="66"/>
      <c r="C162" s="67"/>
      <c r="D162" s="168"/>
      <c r="E162" s="68"/>
      <c r="F162" s="69"/>
      <c r="G162" s="68"/>
    </row>
    <row r="163" spans="1:7" s="64" customFormat="1">
      <c r="A163" s="65"/>
      <c r="B163" s="66"/>
      <c r="C163" s="67"/>
      <c r="D163" s="168"/>
      <c r="E163" s="68"/>
      <c r="F163" s="69"/>
      <c r="G163" s="68"/>
    </row>
    <row r="164" spans="1:7" s="64" customFormat="1">
      <c r="A164" s="65"/>
      <c r="B164" s="66"/>
      <c r="C164" s="67"/>
      <c r="D164" s="168"/>
      <c r="E164" s="68"/>
      <c r="F164" s="69"/>
      <c r="G164" s="68"/>
    </row>
    <row r="165" spans="1:7" s="64" customFormat="1">
      <c r="A165" s="65"/>
      <c r="B165" s="66"/>
      <c r="C165" s="67"/>
      <c r="D165" s="168"/>
      <c r="E165" s="68"/>
      <c r="F165" s="69"/>
      <c r="G165" s="68"/>
    </row>
    <row r="166" spans="1:7" s="64" customFormat="1">
      <c r="A166" s="65"/>
      <c r="B166" s="66"/>
      <c r="C166" s="67"/>
      <c r="D166" s="168"/>
      <c r="E166" s="68"/>
      <c r="F166" s="69"/>
      <c r="G166" s="68"/>
    </row>
    <row r="167" spans="1:7" s="64" customFormat="1">
      <c r="A167" s="65"/>
      <c r="B167" s="66"/>
      <c r="C167" s="67"/>
      <c r="D167" s="168"/>
      <c r="E167" s="68"/>
      <c r="F167" s="69"/>
      <c r="G167" s="68"/>
    </row>
    <row r="168" spans="1:7" s="64" customFormat="1">
      <c r="A168" s="65"/>
      <c r="B168" s="66"/>
      <c r="C168" s="67"/>
      <c r="D168" s="168"/>
      <c r="E168" s="68"/>
      <c r="F168" s="69"/>
      <c r="G168" s="68"/>
    </row>
    <row r="169" spans="1:7" s="64" customFormat="1">
      <c r="A169" s="65"/>
      <c r="B169" s="66"/>
      <c r="C169" s="67"/>
      <c r="D169" s="168"/>
      <c r="E169" s="68"/>
      <c r="F169" s="69"/>
      <c r="G169" s="68"/>
    </row>
    <row r="170" spans="1:7" s="64" customFormat="1">
      <c r="A170" s="65"/>
      <c r="B170" s="66"/>
      <c r="C170" s="67"/>
      <c r="D170" s="168"/>
      <c r="E170" s="68"/>
      <c r="F170" s="69"/>
      <c r="G170" s="68"/>
    </row>
    <row r="171" spans="1:7" s="64" customFormat="1">
      <c r="A171" s="65"/>
      <c r="B171" s="66"/>
      <c r="C171" s="67"/>
      <c r="D171" s="168"/>
      <c r="E171" s="68"/>
      <c r="F171" s="69"/>
      <c r="G171" s="68"/>
    </row>
    <row r="172" spans="1:7" s="64" customFormat="1">
      <c r="A172" s="65"/>
      <c r="B172" s="66"/>
      <c r="C172" s="67"/>
      <c r="D172" s="168"/>
      <c r="E172" s="68"/>
      <c r="F172" s="69"/>
      <c r="G172" s="68"/>
    </row>
    <row r="173" spans="1:7" s="64" customFormat="1">
      <c r="A173" s="65"/>
      <c r="B173" s="66"/>
      <c r="C173" s="67"/>
      <c r="D173" s="168"/>
      <c r="E173" s="68"/>
      <c r="F173" s="69"/>
      <c r="G173" s="68"/>
    </row>
    <row r="174" spans="1:7" s="64" customFormat="1">
      <c r="A174" s="65"/>
      <c r="B174" s="66"/>
      <c r="C174" s="67"/>
      <c r="D174" s="168"/>
      <c r="E174" s="68"/>
      <c r="F174" s="69"/>
      <c r="G174" s="68"/>
    </row>
    <row r="175" spans="1:7" s="64" customFormat="1">
      <c r="A175" s="65"/>
      <c r="B175" s="66"/>
      <c r="C175" s="67"/>
      <c r="D175" s="168"/>
      <c r="E175" s="68"/>
      <c r="F175" s="69"/>
      <c r="G175" s="68"/>
    </row>
    <row r="176" spans="1:7" s="64" customFormat="1">
      <c r="A176" s="65"/>
      <c r="B176" s="66"/>
      <c r="C176" s="67"/>
      <c r="D176" s="168"/>
      <c r="E176" s="68"/>
      <c r="F176" s="69"/>
      <c r="G176" s="68"/>
    </row>
    <row r="177" spans="1:7" s="64" customFormat="1">
      <c r="A177" s="65"/>
      <c r="B177" s="66"/>
      <c r="C177" s="67"/>
      <c r="D177" s="168"/>
      <c r="E177" s="68"/>
      <c r="F177" s="69"/>
      <c r="G177" s="68"/>
    </row>
    <row r="178" spans="1:7" s="64" customFormat="1">
      <c r="A178" s="65"/>
      <c r="B178" s="66"/>
      <c r="C178" s="67"/>
      <c r="D178" s="168"/>
      <c r="E178" s="68"/>
      <c r="F178" s="69"/>
      <c r="G178" s="68"/>
    </row>
    <row r="179" spans="1:7" s="64" customFormat="1">
      <c r="A179" s="65"/>
      <c r="B179" s="66"/>
      <c r="C179" s="67"/>
      <c r="D179" s="168"/>
      <c r="E179" s="68"/>
      <c r="F179" s="69"/>
      <c r="G179" s="68"/>
    </row>
    <row r="180" spans="1:7" s="64" customFormat="1">
      <c r="A180" s="65"/>
      <c r="B180" s="66"/>
      <c r="C180" s="67"/>
      <c r="D180" s="168"/>
      <c r="E180" s="68"/>
      <c r="F180" s="69"/>
      <c r="G180" s="68"/>
    </row>
    <row r="181" spans="1:7" s="64" customFormat="1">
      <c r="A181" s="65"/>
      <c r="B181" s="66"/>
      <c r="C181" s="67"/>
      <c r="D181" s="168"/>
      <c r="E181" s="68"/>
      <c r="F181" s="69"/>
      <c r="G181" s="68"/>
    </row>
    <row r="182" spans="1:7" s="64" customFormat="1">
      <c r="A182" s="65"/>
      <c r="B182" s="66"/>
      <c r="C182" s="67"/>
      <c r="D182" s="168"/>
      <c r="E182" s="68"/>
      <c r="F182" s="69"/>
      <c r="G182" s="68"/>
    </row>
    <row r="183" spans="1:7" s="64" customFormat="1">
      <c r="A183" s="65"/>
      <c r="B183" s="66"/>
      <c r="C183" s="67"/>
      <c r="D183" s="168"/>
      <c r="E183" s="68"/>
      <c r="F183" s="69"/>
      <c r="G183" s="68"/>
    </row>
    <row r="184" spans="1:7" s="64" customFormat="1">
      <c r="A184" s="65"/>
      <c r="B184" s="66"/>
      <c r="C184" s="67"/>
      <c r="D184" s="168"/>
      <c r="E184" s="68"/>
      <c r="F184" s="69"/>
      <c r="G184" s="68"/>
    </row>
    <row r="185" spans="1:7" s="64" customFormat="1">
      <c r="A185" s="65"/>
      <c r="B185" s="66"/>
      <c r="C185" s="67"/>
      <c r="D185" s="168"/>
      <c r="E185" s="68"/>
      <c r="F185" s="69"/>
      <c r="G185" s="68"/>
    </row>
    <row r="186" spans="1:7" s="64" customFormat="1">
      <c r="A186" s="65"/>
      <c r="B186" s="66"/>
      <c r="C186" s="67"/>
      <c r="D186" s="168"/>
      <c r="E186" s="68"/>
      <c r="F186" s="69"/>
      <c r="G186" s="68"/>
    </row>
    <row r="187" spans="1:7" s="64" customFormat="1">
      <c r="A187" s="65"/>
      <c r="B187" s="66"/>
      <c r="C187" s="67"/>
      <c r="D187" s="168"/>
      <c r="E187" s="68"/>
      <c r="F187" s="69"/>
      <c r="G187" s="68"/>
    </row>
    <row r="188" spans="1:7" s="64" customFormat="1">
      <c r="A188" s="65"/>
      <c r="B188" s="66"/>
      <c r="C188" s="67"/>
      <c r="D188" s="168"/>
      <c r="E188" s="68"/>
      <c r="F188" s="69"/>
      <c r="G188" s="68"/>
    </row>
    <row r="189" spans="1:7" s="64" customFormat="1">
      <c r="A189" s="65"/>
      <c r="B189" s="66"/>
      <c r="C189" s="67"/>
      <c r="D189" s="168"/>
      <c r="E189" s="68"/>
      <c r="F189" s="69"/>
      <c r="G189" s="68"/>
    </row>
    <row r="190" spans="1:7" s="64" customFormat="1">
      <c r="A190" s="65"/>
      <c r="B190" s="66"/>
      <c r="C190" s="67"/>
      <c r="D190" s="168"/>
      <c r="E190" s="68"/>
      <c r="F190" s="69"/>
      <c r="G190" s="68"/>
    </row>
    <row r="191" spans="1:7" s="64" customFormat="1">
      <c r="A191" s="65"/>
      <c r="B191" s="66"/>
      <c r="C191" s="67"/>
      <c r="D191" s="168"/>
      <c r="E191" s="68"/>
      <c r="F191" s="69"/>
      <c r="G191" s="68"/>
    </row>
    <row r="192" spans="1:7" s="64" customFormat="1">
      <c r="A192" s="65"/>
      <c r="B192" s="66"/>
      <c r="C192" s="67"/>
      <c r="D192" s="168"/>
      <c r="E192" s="68"/>
      <c r="F192" s="69"/>
      <c r="G192" s="68"/>
    </row>
    <row r="193" spans="1:7" s="64" customFormat="1">
      <c r="A193" s="65"/>
      <c r="B193" s="66"/>
      <c r="C193" s="67"/>
      <c r="D193" s="168"/>
      <c r="E193" s="68"/>
      <c r="F193" s="69"/>
      <c r="G193" s="68"/>
    </row>
    <row r="194" spans="1:7" s="64" customFormat="1">
      <c r="A194" s="65"/>
      <c r="B194" s="66"/>
      <c r="C194" s="67"/>
      <c r="D194" s="168"/>
      <c r="E194" s="68"/>
      <c r="F194" s="69"/>
      <c r="G194" s="68"/>
    </row>
    <row r="195" spans="1:7" s="64" customFormat="1">
      <c r="A195" s="65"/>
      <c r="B195" s="66"/>
      <c r="C195" s="67"/>
      <c r="D195" s="168"/>
      <c r="E195" s="68"/>
      <c r="F195" s="69"/>
      <c r="G195" s="68"/>
    </row>
    <row r="196" spans="1:7" s="64" customFormat="1">
      <c r="A196" s="65"/>
      <c r="B196" s="66"/>
      <c r="C196" s="67"/>
      <c r="D196" s="168"/>
      <c r="E196" s="68"/>
      <c r="F196" s="69"/>
      <c r="G196" s="68"/>
    </row>
    <row r="197" spans="1:7" s="64" customFormat="1">
      <c r="A197" s="65"/>
      <c r="B197" s="66"/>
      <c r="C197" s="67"/>
      <c r="D197" s="168"/>
      <c r="E197" s="68"/>
      <c r="F197" s="69"/>
      <c r="G197" s="68"/>
    </row>
    <row r="198" spans="1:7" s="64" customFormat="1">
      <c r="A198" s="65"/>
      <c r="B198" s="66"/>
      <c r="C198" s="67"/>
      <c r="D198" s="168"/>
      <c r="E198" s="68"/>
      <c r="F198" s="69"/>
      <c r="G198" s="68"/>
    </row>
    <row r="199" spans="1:7" s="64" customFormat="1">
      <c r="A199" s="65"/>
      <c r="B199" s="66"/>
      <c r="C199" s="67"/>
      <c r="D199" s="168"/>
      <c r="E199" s="68"/>
      <c r="F199" s="69"/>
      <c r="G199" s="68"/>
    </row>
    <row r="200" spans="1:7" s="64" customFormat="1">
      <c r="A200" s="65"/>
      <c r="B200" s="66"/>
      <c r="C200" s="67"/>
      <c r="D200" s="168"/>
      <c r="E200" s="68"/>
      <c r="F200" s="69"/>
      <c r="G200" s="68"/>
    </row>
    <row r="201" spans="1:7" s="64" customFormat="1">
      <c r="A201" s="65"/>
      <c r="B201" s="66"/>
      <c r="C201" s="67"/>
      <c r="D201" s="168"/>
      <c r="E201" s="68"/>
      <c r="F201" s="69"/>
      <c r="G201" s="68"/>
    </row>
    <row r="202" spans="1:7" s="64" customFormat="1">
      <c r="A202" s="65"/>
      <c r="B202" s="66"/>
      <c r="C202" s="67"/>
      <c r="D202" s="168"/>
      <c r="E202" s="68"/>
      <c r="F202" s="69"/>
      <c r="G202" s="68"/>
    </row>
    <row r="203" spans="1:7" s="64" customFormat="1">
      <c r="A203" s="65"/>
      <c r="B203" s="66"/>
      <c r="C203" s="67"/>
      <c r="D203" s="168"/>
      <c r="E203" s="68"/>
      <c r="F203" s="69"/>
      <c r="G203" s="68"/>
    </row>
    <row r="204" spans="1:7" s="64" customFormat="1">
      <c r="A204" s="65"/>
      <c r="B204" s="66"/>
      <c r="C204" s="67"/>
      <c r="D204" s="168"/>
      <c r="E204" s="68"/>
      <c r="F204" s="69"/>
      <c r="G204" s="68"/>
    </row>
    <row r="205" spans="1:7" s="64" customFormat="1">
      <c r="A205" s="65"/>
      <c r="B205" s="66"/>
      <c r="C205" s="67"/>
      <c r="D205" s="168"/>
      <c r="E205" s="68"/>
      <c r="F205" s="69"/>
      <c r="G205" s="68"/>
    </row>
    <row r="206" spans="1:7" s="64" customFormat="1">
      <c r="A206" s="65"/>
      <c r="B206" s="66"/>
      <c r="C206" s="67"/>
      <c r="D206" s="168"/>
      <c r="E206" s="68"/>
      <c r="F206" s="69"/>
      <c r="G206" s="68"/>
    </row>
    <row r="207" spans="1:7" s="64" customFormat="1">
      <c r="A207" s="65"/>
      <c r="B207" s="66"/>
      <c r="C207" s="67"/>
      <c r="D207" s="168"/>
      <c r="E207" s="68"/>
      <c r="F207" s="69"/>
      <c r="G207" s="68"/>
    </row>
    <row r="208" spans="1:7" s="64" customFormat="1">
      <c r="A208" s="65"/>
      <c r="B208" s="66"/>
      <c r="C208" s="67"/>
      <c r="D208" s="168"/>
      <c r="E208" s="68"/>
      <c r="F208" s="69"/>
      <c r="G208" s="68"/>
    </row>
    <row r="209" spans="1:7" s="64" customFormat="1">
      <c r="A209" s="65"/>
      <c r="B209" s="66"/>
      <c r="C209" s="67"/>
      <c r="D209" s="168"/>
      <c r="E209" s="68"/>
      <c r="F209" s="69"/>
      <c r="G209" s="68"/>
    </row>
    <row r="210" spans="1:7" s="64" customFormat="1">
      <c r="A210" s="65"/>
      <c r="B210" s="66"/>
      <c r="C210" s="67"/>
      <c r="D210" s="168"/>
      <c r="E210" s="68"/>
      <c r="F210" s="69"/>
      <c r="G210" s="68"/>
    </row>
    <row r="211" spans="1:7" s="64" customFormat="1">
      <c r="A211" s="65"/>
      <c r="B211" s="66"/>
      <c r="C211" s="67"/>
      <c r="D211" s="168"/>
      <c r="E211" s="68"/>
      <c r="F211" s="69"/>
      <c r="G211" s="68"/>
    </row>
    <row r="212" spans="1:7" s="64" customFormat="1">
      <c r="A212" s="65"/>
      <c r="B212" s="66"/>
      <c r="C212" s="67"/>
      <c r="D212" s="168"/>
      <c r="E212" s="68"/>
      <c r="F212" s="69"/>
      <c r="G212" s="68"/>
    </row>
    <row r="213" spans="1:7" s="64" customFormat="1">
      <c r="A213" s="65"/>
      <c r="B213" s="66"/>
      <c r="C213" s="67"/>
      <c r="D213" s="168"/>
      <c r="E213" s="68"/>
      <c r="F213" s="69"/>
      <c r="G213" s="68"/>
    </row>
    <row r="214" spans="1:7" s="64" customFormat="1">
      <c r="A214" s="65"/>
      <c r="B214" s="66"/>
      <c r="C214" s="67"/>
      <c r="D214" s="168"/>
      <c r="E214" s="68"/>
      <c r="F214" s="69"/>
      <c r="G214" s="68"/>
    </row>
    <row r="215" spans="1:7" s="64" customFormat="1">
      <c r="A215" s="65"/>
      <c r="B215" s="66"/>
      <c r="C215" s="67"/>
      <c r="D215" s="168"/>
      <c r="E215" s="68"/>
      <c r="F215" s="69"/>
      <c r="G215" s="68"/>
    </row>
    <row r="216" spans="1:7" s="64" customFormat="1">
      <c r="A216" s="65"/>
      <c r="B216" s="66"/>
      <c r="C216" s="67"/>
      <c r="D216" s="168"/>
      <c r="E216" s="68"/>
      <c r="F216" s="69"/>
      <c r="G216" s="68"/>
    </row>
    <row r="217" spans="1:7" s="64" customFormat="1">
      <c r="A217" s="65"/>
      <c r="B217" s="66"/>
      <c r="C217" s="67"/>
      <c r="D217" s="168"/>
      <c r="E217" s="68"/>
      <c r="F217" s="69"/>
      <c r="G217" s="68"/>
    </row>
    <row r="218" spans="1:7" s="64" customFormat="1">
      <c r="A218" s="65"/>
      <c r="B218" s="66"/>
      <c r="C218" s="67"/>
      <c r="D218" s="168"/>
      <c r="E218" s="68"/>
      <c r="F218" s="69"/>
      <c r="G218" s="68"/>
    </row>
    <row r="219" spans="1:7" s="64" customFormat="1">
      <c r="A219" s="65"/>
      <c r="B219" s="66"/>
      <c r="C219" s="67"/>
      <c r="D219" s="168"/>
      <c r="E219" s="68"/>
      <c r="F219" s="69"/>
      <c r="G219" s="68"/>
    </row>
    <row r="220" spans="1:7" s="64" customFormat="1">
      <c r="A220" s="65"/>
      <c r="B220" s="66"/>
      <c r="C220" s="67"/>
      <c r="D220" s="168"/>
      <c r="E220" s="68"/>
      <c r="F220" s="69"/>
      <c r="G220" s="68"/>
    </row>
    <row r="221" spans="1:7" s="64" customFormat="1">
      <c r="A221" s="65"/>
      <c r="B221" s="66"/>
      <c r="C221" s="67"/>
      <c r="D221" s="168"/>
      <c r="E221" s="68"/>
      <c r="F221" s="69"/>
      <c r="G221" s="68"/>
    </row>
    <row r="222" spans="1:7" s="64" customFormat="1">
      <c r="A222" s="65"/>
      <c r="B222" s="66"/>
      <c r="C222" s="67"/>
      <c r="D222" s="168"/>
      <c r="E222" s="68"/>
      <c r="F222" s="69"/>
      <c r="G222" s="68"/>
    </row>
    <row r="223" spans="1:7" s="64" customFormat="1">
      <c r="A223" s="65"/>
      <c r="B223" s="66"/>
      <c r="C223" s="67"/>
      <c r="D223" s="168"/>
      <c r="E223" s="68"/>
      <c r="F223" s="69"/>
      <c r="G223" s="68"/>
    </row>
    <row r="224" spans="1:7" s="64" customFormat="1">
      <c r="A224" s="65"/>
      <c r="B224" s="66"/>
      <c r="C224" s="67"/>
      <c r="D224" s="168"/>
      <c r="E224" s="68"/>
      <c r="F224" s="69"/>
      <c r="G224" s="68"/>
    </row>
    <row r="225" spans="1:7" s="64" customFormat="1">
      <c r="A225" s="65"/>
      <c r="B225" s="66"/>
      <c r="C225" s="67"/>
      <c r="D225" s="168"/>
      <c r="E225" s="68"/>
      <c r="F225" s="69"/>
      <c r="G225" s="68"/>
    </row>
    <row r="226" spans="1:7" s="64" customFormat="1">
      <c r="A226" s="65"/>
      <c r="B226" s="66"/>
      <c r="C226" s="67"/>
      <c r="D226" s="168"/>
      <c r="E226" s="68"/>
      <c r="F226" s="69"/>
      <c r="G226" s="68"/>
    </row>
    <row r="227" spans="1:7" s="64" customFormat="1">
      <c r="A227" s="65"/>
      <c r="B227" s="66"/>
      <c r="C227" s="67"/>
      <c r="D227" s="168"/>
      <c r="E227" s="68"/>
      <c r="F227" s="69"/>
      <c r="G227" s="68"/>
    </row>
    <row r="228" spans="1:7" s="64" customFormat="1">
      <c r="A228" s="65"/>
      <c r="B228" s="66"/>
      <c r="C228" s="67"/>
      <c r="D228" s="168"/>
      <c r="E228" s="68"/>
      <c r="F228" s="69"/>
      <c r="G228" s="68"/>
    </row>
    <row r="229" spans="1:7" s="64" customFormat="1">
      <c r="A229" s="65"/>
      <c r="B229" s="66"/>
      <c r="C229" s="67"/>
      <c r="D229" s="168"/>
      <c r="E229" s="68"/>
      <c r="F229" s="69"/>
      <c r="G229" s="68"/>
    </row>
    <row r="230" spans="1:7" s="64" customFormat="1">
      <c r="A230" s="65"/>
      <c r="B230" s="66"/>
      <c r="C230" s="67"/>
      <c r="D230" s="168"/>
      <c r="E230" s="68"/>
      <c r="F230" s="69"/>
      <c r="G230" s="68"/>
    </row>
    <row r="231" spans="1:7" s="64" customFormat="1">
      <c r="A231" s="65"/>
      <c r="B231" s="66"/>
      <c r="C231" s="67"/>
      <c r="D231" s="168"/>
      <c r="E231" s="68"/>
      <c r="F231" s="69"/>
      <c r="G231" s="68"/>
    </row>
    <row r="232" spans="1:7" s="64" customFormat="1">
      <c r="A232" s="65"/>
      <c r="B232" s="66"/>
      <c r="C232" s="67"/>
      <c r="D232" s="168"/>
      <c r="E232" s="68"/>
      <c r="F232" s="69"/>
      <c r="G232" s="68"/>
    </row>
    <row r="233" spans="1:7" s="64" customFormat="1">
      <c r="A233" s="65"/>
      <c r="B233" s="66"/>
      <c r="C233" s="67"/>
      <c r="D233" s="168"/>
      <c r="E233" s="68"/>
      <c r="F233" s="69"/>
      <c r="G233" s="68"/>
    </row>
    <row r="234" spans="1:7" s="64" customFormat="1">
      <c r="A234" s="65"/>
      <c r="B234" s="66"/>
      <c r="C234" s="67"/>
      <c r="D234" s="168"/>
      <c r="E234" s="68"/>
      <c r="F234" s="69"/>
      <c r="G234" s="68"/>
    </row>
    <row r="235" spans="1:7" s="64" customFormat="1">
      <c r="A235" s="65"/>
      <c r="B235" s="66"/>
      <c r="C235" s="67"/>
      <c r="D235" s="168"/>
      <c r="E235" s="68"/>
      <c r="F235" s="69"/>
      <c r="G235" s="68"/>
    </row>
    <row r="236" spans="1:7" s="64" customFormat="1">
      <c r="A236" s="65"/>
      <c r="B236" s="66"/>
      <c r="C236" s="67"/>
      <c r="D236" s="168"/>
      <c r="E236" s="68"/>
      <c r="F236" s="69"/>
      <c r="G236" s="68"/>
    </row>
    <row r="237" spans="1:7" s="64" customFormat="1">
      <c r="A237" s="65"/>
      <c r="B237" s="66"/>
      <c r="C237" s="67"/>
      <c r="D237" s="168"/>
      <c r="E237" s="68"/>
      <c r="F237" s="69"/>
      <c r="G237" s="68"/>
    </row>
    <row r="238" spans="1:7" s="64" customFormat="1">
      <c r="A238" s="65"/>
      <c r="B238" s="66"/>
      <c r="C238" s="67"/>
      <c r="D238" s="168"/>
      <c r="E238" s="68"/>
      <c r="F238" s="69"/>
      <c r="G238" s="68"/>
    </row>
    <row r="239" spans="1:7" s="64" customFormat="1">
      <c r="A239" s="65"/>
      <c r="B239" s="66"/>
      <c r="C239" s="67"/>
      <c r="D239" s="168"/>
      <c r="E239" s="68"/>
      <c r="F239" s="69"/>
      <c r="G239" s="68"/>
    </row>
    <row r="240" spans="1:7" s="64" customFormat="1">
      <c r="A240" s="65"/>
      <c r="B240" s="66"/>
      <c r="C240" s="67"/>
      <c r="D240" s="168"/>
      <c r="E240" s="68"/>
      <c r="F240" s="69"/>
      <c r="G240" s="68"/>
    </row>
    <row r="241" spans="1:7" s="64" customFormat="1">
      <c r="A241" s="65"/>
      <c r="B241" s="66"/>
      <c r="C241" s="67"/>
      <c r="D241" s="168"/>
      <c r="E241" s="68"/>
      <c r="F241" s="69"/>
      <c r="G241" s="68"/>
    </row>
    <row r="242" spans="1:7" s="64" customFormat="1">
      <c r="A242" s="65"/>
      <c r="B242" s="66"/>
      <c r="C242" s="67"/>
      <c r="D242" s="168"/>
      <c r="E242" s="68"/>
      <c r="F242" s="69"/>
      <c r="G242" s="68"/>
    </row>
    <row r="243" spans="1:7" s="64" customFormat="1">
      <c r="A243" s="65"/>
      <c r="B243" s="66"/>
      <c r="C243" s="67"/>
      <c r="D243" s="168"/>
      <c r="E243" s="68"/>
      <c r="F243" s="69"/>
      <c r="G243" s="68"/>
    </row>
    <row r="244" spans="1:7" s="64" customFormat="1">
      <c r="A244" s="65"/>
      <c r="B244" s="66"/>
      <c r="C244" s="67"/>
      <c r="D244" s="168"/>
      <c r="E244" s="68"/>
      <c r="F244" s="69"/>
      <c r="G244" s="68"/>
    </row>
    <row r="245" spans="1:7" s="64" customFormat="1">
      <c r="A245" s="65"/>
      <c r="B245" s="66"/>
      <c r="C245" s="67"/>
      <c r="D245" s="168"/>
      <c r="E245" s="68"/>
      <c r="F245" s="69"/>
      <c r="G245" s="68"/>
    </row>
    <row r="246" spans="1:7" s="64" customFormat="1">
      <c r="A246" s="65"/>
      <c r="B246" s="66"/>
      <c r="C246" s="67"/>
      <c r="D246" s="168"/>
      <c r="E246" s="68"/>
      <c r="F246" s="69"/>
      <c r="G246" s="68"/>
    </row>
    <row r="247" spans="1:7" s="64" customFormat="1">
      <c r="A247" s="65"/>
      <c r="B247" s="66"/>
      <c r="C247" s="67"/>
      <c r="D247" s="168"/>
      <c r="E247" s="68"/>
      <c r="F247" s="69"/>
      <c r="G247" s="68"/>
    </row>
    <row r="248" spans="1:7" s="64" customFormat="1">
      <c r="A248" s="65"/>
      <c r="B248" s="66"/>
      <c r="C248" s="67"/>
      <c r="D248" s="168"/>
      <c r="E248" s="68"/>
      <c r="F248" s="69"/>
      <c r="G248" s="68"/>
    </row>
    <row r="249" spans="1:7" s="64" customFormat="1">
      <c r="A249" s="65"/>
      <c r="B249" s="66"/>
      <c r="C249" s="67"/>
      <c r="D249" s="168"/>
      <c r="E249" s="68"/>
      <c r="F249" s="69"/>
      <c r="G249" s="68"/>
    </row>
    <row r="250" spans="1:7" s="64" customFormat="1">
      <c r="A250" s="65"/>
      <c r="B250" s="66"/>
      <c r="C250" s="67"/>
      <c r="D250" s="168"/>
      <c r="E250" s="68"/>
      <c r="F250" s="69"/>
      <c r="G250" s="68"/>
    </row>
    <row r="251" spans="1:7" s="64" customFormat="1">
      <c r="A251" s="65"/>
      <c r="B251" s="66"/>
      <c r="C251" s="67"/>
      <c r="D251" s="168"/>
      <c r="E251" s="68"/>
      <c r="F251" s="69"/>
      <c r="G251" s="68"/>
    </row>
    <row r="252" spans="1:7" s="64" customFormat="1">
      <c r="A252" s="65"/>
      <c r="B252" s="66"/>
      <c r="C252" s="67"/>
      <c r="D252" s="168"/>
      <c r="E252" s="68"/>
      <c r="F252" s="69"/>
      <c r="G252" s="68"/>
    </row>
    <row r="253" spans="1:7" s="64" customFormat="1">
      <c r="A253" s="65"/>
      <c r="B253" s="66"/>
      <c r="C253" s="67"/>
      <c r="D253" s="168"/>
      <c r="E253" s="68"/>
      <c r="F253" s="69"/>
      <c r="G253" s="68"/>
    </row>
    <row r="254" spans="1:7" s="64" customFormat="1">
      <c r="A254" s="65"/>
      <c r="B254" s="66"/>
      <c r="C254" s="67"/>
      <c r="D254" s="168"/>
      <c r="E254" s="68"/>
      <c r="F254" s="69"/>
      <c r="G254" s="68"/>
    </row>
    <row r="255" spans="1:7" s="64" customFormat="1">
      <c r="A255" s="65"/>
      <c r="B255" s="66"/>
      <c r="C255" s="67"/>
      <c r="D255" s="168"/>
      <c r="E255" s="68"/>
      <c r="F255" s="69"/>
      <c r="G255" s="68"/>
    </row>
    <row r="256" spans="1:7" s="64" customFormat="1">
      <c r="A256" s="65"/>
      <c r="B256" s="66"/>
      <c r="C256" s="67"/>
      <c r="D256" s="168"/>
      <c r="E256" s="68"/>
      <c r="F256" s="69"/>
      <c r="G256" s="68"/>
    </row>
    <row r="257" spans="1:7" s="64" customFormat="1">
      <c r="A257" s="65"/>
      <c r="B257" s="66"/>
      <c r="C257" s="67"/>
      <c r="D257" s="168"/>
      <c r="E257" s="68"/>
      <c r="F257" s="69"/>
      <c r="G257" s="68"/>
    </row>
    <row r="258" spans="1:7" s="64" customFormat="1">
      <c r="A258" s="65"/>
      <c r="B258" s="66"/>
      <c r="C258" s="67"/>
      <c r="D258" s="168"/>
      <c r="E258" s="68"/>
      <c r="F258" s="69"/>
      <c r="G258" s="68"/>
    </row>
    <row r="259" spans="1:7" s="64" customFormat="1">
      <c r="A259" s="65"/>
      <c r="B259" s="66"/>
      <c r="C259" s="67"/>
      <c r="D259" s="168"/>
      <c r="E259" s="68"/>
      <c r="F259" s="69"/>
      <c r="G259" s="68"/>
    </row>
    <row r="260" spans="1:7" s="64" customFormat="1">
      <c r="A260" s="65"/>
      <c r="B260" s="66"/>
      <c r="C260" s="67"/>
      <c r="D260" s="168"/>
      <c r="E260" s="68"/>
      <c r="F260" s="69"/>
      <c r="G260" s="68"/>
    </row>
    <row r="261" spans="1:7" s="64" customFormat="1">
      <c r="A261" s="65"/>
      <c r="B261" s="66"/>
      <c r="C261" s="67"/>
      <c r="D261" s="168"/>
      <c r="E261" s="68"/>
      <c r="F261" s="69"/>
      <c r="G261" s="68"/>
    </row>
    <row r="262" spans="1:7" s="64" customFormat="1">
      <c r="A262" s="65"/>
      <c r="B262" s="66"/>
      <c r="C262" s="67"/>
      <c r="D262" s="168"/>
      <c r="E262" s="68"/>
      <c r="F262" s="69"/>
      <c r="G262" s="68"/>
    </row>
    <row r="263" spans="1:7" s="64" customFormat="1">
      <c r="A263" s="65"/>
      <c r="B263" s="66"/>
      <c r="C263" s="67"/>
      <c r="D263" s="168"/>
      <c r="E263" s="68"/>
      <c r="F263" s="69"/>
      <c r="G263" s="68"/>
    </row>
    <row r="264" spans="1:7" s="64" customFormat="1">
      <c r="A264" s="65"/>
      <c r="B264" s="66"/>
      <c r="C264" s="67"/>
      <c r="D264" s="168"/>
      <c r="E264" s="68"/>
      <c r="F264" s="69"/>
      <c r="G264" s="68"/>
    </row>
    <row r="265" spans="1:7" s="64" customFormat="1">
      <c r="A265" s="65"/>
      <c r="B265" s="66"/>
      <c r="C265" s="67"/>
      <c r="D265" s="168"/>
      <c r="E265" s="68"/>
      <c r="F265" s="69"/>
      <c r="G265" s="68"/>
    </row>
    <row r="266" spans="1:7" s="64" customFormat="1">
      <c r="A266" s="65"/>
      <c r="B266" s="66"/>
      <c r="C266" s="67"/>
      <c r="D266" s="168"/>
      <c r="E266" s="68"/>
      <c r="F266" s="69"/>
      <c r="G266" s="68"/>
    </row>
    <row r="267" spans="1:7" s="64" customFormat="1">
      <c r="A267" s="65"/>
      <c r="B267" s="66"/>
      <c r="C267" s="67"/>
      <c r="D267" s="168"/>
      <c r="E267" s="68"/>
      <c r="F267" s="69"/>
      <c r="G267" s="68"/>
    </row>
    <row r="268" spans="1:7" s="64" customFormat="1">
      <c r="A268" s="65"/>
      <c r="B268" s="66"/>
      <c r="C268" s="67"/>
      <c r="D268" s="168"/>
      <c r="E268" s="68"/>
      <c r="F268" s="69"/>
      <c r="G268" s="68"/>
    </row>
    <row r="269" spans="1:7" s="64" customFormat="1">
      <c r="A269" s="65"/>
      <c r="B269" s="66"/>
      <c r="C269" s="67"/>
      <c r="D269" s="168"/>
      <c r="E269" s="68"/>
      <c r="F269" s="69"/>
      <c r="G269" s="68"/>
    </row>
    <row r="270" spans="1:7" s="64" customFormat="1">
      <c r="A270" s="65"/>
      <c r="B270" s="66"/>
      <c r="C270" s="67"/>
      <c r="D270" s="168"/>
      <c r="E270" s="68"/>
      <c r="F270" s="69"/>
      <c r="G270" s="68"/>
    </row>
    <row r="271" spans="1:7" s="64" customFormat="1">
      <c r="A271" s="65"/>
      <c r="B271" s="66"/>
      <c r="C271" s="67"/>
      <c r="D271" s="168"/>
      <c r="E271" s="68"/>
      <c r="F271" s="69"/>
      <c r="G271" s="68"/>
    </row>
    <row r="272" spans="1:7" s="64" customFormat="1">
      <c r="A272" s="65"/>
      <c r="B272" s="66"/>
      <c r="C272" s="67"/>
      <c r="D272" s="168"/>
      <c r="E272" s="68"/>
      <c r="F272" s="69"/>
      <c r="G272" s="68"/>
    </row>
    <row r="273" spans="1:7" s="64" customFormat="1">
      <c r="A273" s="65"/>
      <c r="B273" s="66"/>
      <c r="C273" s="67"/>
      <c r="D273" s="168"/>
      <c r="E273" s="68"/>
      <c r="F273" s="69"/>
      <c r="G273" s="68"/>
    </row>
    <row r="274" spans="1:7" s="64" customFormat="1">
      <c r="A274" s="65"/>
      <c r="B274" s="66"/>
      <c r="C274" s="67"/>
      <c r="D274" s="168"/>
      <c r="E274" s="68"/>
      <c r="F274" s="69"/>
      <c r="G274" s="68"/>
    </row>
    <row r="275" spans="1:7" s="64" customFormat="1">
      <c r="A275" s="65"/>
      <c r="B275" s="66"/>
      <c r="C275" s="67"/>
      <c r="D275" s="168"/>
      <c r="E275" s="68"/>
      <c r="F275" s="69"/>
      <c r="G275" s="68"/>
    </row>
    <row r="276" spans="1:7" s="64" customFormat="1">
      <c r="A276" s="65"/>
      <c r="B276" s="66"/>
      <c r="C276" s="67"/>
      <c r="D276" s="168"/>
      <c r="E276" s="68"/>
      <c r="F276" s="69"/>
      <c r="G276" s="68"/>
    </row>
    <row r="277" spans="1:7" s="64" customFormat="1">
      <c r="A277" s="65"/>
      <c r="B277" s="66"/>
      <c r="C277" s="67"/>
      <c r="D277" s="168"/>
      <c r="E277" s="68"/>
      <c r="F277" s="69"/>
      <c r="G277" s="68"/>
    </row>
    <row r="278" spans="1:7" s="64" customFormat="1">
      <c r="A278" s="65"/>
      <c r="B278" s="66"/>
      <c r="C278" s="67"/>
      <c r="D278" s="168"/>
      <c r="E278" s="68"/>
      <c r="F278" s="69"/>
      <c r="G278" s="68"/>
    </row>
    <row r="279" spans="1:7" s="64" customFormat="1">
      <c r="A279" s="65"/>
      <c r="B279" s="66"/>
      <c r="C279" s="67"/>
      <c r="D279" s="168"/>
      <c r="E279" s="68"/>
      <c r="F279" s="69"/>
      <c r="G279" s="68"/>
    </row>
    <row r="280" spans="1:7" s="64" customFormat="1">
      <c r="A280" s="65"/>
      <c r="B280" s="66"/>
      <c r="C280" s="67"/>
      <c r="D280" s="168"/>
      <c r="E280" s="68"/>
      <c r="F280" s="69"/>
      <c r="G280" s="68"/>
    </row>
    <row r="281" spans="1:7" s="64" customFormat="1">
      <c r="A281" s="65"/>
      <c r="B281" s="66"/>
      <c r="C281" s="67"/>
      <c r="D281" s="168"/>
      <c r="E281" s="68"/>
      <c r="F281" s="69"/>
      <c r="G281" s="68"/>
    </row>
    <row r="282" spans="1:7" s="64" customFormat="1">
      <c r="A282" s="65"/>
      <c r="B282" s="66"/>
      <c r="C282" s="67"/>
      <c r="D282" s="168"/>
      <c r="E282" s="68"/>
      <c r="F282" s="69"/>
      <c r="G282" s="68"/>
    </row>
    <row r="283" spans="1:7" s="64" customFormat="1">
      <c r="A283" s="65"/>
      <c r="B283" s="66"/>
      <c r="C283" s="67"/>
      <c r="D283" s="168"/>
      <c r="E283" s="68"/>
      <c r="F283" s="69"/>
      <c r="G283" s="68"/>
    </row>
    <row r="284" spans="1:7" s="64" customFormat="1">
      <c r="A284" s="65"/>
      <c r="B284" s="66"/>
      <c r="C284" s="67"/>
      <c r="D284" s="168"/>
      <c r="E284" s="68"/>
      <c r="F284" s="69"/>
      <c r="G284" s="68"/>
    </row>
    <row r="285" spans="1:7" s="64" customFormat="1">
      <c r="A285" s="65"/>
      <c r="B285" s="66"/>
      <c r="C285" s="67"/>
      <c r="D285" s="168"/>
      <c r="E285" s="68"/>
      <c r="F285" s="69"/>
      <c r="G285" s="68"/>
    </row>
    <row r="286" spans="1:7" s="64" customFormat="1">
      <c r="A286" s="65"/>
      <c r="B286" s="66"/>
      <c r="C286" s="67"/>
      <c r="D286" s="168"/>
      <c r="E286" s="68"/>
      <c r="F286" s="69"/>
      <c r="G286" s="68"/>
    </row>
    <row r="287" spans="1:7" s="64" customFormat="1">
      <c r="A287" s="65"/>
      <c r="B287" s="66"/>
      <c r="C287" s="67"/>
      <c r="D287" s="168"/>
      <c r="E287" s="68"/>
      <c r="F287" s="69"/>
      <c r="G287" s="68"/>
    </row>
    <row r="288" spans="1:7" s="64" customFormat="1">
      <c r="A288" s="65"/>
      <c r="B288" s="66"/>
      <c r="C288" s="67"/>
      <c r="D288" s="168"/>
      <c r="E288" s="68"/>
      <c r="F288" s="69"/>
      <c r="G288" s="68"/>
    </row>
    <row r="289" spans="1:7" s="64" customFormat="1">
      <c r="A289" s="65"/>
      <c r="B289" s="66"/>
      <c r="C289" s="67"/>
      <c r="D289" s="168"/>
      <c r="E289" s="68"/>
      <c r="F289" s="69"/>
      <c r="G289" s="68"/>
    </row>
    <row r="290" spans="1:7" s="64" customFormat="1">
      <c r="A290" s="65"/>
      <c r="B290" s="66"/>
      <c r="C290" s="67"/>
      <c r="D290" s="168"/>
      <c r="E290" s="68"/>
      <c r="F290" s="69"/>
      <c r="G290" s="68"/>
    </row>
    <row r="291" spans="1:7" s="64" customFormat="1">
      <c r="A291" s="65"/>
      <c r="B291" s="66"/>
      <c r="C291" s="67"/>
      <c r="D291" s="168"/>
      <c r="E291" s="68"/>
      <c r="F291" s="69"/>
      <c r="G291" s="68"/>
    </row>
    <row r="292" spans="1:7" s="64" customFormat="1">
      <c r="A292" s="65"/>
      <c r="B292" s="66"/>
      <c r="C292" s="67"/>
      <c r="D292" s="168"/>
      <c r="E292" s="68"/>
      <c r="F292" s="69"/>
      <c r="G292" s="68"/>
    </row>
    <row r="293" spans="1:7" s="64" customFormat="1">
      <c r="A293" s="65"/>
      <c r="B293" s="66"/>
      <c r="C293" s="67"/>
      <c r="D293" s="168"/>
      <c r="E293" s="68"/>
      <c r="F293" s="69"/>
      <c r="G293" s="68"/>
    </row>
    <row r="294" spans="1:7" s="64" customFormat="1">
      <c r="A294" s="65"/>
      <c r="B294" s="66"/>
      <c r="C294" s="67"/>
      <c r="D294" s="168"/>
      <c r="E294" s="68"/>
      <c r="F294" s="69"/>
      <c r="G294" s="68"/>
    </row>
    <row r="295" spans="1:7" s="64" customFormat="1">
      <c r="A295" s="65"/>
      <c r="B295" s="66"/>
      <c r="C295" s="67"/>
      <c r="D295" s="168"/>
      <c r="E295" s="68"/>
      <c r="F295" s="69"/>
      <c r="G295" s="68"/>
    </row>
    <row r="296" spans="1:7" s="64" customFormat="1">
      <c r="A296" s="65"/>
      <c r="B296" s="66"/>
      <c r="C296" s="67"/>
      <c r="D296" s="168"/>
      <c r="E296" s="68"/>
      <c r="F296" s="69"/>
      <c r="G296" s="68"/>
    </row>
    <row r="297" spans="1:7" s="64" customFormat="1">
      <c r="A297" s="65"/>
      <c r="B297" s="66"/>
      <c r="C297" s="67"/>
      <c r="D297" s="168"/>
      <c r="E297" s="68"/>
      <c r="F297" s="69"/>
      <c r="G297" s="68"/>
    </row>
    <row r="298" spans="1:7" s="64" customFormat="1">
      <c r="A298" s="65"/>
      <c r="B298" s="66"/>
      <c r="C298" s="67"/>
      <c r="D298" s="168"/>
      <c r="E298" s="68"/>
      <c r="F298" s="69"/>
      <c r="G298" s="68"/>
    </row>
    <row r="299" spans="1:7" s="64" customFormat="1">
      <c r="A299" s="65"/>
      <c r="B299" s="66"/>
      <c r="C299" s="67"/>
      <c r="D299" s="168"/>
      <c r="E299" s="68"/>
      <c r="F299" s="69"/>
      <c r="G299" s="68"/>
    </row>
    <row r="300" spans="1:7" s="64" customFormat="1">
      <c r="A300" s="65"/>
      <c r="B300" s="66"/>
      <c r="C300" s="67"/>
      <c r="D300" s="168"/>
      <c r="E300" s="68"/>
      <c r="F300" s="69"/>
      <c r="G300" s="68"/>
    </row>
    <row r="301" spans="1:7" s="64" customFormat="1">
      <c r="A301" s="65"/>
      <c r="B301" s="66"/>
      <c r="C301" s="67"/>
      <c r="D301" s="168"/>
      <c r="E301" s="68"/>
      <c r="F301" s="69"/>
      <c r="G301" s="68"/>
    </row>
    <row r="302" spans="1:7" s="64" customFormat="1">
      <c r="A302" s="65"/>
      <c r="B302" s="66"/>
      <c r="C302" s="67"/>
      <c r="D302" s="168"/>
      <c r="E302" s="68"/>
      <c r="F302" s="69"/>
      <c r="G302" s="68"/>
    </row>
    <row r="303" spans="1:7" s="64" customFormat="1">
      <c r="A303" s="65"/>
      <c r="B303" s="66"/>
      <c r="C303" s="67"/>
      <c r="D303" s="168"/>
      <c r="E303" s="68"/>
      <c r="F303" s="69"/>
      <c r="G303" s="68"/>
    </row>
    <row r="304" spans="1:7" s="64" customFormat="1">
      <c r="A304" s="65"/>
      <c r="B304" s="66"/>
      <c r="C304" s="67"/>
      <c r="D304" s="168"/>
      <c r="E304" s="68"/>
      <c r="F304" s="69"/>
      <c r="G304" s="68"/>
    </row>
    <row r="305" spans="1:7" s="64" customFormat="1">
      <c r="A305" s="65"/>
      <c r="B305" s="66"/>
      <c r="C305" s="67"/>
      <c r="D305" s="168"/>
      <c r="E305" s="68"/>
      <c r="F305" s="69"/>
      <c r="G305" s="68"/>
    </row>
    <row r="306" spans="1:7" s="64" customFormat="1">
      <c r="A306" s="65"/>
      <c r="B306" s="66"/>
      <c r="C306" s="67"/>
      <c r="D306" s="168"/>
      <c r="E306" s="68"/>
      <c r="F306" s="69"/>
      <c r="G306" s="68"/>
    </row>
    <row r="307" spans="1:7" s="64" customFormat="1">
      <c r="A307" s="65"/>
      <c r="B307" s="66"/>
      <c r="C307" s="67"/>
      <c r="D307" s="168"/>
      <c r="E307" s="68"/>
      <c r="F307" s="69"/>
      <c r="G307" s="68"/>
    </row>
    <row r="308" spans="1:7" s="64" customFormat="1">
      <c r="A308" s="65"/>
      <c r="B308" s="66"/>
      <c r="C308" s="67"/>
      <c r="D308" s="168"/>
      <c r="E308" s="68"/>
      <c r="F308" s="69"/>
      <c r="G308" s="68"/>
    </row>
    <row r="309" spans="1:7" s="64" customFormat="1">
      <c r="A309" s="65"/>
      <c r="B309" s="66"/>
      <c r="C309" s="67"/>
      <c r="D309" s="168"/>
      <c r="E309" s="68"/>
      <c r="F309" s="69"/>
      <c r="G309" s="68"/>
    </row>
    <row r="310" spans="1:7" s="64" customFormat="1">
      <c r="A310" s="65"/>
      <c r="B310" s="66"/>
      <c r="C310" s="67"/>
      <c r="D310" s="168"/>
      <c r="E310" s="68"/>
      <c r="F310" s="69"/>
      <c r="G310" s="68"/>
    </row>
    <row r="311" spans="1:7" s="64" customFormat="1">
      <c r="A311" s="65"/>
      <c r="B311" s="66"/>
      <c r="C311" s="67"/>
      <c r="D311" s="168"/>
      <c r="E311" s="68"/>
      <c r="F311" s="69"/>
      <c r="G311" s="68"/>
    </row>
    <row r="312" spans="1:7" s="64" customFormat="1">
      <c r="A312" s="65"/>
      <c r="B312" s="66"/>
      <c r="C312" s="67"/>
      <c r="D312" s="168"/>
      <c r="E312" s="68"/>
      <c r="F312" s="69"/>
      <c r="G312" s="68"/>
    </row>
    <row r="313" spans="1:7" s="64" customFormat="1">
      <c r="A313" s="65"/>
      <c r="B313" s="66"/>
      <c r="C313" s="67"/>
      <c r="D313" s="168"/>
      <c r="E313" s="68"/>
      <c r="F313" s="69"/>
      <c r="G313" s="68"/>
    </row>
    <row r="314" spans="1:7" s="64" customFormat="1">
      <c r="A314" s="65"/>
      <c r="B314" s="66"/>
      <c r="C314" s="67"/>
      <c r="D314" s="168"/>
      <c r="E314" s="68"/>
      <c r="F314" s="69"/>
      <c r="G314" s="68"/>
    </row>
    <row r="315" spans="1:7" s="64" customFormat="1">
      <c r="A315" s="65"/>
      <c r="B315" s="66"/>
      <c r="C315" s="67"/>
      <c r="D315" s="168"/>
      <c r="E315" s="68"/>
      <c r="F315" s="69"/>
      <c r="G315" s="68"/>
    </row>
    <row r="316" spans="1:7" s="64" customFormat="1">
      <c r="A316" s="65"/>
      <c r="B316" s="66"/>
      <c r="C316" s="67"/>
      <c r="D316" s="168"/>
      <c r="E316" s="68"/>
      <c r="F316" s="69"/>
      <c r="G316" s="68"/>
    </row>
    <row r="317" spans="1:7" s="64" customFormat="1">
      <c r="A317" s="65"/>
      <c r="B317" s="66"/>
      <c r="C317" s="67"/>
      <c r="D317" s="168"/>
      <c r="E317" s="68"/>
      <c r="F317" s="69"/>
      <c r="G317" s="68"/>
    </row>
    <row r="318" spans="1:7" s="64" customFormat="1">
      <c r="A318" s="65"/>
      <c r="B318" s="66"/>
      <c r="C318" s="67"/>
      <c r="D318" s="168"/>
      <c r="E318" s="68"/>
      <c r="F318" s="69"/>
      <c r="G318" s="68"/>
    </row>
    <row r="319" spans="1:7" s="64" customFormat="1">
      <c r="A319" s="65"/>
      <c r="B319" s="66"/>
      <c r="C319" s="67"/>
      <c r="D319" s="168"/>
      <c r="E319" s="68"/>
      <c r="F319" s="69"/>
      <c r="G319" s="68"/>
    </row>
    <row r="320" spans="1:7" s="64" customFormat="1">
      <c r="A320" s="65"/>
      <c r="B320" s="66"/>
      <c r="C320" s="67"/>
      <c r="D320" s="168"/>
      <c r="E320" s="68"/>
      <c r="F320" s="69"/>
      <c r="G320" s="68"/>
    </row>
    <row r="321" spans="1:7" s="64" customFormat="1">
      <c r="A321" s="65"/>
      <c r="B321" s="66"/>
      <c r="C321" s="67"/>
      <c r="D321" s="168"/>
      <c r="E321" s="68"/>
      <c r="F321" s="69"/>
      <c r="G321" s="68"/>
    </row>
    <row r="322" spans="1:7" s="64" customFormat="1">
      <c r="A322" s="65"/>
      <c r="B322" s="66"/>
      <c r="C322" s="67"/>
      <c r="D322" s="168"/>
      <c r="E322" s="68"/>
      <c r="F322" s="69"/>
      <c r="G322" s="68"/>
    </row>
    <row r="323" spans="1:7" s="64" customFormat="1">
      <c r="A323" s="65"/>
      <c r="B323" s="66"/>
      <c r="C323" s="67"/>
      <c r="D323" s="168"/>
      <c r="E323" s="68"/>
      <c r="F323" s="69"/>
      <c r="G323" s="68"/>
    </row>
    <row r="324" spans="1:7" s="64" customFormat="1">
      <c r="A324" s="65"/>
      <c r="B324" s="66"/>
      <c r="C324" s="67"/>
      <c r="D324" s="168"/>
      <c r="E324" s="68"/>
      <c r="F324" s="69"/>
      <c r="G324" s="68"/>
    </row>
    <row r="325" spans="1:7" s="64" customFormat="1">
      <c r="A325" s="65"/>
      <c r="B325" s="66"/>
      <c r="C325" s="67"/>
      <c r="D325" s="168"/>
      <c r="E325" s="68"/>
      <c r="F325" s="69"/>
      <c r="G325" s="68"/>
    </row>
    <row r="326" spans="1:7" s="64" customFormat="1">
      <c r="A326" s="65"/>
      <c r="B326" s="66"/>
      <c r="C326" s="67"/>
      <c r="D326" s="168"/>
      <c r="E326" s="68"/>
      <c r="F326" s="69"/>
      <c r="G326" s="68"/>
    </row>
    <row r="327" spans="1:7" s="64" customFormat="1">
      <c r="A327" s="65"/>
      <c r="B327" s="66"/>
      <c r="C327" s="67"/>
      <c r="D327" s="168"/>
      <c r="E327" s="68"/>
      <c r="F327" s="69"/>
      <c r="G327" s="68"/>
    </row>
    <row r="328" spans="1:7" s="64" customFormat="1">
      <c r="A328" s="65"/>
      <c r="B328" s="66"/>
      <c r="C328" s="67"/>
      <c r="D328" s="168"/>
      <c r="E328" s="68"/>
      <c r="F328" s="69"/>
      <c r="G328" s="68"/>
    </row>
    <row r="329" spans="1:7" s="64" customFormat="1">
      <c r="A329" s="65"/>
      <c r="B329" s="66"/>
      <c r="C329" s="67"/>
      <c r="D329" s="168"/>
      <c r="E329" s="68"/>
      <c r="F329" s="69"/>
      <c r="G329" s="68"/>
    </row>
    <row r="330" spans="1:7" s="64" customFormat="1">
      <c r="A330" s="65"/>
      <c r="B330" s="66"/>
      <c r="C330" s="67"/>
      <c r="D330" s="168"/>
      <c r="E330" s="68"/>
      <c r="F330" s="69"/>
      <c r="G330" s="68"/>
    </row>
    <row r="331" spans="1:7" s="64" customFormat="1">
      <c r="A331" s="65"/>
      <c r="B331" s="66"/>
      <c r="C331" s="67"/>
      <c r="D331" s="168"/>
      <c r="E331" s="68"/>
      <c r="F331" s="69"/>
      <c r="G331" s="68"/>
    </row>
    <row r="332" spans="1:7" s="64" customFormat="1">
      <c r="A332" s="65"/>
      <c r="B332" s="66"/>
      <c r="C332" s="67"/>
      <c r="D332" s="168"/>
      <c r="E332" s="68"/>
      <c r="F332" s="69"/>
      <c r="G332" s="68"/>
    </row>
    <row r="333" spans="1:7" s="64" customFormat="1">
      <c r="A333" s="65"/>
      <c r="B333" s="66"/>
      <c r="C333" s="67"/>
      <c r="D333" s="168"/>
      <c r="E333" s="68"/>
      <c r="F333" s="69"/>
      <c r="G333" s="68"/>
    </row>
    <row r="334" spans="1:7" s="64" customFormat="1">
      <c r="A334" s="65"/>
      <c r="B334" s="66"/>
      <c r="C334" s="67"/>
      <c r="D334" s="168"/>
      <c r="E334" s="68"/>
      <c r="F334" s="69"/>
      <c r="G334" s="68"/>
    </row>
    <row r="335" spans="1:7" s="64" customFormat="1">
      <c r="A335" s="65"/>
      <c r="B335" s="66"/>
      <c r="C335" s="67"/>
      <c r="D335" s="168"/>
      <c r="E335" s="68"/>
      <c r="F335" s="69"/>
      <c r="G335" s="68"/>
    </row>
    <row r="336" spans="1:7" s="64" customFormat="1">
      <c r="A336" s="65"/>
      <c r="B336" s="66"/>
      <c r="C336" s="67"/>
      <c r="D336" s="168"/>
      <c r="E336" s="68"/>
      <c r="F336" s="69"/>
      <c r="G336" s="68"/>
    </row>
    <row r="337" spans="1:7" s="64" customFormat="1">
      <c r="A337" s="65"/>
      <c r="B337" s="66"/>
      <c r="C337" s="67"/>
      <c r="D337" s="168"/>
      <c r="E337" s="68"/>
      <c r="F337" s="69"/>
      <c r="G337" s="68"/>
    </row>
    <row r="338" spans="1:7" s="64" customFormat="1">
      <c r="A338" s="65"/>
      <c r="B338" s="66"/>
      <c r="C338" s="67"/>
      <c r="D338" s="168"/>
      <c r="E338" s="68"/>
      <c r="F338" s="69"/>
      <c r="G338" s="68"/>
    </row>
    <row r="339" spans="1:7" s="64" customFormat="1">
      <c r="A339" s="65"/>
      <c r="B339" s="66"/>
      <c r="C339" s="67"/>
      <c r="D339" s="168"/>
      <c r="E339" s="68"/>
      <c r="F339" s="69"/>
      <c r="G339" s="68"/>
    </row>
    <row r="340" spans="1:7" s="64" customFormat="1">
      <c r="A340" s="65"/>
      <c r="B340" s="66"/>
      <c r="C340" s="67"/>
      <c r="D340" s="168"/>
      <c r="E340" s="68"/>
      <c r="F340" s="69"/>
      <c r="G340" s="68"/>
    </row>
    <row r="341" spans="1:7" s="64" customFormat="1">
      <c r="A341" s="65"/>
      <c r="B341" s="66"/>
      <c r="C341" s="67"/>
      <c r="D341" s="168"/>
      <c r="E341" s="68"/>
      <c r="F341" s="69"/>
      <c r="G341" s="68"/>
    </row>
    <row r="342" spans="1:7" s="64" customFormat="1">
      <c r="A342" s="65"/>
      <c r="B342" s="66"/>
      <c r="C342" s="67"/>
      <c r="D342" s="168"/>
      <c r="E342" s="68"/>
      <c r="F342" s="69"/>
      <c r="G342" s="68"/>
    </row>
    <row r="343" spans="1:7" s="64" customFormat="1">
      <c r="A343" s="65"/>
      <c r="B343" s="66"/>
      <c r="C343" s="67"/>
      <c r="D343" s="168"/>
      <c r="E343" s="68"/>
      <c r="F343" s="69"/>
      <c r="G343" s="68"/>
    </row>
    <row r="344" spans="1:7" s="64" customFormat="1">
      <c r="A344" s="65"/>
      <c r="B344" s="66"/>
      <c r="C344" s="67"/>
      <c r="D344" s="168"/>
      <c r="E344" s="68"/>
      <c r="F344" s="69"/>
      <c r="G344" s="68"/>
    </row>
    <row r="345" spans="1:7" s="64" customFormat="1">
      <c r="A345" s="65"/>
      <c r="B345" s="66"/>
      <c r="C345" s="67"/>
      <c r="D345" s="168"/>
      <c r="E345" s="68"/>
      <c r="F345" s="69"/>
      <c r="G345" s="68"/>
    </row>
    <row r="346" spans="1:7" s="64" customFormat="1">
      <c r="A346" s="65"/>
      <c r="B346" s="66"/>
      <c r="C346" s="67"/>
      <c r="D346" s="168"/>
      <c r="E346" s="68"/>
      <c r="F346" s="69"/>
      <c r="G346" s="68"/>
    </row>
    <row r="347" spans="1:7" s="64" customFormat="1">
      <c r="A347" s="65"/>
      <c r="B347" s="66"/>
      <c r="C347" s="67"/>
      <c r="D347" s="168"/>
      <c r="E347" s="68"/>
      <c r="F347" s="69"/>
      <c r="G347" s="68"/>
    </row>
    <row r="348" spans="1:7" s="64" customFormat="1">
      <c r="A348" s="65"/>
      <c r="B348" s="66"/>
      <c r="C348" s="67"/>
      <c r="D348" s="168"/>
      <c r="E348" s="68"/>
      <c r="F348" s="69"/>
      <c r="G348" s="68"/>
    </row>
    <row r="349" spans="1:7" s="64" customFormat="1">
      <c r="A349" s="65"/>
      <c r="B349" s="66"/>
      <c r="C349" s="67"/>
      <c r="D349" s="168"/>
      <c r="E349" s="68"/>
      <c r="F349" s="69"/>
      <c r="G349" s="68"/>
    </row>
    <row r="350" spans="1:7" s="64" customFormat="1">
      <c r="A350" s="65"/>
      <c r="B350" s="66"/>
      <c r="C350" s="67"/>
      <c r="D350" s="168"/>
      <c r="E350" s="68"/>
      <c r="F350" s="69"/>
      <c r="G350" s="68"/>
    </row>
    <row r="351" spans="1:7" s="64" customFormat="1">
      <c r="A351" s="65"/>
      <c r="B351" s="66"/>
      <c r="C351" s="67"/>
      <c r="D351" s="168"/>
      <c r="E351" s="68"/>
      <c r="F351" s="69"/>
      <c r="G351" s="68"/>
    </row>
    <row r="352" spans="1:7" s="64" customFormat="1">
      <c r="A352" s="65"/>
      <c r="B352" s="66"/>
      <c r="C352" s="67"/>
      <c r="D352" s="168"/>
      <c r="E352" s="68"/>
      <c r="F352" s="69"/>
      <c r="G352" s="68"/>
    </row>
    <row r="353" spans="1:7" s="64" customFormat="1">
      <c r="A353" s="65"/>
      <c r="B353" s="66"/>
      <c r="C353" s="67"/>
      <c r="D353" s="168"/>
      <c r="E353" s="68"/>
      <c r="F353" s="69"/>
      <c r="G353" s="68"/>
    </row>
    <row r="354" spans="1:7" s="64" customFormat="1">
      <c r="A354" s="65"/>
      <c r="B354" s="66"/>
      <c r="C354" s="67"/>
      <c r="D354" s="168"/>
      <c r="E354" s="68"/>
      <c r="F354" s="69"/>
      <c r="G354" s="68"/>
    </row>
    <row r="355" spans="1:7" s="64" customFormat="1">
      <c r="A355" s="65"/>
      <c r="B355" s="66"/>
      <c r="C355" s="67"/>
      <c r="D355" s="168"/>
      <c r="E355" s="68"/>
      <c r="F355" s="69"/>
      <c r="G355" s="68"/>
    </row>
    <row r="356" spans="1:7" s="64" customFormat="1">
      <c r="A356" s="65"/>
      <c r="B356" s="66"/>
      <c r="C356" s="67"/>
      <c r="D356" s="168"/>
      <c r="E356" s="68"/>
      <c r="F356" s="69"/>
      <c r="G356" s="68"/>
    </row>
    <row r="357" spans="1:7" s="64" customFormat="1">
      <c r="A357" s="65"/>
      <c r="B357" s="66"/>
      <c r="C357" s="67"/>
      <c r="D357" s="168"/>
      <c r="E357" s="68"/>
      <c r="F357" s="69"/>
      <c r="G357" s="68"/>
    </row>
    <row r="358" spans="1:7" s="64" customFormat="1">
      <c r="A358" s="65"/>
      <c r="B358" s="66"/>
      <c r="C358" s="67"/>
      <c r="D358" s="168"/>
      <c r="E358" s="68"/>
      <c r="F358" s="69"/>
      <c r="G358" s="68"/>
    </row>
    <row r="359" spans="1:7" s="64" customFormat="1">
      <c r="A359" s="65"/>
      <c r="B359" s="66"/>
      <c r="C359" s="67"/>
      <c r="D359" s="168"/>
      <c r="E359" s="68"/>
      <c r="F359" s="69"/>
      <c r="G359" s="68"/>
    </row>
    <row r="360" spans="1:7" s="64" customFormat="1">
      <c r="A360" s="65"/>
      <c r="B360" s="66"/>
      <c r="C360" s="67"/>
      <c r="D360" s="168"/>
      <c r="E360" s="68"/>
      <c r="F360" s="69"/>
      <c r="G360" s="68"/>
    </row>
    <row r="361" spans="1:7" s="64" customFormat="1">
      <c r="A361" s="65"/>
      <c r="B361" s="66"/>
      <c r="C361" s="67"/>
      <c r="D361" s="168"/>
      <c r="E361" s="68"/>
      <c r="F361" s="69"/>
      <c r="G361" s="68"/>
    </row>
    <row r="362" spans="1:7" s="64" customFormat="1">
      <c r="A362" s="65"/>
      <c r="B362" s="66"/>
      <c r="C362" s="67"/>
      <c r="D362" s="168"/>
      <c r="E362" s="68"/>
      <c r="F362" s="69"/>
      <c r="G362" s="68"/>
    </row>
    <row r="363" spans="1:7" s="64" customFormat="1">
      <c r="A363" s="65"/>
      <c r="B363" s="66"/>
      <c r="C363" s="67"/>
      <c r="D363" s="168"/>
      <c r="E363" s="68"/>
      <c r="F363" s="69"/>
      <c r="G363" s="68"/>
    </row>
    <row r="364" spans="1:7" s="64" customFormat="1">
      <c r="A364" s="65"/>
      <c r="B364" s="66"/>
      <c r="C364" s="67"/>
      <c r="D364" s="168"/>
      <c r="E364" s="68"/>
      <c r="F364" s="69"/>
      <c r="G364" s="68"/>
    </row>
    <row r="365" spans="1:7" s="64" customFormat="1">
      <c r="A365" s="65"/>
      <c r="B365" s="66"/>
      <c r="C365" s="67"/>
      <c r="D365" s="168"/>
      <c r="E365" s="68"/>
      <c r="F365" s="69"/>
      <c r="G365" s="68"/>
    </row>
    <row r="366" spans="1:7" s="64" customFormat="1">
      <c r="A366" s="65"/>
      <c r="B366" s="66"/>
      <c r="C366" s="67"/>
      <c r="D366" s="168"/>
      <c r="E366" s="68"/>
      <c r="F366" s="69"/>
      <c r="G366" s="68"/>
    </row>
    <row r="367" spans="1:7" s="64" customFormat="1">
      <c r="A367" s="65"/>
      <c r="B367" s="66"/>
      <c r="C367" s="67"/>
      <c r="D367" s="168"/>
      <c r="E367" s="68"/>
      <c r="F367" s="69"/>
      <c r="G367" s="68"/>
    </row>
    <row r="368" spans="1:7" s="64" customFormat="1">
      <c r="A368" s="65"/>
      <c r="B368" s="66"/>
      <c r="C368" s="67"/>
      <c r="D368" s="168"/>
      <c r="E368" s="68"/>
      <c r="F368" s="69"/>
      <c r="G368" s="68"/>
    </row>
    <row r="369" spans="1:7" s="64" customFormat="1">
      <c r="A369" s="65"/>
      <c r="B369" s="66"/>
      <c r="C369" s="67"/>
      <c r="D369" s="168"/>
      <c r="E369" s="68"/>
      <c r="F369" s="69"/>
      <c r="G369" s="68"/>
    </row>
    <row r="370" spans="1:7" s="64" customFormat="1">
      <c r="A370" s="65"/>
      <c r="B370" s="66"/>
      <c r="C370" s="67"/>
      <c r="D370" s="168"/>
      <c r="E370" s="68"/>
      <c r="F370" s="69"/>
      <c r="G370" s="68"/>
    </row>
    <row r="371" spans="1:7" s="64" customFormat="1">
      <c r="A371" s="65"/>
      <c r="B371" s="66"/>
      <c r="C371" s="67"/>
      <c r="D371" s="168"/>
      <c r="E371" s="68"/>
      <c r="F371" s="69"/>
      <c r="G371" s="68"/>
    </row>
    <row r="372" spans="1:7" s="64" customFormat="1">
      <c r="A372" s="65"/>
      <c r="B372" s="66"/>
      <c r="C372" s="67"/>
      <c r="D372" s="168"/>
      <c r="E372" s="68"/>
      <c r="F372" s="69"/>
      <c r="G372" s="68"/>
    </row>
    <row r="373" spans="1:7" s="64" customFormat="1">
      <c r="A373" s="65"/>
      <c r="B373" s="66"/>
      <c r="C373" s="67"/>
      <c r="D373" s="168"/>
      <c r="E373" s="68"/>
      <c r="F373" s="69"/>
      <c r="G373" s="68"/>
    </row>
    <row r="374" spans="1:7" s="64" customFormat="1">
      <c r="A374" s="65"/>
      <c r="B374" s="66"/>
      <c r="C374" s="67"/>
      <c r="D374" s="168"/>
      <c r="E374" s="68"/>
      <c r="F374" s="69"/>
      <c r="G374" s="68"/>
    </row>
    <row r="375" spans="1:7" s="64" customFormat="1">
      <c r="A375" s="65"/>
      <c r="B375" s="66"/>
      <c r="C375" s="67"/>
      <c r="D375" s="168"/>
      <c r="E375" s="68"/>
      <c r="F375" s="69"/>
      <c r="G375" s="68"/>
    </row>
    <row r="376" spans="1:7" s="64" customFormat="1">
      <c r="A376" s="65"/>
      <c r="B376" s="66"/>
      <c r="C376" s="67"/>
      <c r="D376" s="168"/>
      <c r="E376" s="68"/>
      <c r="F376" s="69"/>
      <c r="G376" s="68"/>
    </row>
    <row r="377" spans="1:7" s="64" customFormat="1">
      <c r="A377" s="65"/>
      <c r="B377" s="66"/>
      <c r="C377" s="67"/>
      <c r="D377" s="168"/>
      <c r="E377" s="68"/>
      <c r="F377" s="69"/>
      <c r="G377" s="68"/>
    </row>
    <row r="378" spans="1:7" s="64" customFormat="1">
      <c r="A378" s="65"/>
      <c r="B378" s="66"/>
      <c r="C378" s="67"/>
      <c r="D378" s="168"/>
      <c r="E378" s="68"/>
      <c r="F378" s="69"/>
      <c r="G378" s="68"/>
    </row>
    <row r="379" spans="1:7" s="64" customFormat="1">
      <c r="A379" s="65"/>
      <c r="B379" s="66"/>
      <c r="C379" s="67"/>
      <c r="D379" s="168"/>
      <c r="E379" s="68"/>
      <c r="F379" s="69"/>
      <c r="G379" s="68"/>
    </row>
    <row r="380" spans="1:7" s="64" customFormat="1">
      <c r="A380" s="65"/>
      <c r="B380" s="66"/>
      <c r="C380" s="67"/>
      <c r="D380" s="168"/>
      <c r="E380" s="68"/>
      <c r="F380" s="69"/>
      <c r="G380" s="68"/>
    </row>
    <row r="381" spans="1:7" s="64" customFormat="1">
      <c r="A381" s="65"/>
      <c r="B381" s="66"/>
      <c r="C381" s="67"/>
      <c r="D381" s="168"/>
      <c r="E381" s="68"/>
      <c r="F381" s="69"/>
      <c r="G381" s="68"/>
    </row>
    <row r="382" spans="1:7" s="64" customFormat="1">
      <c r="A382" s="65"/>
      <c r="B382" s="66"/>
      <c r="C382" s="67"/>
      <c r="D382" s="168"/>
      <c r="E382" s="68"/>
      <c r="F382" s="69"/>
      <c r="G382" s="68"/>
    </row>
    <row r="383" spans="1:7" s="64" customFormat="1">
      <c r="A383" s="65"/>
      <c r="B383" s="66"/>
      <c r="C383" s="67"/>
      <c r="D383" s="168"/>
      <c r="E383" s="68"/>
      <c r="F383" s="69"/>
      <c r="G383" s="68"/>
    </row>
    <row r="384" spans="1:7" s="64" customFormat="1">
      <c r="A384" s="65"/>
      <c r="B384" s="66"/>
      <c r="C384" s="67"/>
      <c r="D384" s="168"/>
      <c r="E384" s="68"/>
      <c r="F384" s="69"/>
      <c r="G384" s="68"/>
    </row>
    <row r="385" spans="1:7" s="64" customFormat="1">
      <c r="A385" s="65"/>
      <c r="B385" s="66"/>
      <c r="C385" s="67"/>
      <c r="D385" s="168"/>
      <c r="E385" s="68"/>
      <c r="F385" s="69"/>
      <c r="G385" s="68"/>
    </row>
    <row r="386" spans="1:7" s="64" customFormat="1">
      <c r="A386" s="65"/>
      <c r="B386" s="66"/>
      <c r="C386" s="67"/>
      <c r="D386" s="168"/>
      <c r="E386" s="68"/>
      <c r="F386" s="69"/>
      <c r="G386" s="68"/>
    </row>
    <row r="387" spans="1:7" s="64" customFormat="1">
      <c r="A387" s="65"/>
      <c r="B387" s="66"/>
      <c r="C387" s="67"/>
      <c r="D387" s="168"/>
      <c r="E387" s="68"/>
      <c r="F387" s="69"/>
      <c r="G387" s="68"/>
    </row>
    <row r="388" spans="1:7" s="64" customFormat="1">
      <c r="A388" s="65"/>
      <c r="B388" s="66"/>
      <c r="C388" s="67"/>
      <c r="D388" s="168"/>
      <c r="E388" s="68"/>
      <c r="F388" s="69"/>
      <c r="G388" s="68"/>
    </row>
    <row r="389" spans="1:7" s="64" customFormat="1">
      <c r="A389" s="65"/>
      <c r="B389" s="66"/>
      <c r="C389" s="67"/>
      <c r="D389" s="168"/>
      <c r="E389" s="68"/>
      <c r="F389" s="69"/>
      <c r="G389" s="68"/>
    </row>
    <row r="390" spans="1:7" s="64" customFormat="1">
      <c r="A390" s="65"/>
      <c r="B390" s="66"/>
      <c r="C390" s="67"/>
      <c r="D390" s="168"/>
      <c r="E390" s="68"/>
      <c r="F390" s="69"/>
      <c r="G390" s="68"/>
    </row>
  </sheetData>
  <mergeCells count="7">
    <mergeCell ref="B8:C8"/>
    <mergeCell ref="F8:F9"/>
    <mergeCell ref="C77:E77"/>
    <mergeCell ref="A1:A75"/>
    <mergeCell ref="B1:C6"/>
    <mergeCell ref="B7:C7"/>
    <mergeCell ref="F7:G7"/>
  </mergeCells>
  <hyperlinks>
    <hyperlink ref="B8:C8" location="'ΠΡΟΤΕΙΝΟΜΕΝΟΣ ΤΙΜΟΚΑΤΑΛΟΓΟΣ'!A1" display="ΣΥΝΟΠΤΙΚΟΣ ΤΙΜΟΚΑΤΑΛΟΓΟΣ"/>
  </hyperlinks>
  <printOptions horizontalCentered="1"/>
  <pageMargins left="0.74803149606299213" right="0.74803149606299213" top="0.98425196850393704" bottom="0.98425196850393704" header="0.51181102362204722" footer="0.51181102362204722"/>
  <pageSetup paperSize="9" scale="10" orientation="portrait" horizontalDpi="4294967294" r:id="rId1"/>
  <headerFooter alignWithMargins="0"/>
  <rowBreaks count="1" manualBreakCount="1">
    <brk id="77"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view="pageBreakPreview" zoomScale="25" zoomScaleNormal="24" zoomScaleSheetLayoutView="25" workbookViewId="0">
      <selection activeCell="I11" sqref="I11"/>
    </sheetView>
  </sheetViews>
  <sheetFormatPr defaultColWidth="8.85546875" defaultRowHeight="15"/>
  <cols>
    <col min="1" max="1" width="21.28515625" style="38" customWidth="1"/>
    <col min="2" max="2" width="21.28515625" style="50" customWidth="1"/>
    <col min="3" max="3" width="226.85546875" style="51" customWidth="1"/>
    <col min="4" max="4" width="65.140625" style="51" customWidth="1"/>
    <col min="5" max="5" width="64.28515625" style="51" customWidth="1"/>
    <col min="6" max="7" width="62.85546875" style="51" customWidth="1"/>
    <col min="8" max="8" width="23.5703125" style="52" customWidth="1"/>
    <col min="9" max="9" width="172" style="53" customWidth="1"/>
    <col min="10" max="10" width="36.42578125" style="38" customWidth="1"/>
    <col min="11" max="12" width="39.85546875" style="38" customWidth="1"/>
    <col min="13" max="16" width="9.5703125" style="38" customWidth="1"/>
    <col min="17" max="16384" width="8.85546875" style="38"/>
  </cols>
  <sheetData>
    <row r="1" spans="1:12" ht="143.44999999999999" customHeight="1">
      <c r="A1" s="619" t="s">
        <v>1111</v>
      </c>
      <c r="B1" s="621" t="s">
        <v>698</v>
      </c>
      <c r="C1" s="622"/>
      <c r="D1" s="354" t="s">
        <v>698</v>
      </c>
      <c r="E1" s="354" t="s">
        <v>698</v>
      </c>
      <c r="F1" s="354" t="s">
        <v>698</v>
      </c>
      <c r="G1" s="354" t="s">
        <v>698</v>
      </c>
      <c r="H1" s="625"/>
      <c r="I1" s="626"/>
      <c r="J1" s="37"/>
    </row>
    <row r="2" spans="1:12" ht="114" customHeight="1">
      <c r="A2" s="620"/>
      <c r="B2" s="623"/>
      <c r="C2" s="624"/>
      <c r="D2" s="355" t="s">
        <v>1043</v>
      </c>
      <c r="E2" s="355" t="s">
        <v>1043</v>
      </c>
      <c r="F2" s="355" t="s">
        <v>1043</v>
      </c>
      <c r="G2" s="355" t="s">
        <v>1043</v>
      </c>
      <c r="H2" s="627"/>
      <c r="I2" s="628"/>
      <c r="J2" s="37"/>
    </row>
    <row r="3" spans="1:12" ht="70.5" customHeight="1">
      <c r="A3" s="620"/>
      <c r="B3" s="623"/>
      <c r="C3" s="624"/>
      <c r="D3" s="356">
        <v>875</v>
      </c>
      <c r="E3" s="356">
        <v>875</v>
      </c>
      <c r="F3" s="356">
        <v>875</v>
      </c>
      <c r="G3" s="356">
        <v>875</v>
      </c>
      <c r="H3" s="627"/>
      <c r="I3" s="628"/>
      <c r="J3" s="37"/>
    </row>
    <row r="4" spans="1:12" ht="76.5" customHeight="1">
      <c r="A4" s="620"/>
      <c r="B4" s="623"/>
      <c r="C4" s="624"/>
      <c r="D4" s="356" t="s">
        <v>1091</v>
      </c>
      <c r="E4" s="356" t="s">
        <v>1092</v>
      </c>
      <c r="F4" s="356" t="s">
        <v>1093</v>
      </c>
      <c r="G4" s="356" t="s">
        <v>897</v>
      </c>
      <c r="H4" s="627"/>
      <c r="I4" s="628"/>
      <c r="J4" s="37"/>
    </row>
    <row r="5" spans="1:12" ht="73.5" customHeight="1">
      <c r="A5" s="620"/>
      <c r="B5" s="623"/>
      <c r="C5" s="624"/>
      <c r="D5" s="356" t="s">
        <v>567</v>
      </c>
      <c r="E5" s="356" t="s">
        <v>567</v>
      </c>
      <c r="F5" s="356" t="s">
        <v>567</v>
      </c>
      <c r="G5" s="356" t="s">
        <v>567</v>
      </c>
      <c r="H5" s="627"/>
      <c r="I5" s="628"/>
      <c r="J5" s="37"/>
    </row>
    <row r="6" spans="1:12" ht="118.5" customHeight="1">
      <c r="A6" s="620"/>
      <c r="B6" s="623"/>
      <c r="C6" s="624"/>
      <c r="D6" s="356" t="s">
        <v>636</v>
      </c>
      <c r="E6" s="356" t="s">
        <v>636</v>
      </c>
      <c r="F6" s="356" t="s">
        <v>636</v>
      </c>
      <c r="G6" s="356" t="s">
        <v>636</v>
      </c>
      <c r="H6" s="627"/>
      <c r="I6" s="628"/>
      <c r="J6" s="37"/>
    </row>
    <row r="7" spans="1:12" ht="73.5" customHeight="1">
      <c r="A7" s="620"/>
      <c r="B7" s="629" t="s">
        <v>546</v>
      </c>
      <c r="C7" s="630"/>
      <c r="D7" s="126">
        <v>11840</v>
      </c>
      <c r="E7" s="126">
        <v>12440</v>
      </c>
      <c r="F7" s="126">
        <v>13940</v>
      </c>
      <c r="G7" s="126">
        <v>15440</v>
      </c>
      <c r="H7" s="615"/>
      <c r="I7" s="616"/>
      <c r="J7" s="37"/>
    </row>
    <row r="8" spans="1:12" s="41" customFormat="1" ht="73.5" customHeight="1">
      <c r="A8" s="620"/>
      <c r="B8" s="601" t="s">
        <v>550</v>
      </c>
      <c r="C8" s="602"/>
      <c r="D8" s="127" t="s">
        <v>1322</v>
      </c>
      <c r="E8" s="127" t="s">
        <v>732</v>
      </c>
      <c r="F8" s="127" t="s">
        <v>864</v>
      </c>
      <c r="G8" s="127" t="s">
        <v>890</v>
      </c>
      <c r="H8" s="617" t="s">
        <v>551</v>
      </c>
      <c r="I8" s="39"/>
      <c r="J8" s="40"/>
    </row>
    <row r="9" spans="1:12" s="43" customFormat="1" ht="64.5" customHeight="1">
      <c r="A9" s="620"/>
      <c r="B9" s="357" t="s">
        <v>129</v>
      </c>
      <c r="C9" s="357"/>
      <c r="D9" s="357"/>
      <c r="E9" s="357"/>
      <c r="F9" s="357"/>
      <c r="G9" s="357"/>
      <c r="H9" s="618"/>
      <c r="I9" s="358" t="s">
        <v>581</v>
      </c>
      <c r="J9" s="40"/>
      <c r="K9" s="41"/>
      <c r="L9" s="41"/>
    </row>
    <row r="10" spans="1:12" s="43" customFormat="1" ht="78" customHeight="1">
      <c r="A10" s="620"/>
      <c r="B10" s="398" t="s">
        <v>103</v>
      </c>
      <c r="C10" s="413" t="s">
        <v>756</v>
      </c>
      <c r="D10" s="359" t="s">
        <v>131</v>
      </c>
      <c r="E10" s="359" t="s">
        <v>131</v>
      </c>
      <c r="F10" s="359" t="s">
        <v>131</v>
      </c>
      <c r="G10" s="359" t="s">
        <v>131</v>
      </c>
      <c r="H10" s="399" t="s">
        <v>103</v>
      </c>
      <c r="I10" s="124"/>
      <c r="J10" s="40"/>
      <c r="K10" s="41"/>
      <c r="L10" s="41"/>
    </row>
    <row r="11" spans="1:12" s="43" customFormat="1" ht="78" customHeight="1">
      <c r="A11" s="620"/>
      <c r="B11" s="398" t="s">
        <v>568</v>
      </c>
      <c r="C11" s="82" t="s">
        <v>701</v>
      </c>
      <c r="D11" s="400">
        <v>100</v>
      </c>
      <c r="E11" s="359" t="s">
        <v>131</v>
      </c>
      <c r="F11" s="359" t="s">
        <v>131</v>
      </c>
      <c r="G11" s="359" t="s">
        <v>131</v>
      </c>
      <c r="H11" s="399" t="s">
        <v>568</v>
      </c>
      <c r="I11" s="124"/>
      <c r="J11" s="40"/>
      <c r="K11" s="41"/>
      <c r="L11" s="41"/>
    </row>
    <row r="12" spans="1:12" s="43" customFormat="1" ht="78" customHeight="1">
      <c r="A12" s="620"/>
      <c r="B12" s="360" t="s">
        <v>130</v>
      </c>
      <c r="C12" s="82" t="s">
        <v>702</v>
      </c>
      <c r="D12" s="359" t="s">
        <v>131</v>
      </c>
      <c r="E12" s="359" t="s">
        <v>131</v>
      </c>
      <c r="F12" s="359" t="s">
        <v>131</v>
      </c>
      <c r="G12" s="359" t="s">
        <v>131</v>
      </c>
      <c r="H12" s="360" t="s">
        <v>130</v>
      </c>
      <c r="I12" s="124"/>
      <c r="J12" s="40"/>
      <c r="K12" s="41"/>
      <c r="L12" s="41"/>
    </row>
    <row r="13" spans="1:12" s="43" customFormat="1" ht="78" customHeight="1">
      <c r="A13" s="620"/>
      <c r="B13" s="360" t="s">
        <v>525</v>
      </c>
      <c r="C13" s="44" t="s">
        <v>612</v>
      </c>
      <c r="D13" s="359" t="s">
        <v>131</v>
      </c>
      <c r="E13" s="359" t="s">
        <v>131</v>
      </c>
      <c r="F13" s="359" t="s">
        <v>131</v>
      </c>
      <c r="G13" s="359" t="s">
        <v>131</v>
      </c>
      <c r="H13" s="360" t="s">
        <v>525</v>
      </c>
      <c r="I13" s="124"/>
      <c r="J13" s="40"/>
      <c r="K13" s="41"/>
      <c r="L13" s="41"/>
    </row>
    <row r="14" spans="1:12" s="43" customFormat="1" ht="78" customHeight="1">
      <c r="A14" s="620"/>
      <c r="B14" s="360" t="s">
        <v>132</v>
      </c>
      <c r="C14" s="44" t="s">
        <v>133</v>
      </c>
      <c r="D14" s="359" t="s">
        <v>131</v>
      </c>
      <c r="E14" s="359" t="s">
        <v>131</v>
      </c>
      <c r="F14" s="359" t="s">
        <v>131</v>
      </c>
      <c r="G14" s="359" t="s">
        <v>131</v>
      </c>
      <c r="H14" s="360" t="s">
        <v>132</v>
      </c>
      <c r="I14" s="188"/>
      <c r="J14" s="40"/>
      <c r="K14" s="41"/>
      <c r="L14" s="41"/>
    </row>
    <row r="15" spans="1:12" s="43" customFormat="1" ht="78" customHeight="1">
      <c r="A15" s="620"/>
      <c r="B15" s="360" t="s">
        <v>435</v>
      </c>
      <c r="C15" s="44" t="s">
        <v>484</v>
      </c>
      <c r="D15" s="359" t="s">
        <v>131</v>
      </c>
      <c r="E15" s="359" t="s">
        <v>131</v>
      </c>
      <c r="F15" s="359" t="s">
        <v>131</v>
      </c>
      <c r="G15" s="359" t="s">
        <v>131</v>
      </c>
      <c r="H15" s="360" t="s">
        <v>435</v>
      </c>
      <c r="I15" s="188"/>
      <c r="J15" s="40"/>
      <c r="K15" s="41"/>
      <c r="L15" s="41"/>
    </row>
    <row r="16" spans="1:12" s="43" customFormat="1" ht="78" customHeight="1">
      <c r="A16" s="620"/>
      <c r="B16" s="360" t="s">
        <v>426</v>
      </c>
      <c r="C16" s="44" t="s">
        <v>427</v>
      </c>
      <c r="D16" s="359" t="s">
        <v>131</v>
      </c>
      <c r="E16" s="359" t="s">
        <v>131</v>
      </c>
      <c r="F16" s="359" t="s">
        <v>131</v>
      </c>
      <c r="G16" s="359" t="s">
        <v>131</v>
      </c>
      <c r="H16" s="360" t="s">
        <v>426</v>
      </c>
      <c r="I16" s="124"/>
      <c r="J16" s="40"/>
      <c r="K16" s="41"/>
      <c r="L16" s="41"/>
    </row>
    <row r="17" spans="1:13" s="43" customFormat="1" ht="78" customHeight="1">
      <c r="A17" s="620"/>
      <c r="B17" s="360" t="s">
        <v>5</v>
      </c>
      <c r="C17" s="82" t="s">
        <v>747</v>
      </c>
      <c r="D17" s="46">
        <v>120</v>
      </c>
      <c r="E17" s="46">
        <v>120</v>
      </c>
      <c r="F17" s="359" t="s">
        <v>131</v>
      </c>
      <c r="G17" s="359" t="s">
        <v>131</v>
      </c>
      <c r="H17" s="360" t="s">
        <v>5</v>
      </c>
      <c r="I17" s="124"/>
      <c r="K17" s="40"/>
      <c r="L17" s="41"/>
      <c r="M17" s="41"/>
    </row>
    <row r="18" spans="1:13" s="43" customFormat="1" ht="78" customHeight="1">
      <c r="A18" s="620"/>
      <c r="B18" s="360" t="s">
        <v>562</v>
      </c>
      <c r="C18" s="82" t="s">
        <v>748</v>
      </c>
      <c r="D18" s="46">
        <v>150</v>
      </c>
      <c r="E18" s="46">
        <v>150</v>
      </c>
      <c r="F18" s="46">
        <v>150</v>
      </c>
      <c r="G18" s="46">
        <v>150</v>
      </c>
      <c r="H18" s="360" t="s">
        <v>562</v>
      </c>
      <c r="I18" s="124"/>
      <c r="K18" s="40"/>
      <c r="L18" s="41"/>
      <c r="M18" s="41"/>
    </row>
    <row r="19" spans="1:13" s="43" customFormat="1" ht="78" customHeight="1">
      <c r="A19" s="620"/>
      <c r="B19" s="360" t="s">
        <v>422</v>
      </c>
      <c r="C19" s="44" t="s">
        <v>160</v>
      </c>
      <c r="D19" s="359" t="s">
        <v>131</v>
      </c>
      <c r="E19" s="359" t="s">
        <v>131</v>
      </c>
      <c r="F19" s="359" t="s">
        <v>131</v>
      </c>
      <c r="G19" s="359" t="s">
        <v>131</v>
      </c>
      <c r="H19" s="360" t="s">
        <v>422</v>
      </c>
      <c r="I19" s="124"/>
      <c r="J19" s="40"/>
      <c r="K19" s="41"/>
      <c r="L19" s="41"/>
    </row>
    <row r="20" spans="1:13" s="43" customFormat="1" ht="78" customHeight="1">
      <c r="A20" s="620"/>
      <c r="B20" s="360" t="s">
        <v>143</v>
      </c>
      <c r="C20" s="44" t="s">
        <v>144</v>
      </c>
      <c r="D20" s="46">
        <v>150</v>
      </c>
      <c r="E20" s="46">
        <v>150</v>
      </c>
      <c r="F20" s="359" t="s">
        <v>131</v>
      </c>
      <c r="G20" s="359" t="s">
        <v>131</v>
      </c>
      <c r="H20" s="360" t="s">
        <v>143</v>
      </c>
      <c r="I20" s="124"/>
      <c r="J20" s="40"/>
      <c r="K20" s="41"/>
      <c r="L20" s="41"/>
    </row>
    <row r="21" spans="1:13" s="43" customFormat="1" ht="78" customHeight="1">
      <c r="A21" s="620"/>
      <c r="B21" s="361" t="s">
        <v>161</v>
      </c>
      <c r="C21" s="44" t="s">
        <v>162</v>
      </c>
      <c r="D21" s="359" t="s">
        <v>131</v>
      </c>
      <c r="E21" s="359" t="s">
        <v>131</v>
      </c>
      <c r="F21" s="359" t="s">
        <v>131</v>
      </c>
      <c r="G21" s="359" t="s">
        <v>131</v>
      </c>
      <c r="H21" s="361" t="s">
        <v>161</v>
      </c>
      <c r="I21" s="124"/>
      <c r="J21" s="40"/>
      <c r="K21" s="41"/>
      <c r="L21" s="41"/>
    </row>
    <row r="22" spans="1:13" s="43" customFormat="1" ht="78" customHeight="1">
      <c r="A22" s="620"/>
      <c r="B22" s="361" t="s">
        <v>135</v>
      </c>
      <c r="C22" s="44" t="s">
        <v>115</v>
      </c>
      <c r="D22" s="359" t="s">
        <v>131</v>
      </c>
      <c r="E22" s="359" t="s">
        <v>131</v>
      </c>
      <c r="F22" s="359" t="s">
        <v>131</v>
      </c>
      <c r="G22" s="359" t="s">
        <v>131</v>
      </c>
      <c r="H22" s="361" t="s">
        <v>135</v>
      </c>
      <c r="I22" s="124"/>
      <c r="J22" s="40"/>
      <c r="K22" s="41"/>
      <c r="L22" s="41"/>
    </row>
    <row r="23" spans="1:13" s="43" customFormat="1" ht="78" customHeight="1">
      <c r="A23" s="620"/>
      <c r="B23" s="361" t="s">
        <v>441</v>
      </c>
      <c r="C23" s="44" t="s">
        <v>865</v>
      </c>
      <c r="D23" s="419" t="s">
        <v>648</v>
      </c>
      <c r="E23" s="419" t="s">
        <v>648</v>
      </c>
      <c r="F23" s="359" t="s">
        <v>131</v>
      </c>
      <c r="G23" s="359" t="s">
        <v>131</v>
      </c>
      <c r="H23" s="361" t="s">
        <v>441</v>
      </c>
      <c r="I23" s="124"/>
      <c r="J23" s="40"/>
      <c r="K23" s="40"/>
      <c r="L23" s="41"/>
    </row>
    <row r="24" spans="1:13" s="43" customFormat="1" ht="78" customHeight="1">
      <c r="A24" s="620"/>
      <c r="B24" s="361" t="s">
        <v>249</v>
      </c>
      <c r="C24" s="82" t="s">
        <v>753</v>
      </c>
      <c r="D24" s="419" t="s">
        <v>648</v>
      </c>
      <c r="E24" s="400">
        <v>300</v>
      </c>
      <c r="F24" s="400">
        <v>300</v>
      </c>
      <c r="G24" s="400">
        <v>300</v>
      </c>
      <c r="H24" s="361" t="s">
        <v>249</v>
      </c>
      <c r="I24" s="124"/>
      <c r="K24" s="40"/>
      <c r="L24" s="41"/>
      <c r="M24" s="41"/>
    </row>
    <row r="25" spans="1:13" s="43" customFormat="1" ht="78" customHeight="1">
      <c r="A25" s="620"/>
      <c r="B25" s="361" t="s">
        <v>136</v>
      </c>
      <c r="C25" s="44" t="s">
        <v>444</v>
      </c>
      <c r="D25" s="359" t="s">
        <v>131</v>
      </c>
      <c r="E25" s="359" t="s">
        <v>131</v>
      </c>
      <c r="F25" s="359" t="s">
        <v>131</v>
      </c>
      <c r="G25" s="359" t="s">
        <v>131</v>
      </c>
      <c r="H25" s="361" t="s">
        <v>136</v>
      </c>
      <c r="I25" s="124"/>
      <c r="J25" s="40"/>
      <c r="K25" s="41"/>
      <c r="L25" s="41"/>
    </row>
    <row r="26" spans="1:13" s="43" customFormat="1" ht="112.9" customHeight="1">
      <c r="A26" s="620"/>
      <c r="B26" s="361" t="s">
        <v>137</v>
      </c>
      <c r="C26" s="45" t="s">
        <v>1296</v>
      </c>
      <c r="D26" s="46">
        <v>200</v>
      </c>
      <c r="E26" s="46">
        <v>200</v>
      </c>
      <c r="F26" s="46">
        <v>200</v>
      </c>
      <c r="G26" s="46">
        <v>200</v>
      </c>
      <c r="H26" s="361" t="s">
        <v>137</v>
      </c>
      <c r="I26" s="124" t="s">
        <v>750</v>
      </c>
      <c r="J26" s="40"/>
      <c r="K26" s="41"/>
      <c r="L26" s="41"/>
    </row>
    <row r="27" spans="1:13" s="43" customFormat="1" ht="87" customHeight="1">
      <c r="A27" s="620"/>
      <c r="B27" s="361" t="s">
        <v>446</v>
      </c>
      <c r="C27" s="45" t="s">
        <v>703</v>
      </c>
      <c r="D27" s="359" t="s">
        <v>131</v>
      </c>
      <c r="E27" s="359" t="s">
        <v>131</v>
      </c>
      <c r="F27" s="359" t="s">
        <v>131</v>
      </c>
      <c r="G27" s="359" t="s">
        <v>131</v>
      </c>
      <c r="H27" s="361" t="s">
        <v>446</v>
      </c>
      <c r="I27" s="125"/>
      <c r="J27" s="40"/>
      <c r="K27" s="41"/>
      <c r="L27" s="41"/>
    </row>
    <row r="28" spans="1:13" s="43" customFormat="1" ht="94.15" customHeight="1">
      <c r="A28" s="620"/>
      <c r="B28" s="410" t="s">
        <v>874</v>
      </c>
      <c r="C28" s="412" t="s">
        <v>875</v>
      </c>
      <c r="D28" s="419" t="s">
        <v>648</v>
      </c>
      <c r="E28" s="400">
        <v>150</v>
      </c>
      <c r="F28" s="400">
        <v>150</v>
      </c>
      <c r="G28" s="400">
        <v>150</v>
      </c>
      <c r="H28" s="410" t="s">
        <v>874</v>
      </c>
      <c r="I28" s="411"/>
      <c r="J28" s="42"/>
      <c r="K28" s="40"/>
      <c r="L28" s="41"/>
      <c r="M28" s="41"/>
    </row>
    <row r="29" spans="1:13" s="43" customFormat="1" ht="82.15" customHeight="1">
      <c r="A29" s="620"/>
      <c r="B29" s="410" t="s">
        <v>876</v>
      </c>
      <c r="C29" s="412" t="s">
        <v>877</v>
      </c>
      <c r="D29" s="419" t="s">
        <v>648</v>
      </c>
      <c r="E29" s="400">
        <v>100</v>
      </c>
      <c r="F29" s="400">
        <v>100</v>
      </c>
      <c r="G29" s="400">
        <v>100</v>
      </c>
      <c r="H29" s="410" t="s">
        <v>876</v>
      </c>
      <c r="I29" s="411" t="s">
        <v>1315</v>
      </c>
      <c r="J29" s="42"/>
      <c r="K29" s="40"/>
      <c r="L29" s="41"/>
      <c r="M29" s="41"/>
    </row>
    <row r="30" spans="1:13" s="43" customFormat="1" ht="94.15" customHeight="1">
      <c r="A30" s="620"/>
      <c r="B30" s="410" t="s">
        <v>232</v>
      </c>
      <c r="C30" s="412" t="s">
        <v>754</v>
      </c>
      <c r="D30" s="419" t="s">
        <v>648</v>
      </c>
      <c r="E30" s="400">
        <v>50</v>
      </c>
      <c r="F30" s="400">
        <v>50</v>
      </c>
      <c r="G30" s="400">
        <v>50</v>
      </c>
      <c r="H30" s="410" t="s">
        <v>232</v>
      </c>
      <c r="I30" s="411" t="s">
        <v>1297</v>
      </c>
      <c r="K30" s="40"/>
      <c r="L30" s="41"/>
      <c r="M30" s="41"/>
    </row>
    <row r="31" spans="1:13" s="43" customFormat="1" ht="89.45" customHeight="1">
      <c r="A31" s="620"/>
      <c r="B31" s="361" t="s">
        <v>22</v>
      </c>
      <c r="C31" s="45" t="s">
        <v>1294</v>
      </c>
      <c r="D31" s="400">
        <v>150</v>
      </c>
      <c r="E31" s="400">
        <v>150</v>
      </c>
      <c r="F31" s="400">
        <v>150</v>
      </c>
      <c r="G31" s="400">
        <v>150</v>
      </c>
      <c r="H31" s="361" t="s">
        <v>22</v>
      </c>
      <c r="I31" s="125" t="s">
        <v>751</v>
      </c>
      <c r="J31" s="40"/>
      <c r="K31" s="41"/>
      <c r="L31" s="41"/>
    </row>
    <row r="32" spans="1:13" s="43" customFormat="1" ht="96.6" customHeight="1">
      <c r="A32" s="620"/>
      <c r="B32" s="410" t="s">
        <v>138</v>
      </c>
      <c r="C32" s="412" t="s">
        <v>139</v>
      </c>
      <c r="D32" s="419" t="s">
        <v>648</v>
      </c>
      <c r="E32" s="400">
        <v>150</v>
      </c>
      <c r="F32" s="400">
        <v>150</v>
      </c>
      <c r="G32" s="400">
        <v>150</v>
      </c>
      <c r="H32" s="410" t="s">
        <v>138</v>
      </c>
      <c r="I32" s="411" t="s">
        <v>783</v>
      </c>
      <c r="K32" s="40"/>
      <c r="L32" s="41"/>
      <c r="M32" s="41"/>
    </row>
    <row r="33" spans="1:13" s="43" customFormat="1" ht="89.45" customHeight="1">
      <c r="A33" s="620"/>
      <c r="B33" s="410" t="s">
        <v>112</v>
      </c>
      <c r="C33" s="412" t="s">
        <v>755</v>
      </c>
      <c r="D33" s="419" t="s">
        <v>648</v>
      </c>
      <c r="E33" s="400">
        <v>50</v>
      </c>
      <c r="F33" s="400">
        <v>50</v>
      </c>
      <c r="G33" s="419" t="s">
        <v>648</v>
      </c>
      <c r="H33" s="410" t="s">
        <v>112</v>
      </c>
      <c r="I33" s="411"/>
      <c r="K33" s="40"/>
      <c r="L33" s="41"/>
      <c r="M33" s="41"/>
    </row>
    <row r="34" spans="1:13" s="43" customFormat="1" ht="81.75" customHeight="1">
      <c r="A34" s="620"/>
      <c r="B34" s="324" t="s">
        <v>183</v>
      </c>
      <c r="C34" s="262" t="s">
        <v>233</v>
      </c>
      <c r="D34" s="400">
        <v>200</v>
      </c>
      <c r="E34" s="359" t="s">
        <v>131</v>
      </c>
      <c r="F34" s="359" t="s">
        <v>131</v>
      </c>
      <c r="G34" s="359" t="s">
        <v>131</v>
      </c>
      <c r="H34" s="410" t="s">
        <v>183</v>
      </c>
      <c r="I34" s="411"/>
      <c r="J34" s="40"/>
      <c r="K34" s="41"/>
      <c r="L34" s="41"/>
    </row>
    <row r="35" spans="1:13" s="43" customFormat="1" ht="78" customHeight="1">
      <c r="A35" s="620"/>
      <c r="B35" s="361" t="s">
        <v>237</v>
      </c>
      <c r="C35" s="82" t="s">
        <v>116</v>
      </c>
      <c r="D35" s="400">
        <v>350</v>
      </c>
      <c r="E35" s="400">
        <v>350</v>
      </c>
      <c r="F35" s="359" t="s">
        <v>131</v>
      </c>
      <c r="G35" s="359" t="s">
        <v>131</v>
      </c>
      <c r="H35" s="361" t="s">
        <v>237</v>
      </c>
      <c r="I35" s="125"/>
      <c r="J35" s="40"/>
      <c r="K35" s="41"/>
      <c r="L35" s="41"/>
    </row>
    <row r="36" spans="1:13" s="43" customFormat="1" ht="78" customHeight="1">
      <c r="A36" s="620"/>
      <c r="B36" s="361" t="s">
        <v>71</v>
      </c>
      <c r="C36" s="82" t="s">
        <v>749</v>
      </c>
      <c r="D36" s="419" t="s">
        <v>648</v>
      </c>
      <c r="E36" s="400">
        <v>980</v>
      </c>
      <c r="F36" s="400" t="s">
        <v>434</v>
      </c>
      <c r="G36" s="400" t="s">
        <v>434</v>
      </c>
      <c r="H36" s="361" t="s">
        <v>71</v>
      </c>
      <c r="I36" s="125" t="s">
        <v>1321</v>
      </c>
      <c r="K36" s="40"/>
      <c r="L36" s="41"/>
      <c r="M36" s="41"/>
    </row>
    <row r="37" spans="1:13" s="43" customFormat="1" ht="78" customHeight="1">
      <c r="A37" s="620"/>
      <c r="B37" s="361" t="s">
        <v>147</v>
      </c>
      <c r="C37" s="82" t="s">
        <v>746</v>
      </c>
      <c r="D37" s="400">
        <v>1040</v>
      </c>
      <c r="E37" s="400">
        <v>1040</v>
      </c>
      <c r="F37" s="400" t="s">
        <v>434</v>
      </c>
      <c r="G37" s="400" t="s">
        <v>434</v>
      </c>
      <c r="H37" s="361" t="s">
        <v>147</v>
      </c>
      <c r="I37" s="125" t="s">
        <v>1016</v>
      </c>
      <c r="J37" s="40"/>
      <c r="K37" s="41"/>
      <c r="L37" s="41"/>
    </row>
    <row r="38" spans="1:13" s="43" customFormat="1" ht="78" customHeight="1">
      <c r="A38" s="620"/>
      <c r="B38" s="361" t="s">
        <v>57</v>
      </c>
      <c r="C38" s="82" t="s">
        <v>894</v>
      </c>
      <c r="D38" s="400" t="s">
        <v>434</v>
      </c>
      <c r="E38" s="400" t="s">
        <v>434</v>
      </c>
      <c r="F38" s="359" t="s">
        <v>131</v>
      </c>
      <c r="G38" s="400" t="s">
        <v>434</v>
      </c>
      <c r="H38" s="361" t="s">
        <v>57</v>
      </c>
      <c r="I38" s="125"/>
      <c r="J38" s="40"/>
      <c r="K38" s="40"/>
      <c r="L38" s="41"/>
    </row>
    <row r="39" spans="1:13" s="43" customFormat="1" ht="78" customHeight="1">
      <c r="A39" s="620"/>
      <c r="B39" s="361" t="s">
        <v>579</v>
      </c>
      <c r="C39" s="82" t="s">
        <v>895</v>
      </c>
      <c r="D39" s="400" t="s">
        <v>434</v>
      </c>
      <c r="E39" s="400" t="s">
        <v>434</v>
      </c>
      <c r="F39" s="400" t="s">
        <v>434</v>
      </c>
      <c r="G39" s="359" t="s">
        <v>131</v>
      </c>
      <c r="H39" s="360" t="s">
        <v>579</v>
      </c>
      <c r="I39" s="125"/>
      <c r="J39" s="40"/>
      <c r="K39" s="40"/>
      <c r="L39" s="41"/>
    </row>
    <row r="40" spans="1:13" s="43" customFormat="1" ht="78" customHeight="1">
      <c r="A40" s="620"/>
      <c r="B40" s="361" t="s">
        <v>362</v>
      </c>
      <c r="C40" s="82" t="s">
        <v>757</v>
      </c>
      <c r="D40" s="400">
        <v>0</v>
      </c>
      <c r="E40" s="400">
        <v>0</v>
      </c>
      <c r="F40" s="400">
        <v>0</v>
      </c>
      <c r="G40" s="400">
        <v>0</v>
      </c>
      <c r="H40" s="361" t="s">
        <v>362</v>
      </c>
      <c r="I40" s="125" t="s">
        <v>758</v>
      </c>
      <c r="K40" s="40"/>
      <c r="L40" s="41"/>
      <c r="M40" s="41"/>
    </row>
    <row r="41" spans="1:13" s="43" customFormat="1" ht="78" customHeight="1">
      <c r="A41" s="620"/>
      <c r="B41" s="361" t="s">
        <v>706</v>
      </c>
      <c r="C41" s="82" t="s">
        <v>707</v>
      </c>
      <c r="D41" s="400" t="s">
        <v>434</v>
      </c>
      <c r="E41" s="359" t="s">
        <v>131</v>
      </c>
      <c r="F41" s="359" t="s">
        <v>131</v>
      </c>
      <c r="G41" s="359" t="s">
        <v>131</v>
      </c>
      <c r="H41" s="361" t="s">
        <v>706</v>
      </c>
      <c r="I41" s="125"/>
      <c r="J41" s="40"/>
      <c r="K41" s="41"/>
      <c r="L41" s="41"/>
    </row>
    <row r="42" spans="1:13" s="43" customFormat="1" ht="78" customHeight="1">
      <c r="A42" s="620"/>
      <c r="B42" s="361" t="s">
        <v>89</v>
      </c>
      <c r="C42" s="82" t="s">
        <v>708</v>
      </c>
      <c r="D42" s="359" t="s">
        <v>131</v>
      </c>
      <c r="E42" s="400" t="s">
        <v>434</v>
      </c>
      <c r="F42" s="400" t="s">
        <v>434</v>
      </c>
      <c r="G42" s="400" t="s">
        <v>434</v>
      </c>
      <c r="H42" s="361" t="s">
        <v>89</v>
      </c>
      <c r="I42" s="125"/>
      <c r="J42" s="40"/>
      <c r="K42" s="41"/>
      <c r="L42" s="41"/>
    </row>
    <row r="43" spans="1:13" s="43" customFormat="1" ht="78" customHeight="1">
      <c r="A43" s="620"/>
      <c r="B43" s="361" t="s">
        <v>119</v>
      </c>
      <c r="C43" s="82" t="s">
        <v>709</v>
      </c>
      <c r="D43" s="359" t="s">
        <v>131</v>
      </c>
      <c r="E43" s="359" t="s">
        <v>131</v>
      </c>
      <c r="F43" s="359" t="s">
        <v>131</v>
      </c>
      <c r="G43" s="359" t="s">
        <v>131</v>
      </c>
      <c r="H43" s="361" t="s">
        <v>119</v>
      </c>
      <c r="I43" s="125"/>
      <c r="J43" s="40"/>
      <c r="K43" s="41"/>
      <c r="L43" s="41"/>
    </row>
    <row r="44" spans="1:13" s="43" customFormat="1" ht="78" customHeight="1">
      <c r="A44" s="620"/>
      <c r="B44" s="361" t="s">
        <v>87</v>
      </c>
      <c r="C44" s="82" t="s">
        <v>710</v>
      </c>
      <c r="D44" s="400" t="s">
        <v>434</v>
      </c>
      <c r="E44" s="359" t="s">
        <v>131</v>
      </c>
      <c r="F44" s="359" t="s">
        <v>131</v>
      </c>
      <c r="G44" s="359" t="s">
        <v>131</v>
      </c>
      <c r="H44" s="361" t="s">
        <v>87</v>
      </c>
      <c r="I44" s="125"/>
      <c r="J44" s="40"/>
      <c r="K44" s="41"/>
      <c r="L44" s="41"/>
    </row>
    <row r="45" spans="1:13" s="43" customFormat="1" ht="78" customHeight="1">
      <c r="A45" s="620"/>
      <c r="B45" s="361" t="s">
        <v>140</v>
      </c>
      <c r="C45" s="44" t="s">
        <v>141</v>
      </c>
      <c r="D45" s="359" t="s">
        <v>131</v>
      </c>
      <c r="E45" s="359" t="s">
        <v>131</v>
      </c>
      <c r="F45" s="359" t="s">
        <v>131</v>
      </c>
      <c r="G45" s="359" t="s">
        <v>131</v>
      </c>
      <c r="H45" s="361" t="s">
        <v>140</v>
      </c>
      <c r="I45" s="124"/>
      <c r="J45" s="40"/>
      <c r="K45" s="41"/>
      <c r="L45" s="41"/>
    </row>
    <row r="46" spans="1:13" s="43" customFormat="1" ht="78" customHeight="1">
      <c r="A46" s="620"/>
      <c r="B46" s="361" t="s">
        <v>146</v>
      </c>
      <c r="C46" s="44" t="s">
        <v>303</v>
      </c>
      <c r="D46" s="359" t="s">
        <v>131</v>
      </c>
      <c r="E46" s="359" t="s">
        <v>131</v>
      </c>
      <c r="F46" s="359" t="s">
        <v>131</v>
      </c>
      <c r="G46" s="359" t="s">
        <v>131</v>
      </c>
      <c r="H46" s="361" t="s">
        <v>146</v>
      </c>
      <c r="I46" s="124"/>
      <c r="J46" s="40"/>
      <c r="K46" s="41"/>
      <c r="L46" s="41"/>
    </row>
    <row r="47" spans="1:13" s="43" customFormat="1" ht="78" customHeight="1">
      <c r="A47" s="620"/>
      <c r="B47" s="361" t="s">
        <v>28</v>
      </c>
      <c r="C47" s="44" t="s">
        <v>29</v>
      </c>
      <c r="D47" s="46">
        <v>250</v>
      </c>
      <c r="E47" s="46">
        <v>250</v>
      </c>
      <c r="F47" s="46">
        <v>250</v>
      </c>
      <c r="G47" s="46">
        <v>250</v>
      </c>
      <c r="H47" s="361" t="s">
        <v>28</v>
      </c>
      <c r="I47" s="124"/>
      <c r="J47" s="40"/>
      <c r="K47" s="41"/>
      <c r="L47" s="41"/>
    </row>
    <row r="48" spans="1:13" s="43" customFormat="1" ht="78" customHeight="1">
      <c r="A48" s="620"/>
      <c r="B48" s="361" t="s">
        <v>30</v>
      </c>
      <c r="C48" s="82" t="s">
        <v>752</v>
      </c>
      <c r="D48" s="400" t="s">
        <v>434</v>
      </c>
      <c r="E48" s="46">
        <v>200</v>
      </c>
      <c r="F48" s="46">
        <v>200</v>
      </c>
      <c r="G48" s="46">
        <v>200</v>
      </c>
      <c r="H48" s="361" t="s">
        <v>30</v>
      </c>
      <c r="I48" s="124"/>
      <c r="K48" s="40"/>
      <c r="L48" s="41"/>
      <c r="M48" s="41"/>
    </row>
    <row r="49" spans="1:13" s="43" customFormat="1" ht="78" customHeight="1">
      <c r="A49" s="620"/>
      <c r="B49" s="361" t="s">
        <v>761</v>
      </c>
      <c r="C49" s="82" t="s">
        <v>762</v>
      </c>
      <c r="D49" s="46">
        <v>80</v>
      </c>
      <c r="E49" s="46">
        <v>80</v>
      </c>
      <c r="F49" s="46">
        <v>80</v>
      </c>
      <c r="G49" s="46">
        <v>80</v>
      </c>
      <c r="H49" s="361" t="s">
        <v>763</v>
      </c>
      <c r="I49" s="125" t="s">
        <v>758</v>
      </c>
      <c r="K49" s="40"/>
      <c r="L49" s="41"/>
      <c r="M49" s="41"/>
    </row>
    <row r="50" spans="1:13" s="43" customFormat="1" ht="78" customHeight="1">
      <c r="A50" s="620"/>
      <c r="B50" s="361" t="s">
        <v>885</v>
      </c>
      <c r="C50" s="82" t="s">
        <v>886</v>
      </c>
      <c r="D50" s="400" t="s">
        <v>434</v>
      </c>
      <c r="E50" s="46">
        <v>100</v>
      </c>
      <c r="F50" s="46">
        <v>100</v>
      </c>
      <c r="G50" s="419" t="s">
        <v>648</v>
      </c>
      <c r="H50" s="361" t="s">
        <v>885</v>
      </c>
      <c r="I50" s="125"/>
      <c r="J50" s="42"/>
      <c r="K50" s="40"/>
      <c r="L50" s="41"/>
      <c r="M50" s="41"/>
    </row>
    <row r="51" spans="1:13" s="43" customFormat="1" ht="78" customHeight="1">
      <c r="A51" s="620"/>
      <c r="B51" s="361" t="s">
        <v>19</v>
      </c>
      <c r="C51" s="82" t="s">
        <v>236</v>
      </c>
      <c r="D51" s="400">
        <v>150</v>
      </c>
      <c r="E51" s="400">
        <v>150</v>
      </c>
      <c r="F51" s="400">
        <v>150</v>
      </c>
      <c r="G51" s="400">
        <v>150</v>
      </c>
      <c r="H51" s="361" t="s">
        <v>19</v>
      </c>
      <c r="I51" s="124" t="s">
        <v>1293</v>
      </c>
      <c r="J51" s="40"/>
      <c r="K51" s="41"/>
      <c r="L51" s="41"/>
    </row>
    <row r="52" spans="1:13" s="43" customFormat="1" ht="78" customHeight="1">
      <c r="A52" s="620"/>
      <c r="B52" s="361" t="s">
        <v>712</v>
      </c>
      <c r="C52" s="82" t="s">
        <v>502</v>
      </c>
      <c r="D52" s="400">
        <v>80</v>
      </c>
      <c r="E52" s="359" t="s">
        <v>131</v>
      </c>
      <c r="F52" s="359" t="s">
        <v>131</v>
      </c>
      <c r="G52" s="359" t="s">
        <v>131</v>
      </c>
      <c r="H52" s="361" t="s">
        <v>712</v>
      </c>
      <c r="I52" s="124"/>
      <c r="J52" s="40"/>
      <c r="K52" s="41"/>
      <c r="L52" s="41"/>
    </row>
    <row r="53" spans="1:13" s="43" customFormat="1" ht="78" customHeight="1">
      <c r="A53" s="620"/>
      <c r="B53" s="361" t="s">
        <v>304</v>
      </c>
      <c r="C53" s="82" t="s">
        <v>711</v>
      </c>
      <c r="D53" s="46">
        <v>250</v>
      </c>
      <c r="E53" s="46">
        <v>250</v>
      </c>
      <c r="F53" s="46">
        <v>250</v>
      </c>
      <c r="G53" s="46">
        <v>250</v>
      </c>
      <c r="H53" s="361" t="s">
        <v>304</v>
      </c>
      <c r="I53" s="124"/>
      <c r="J53" s="40"/>
      <c r="K53" s="41"/>
      <c r="L53" s="41"/>
    </row>
    <row r="54" spans="1:13" s="43" customFormat="1" ht="78" customHeight="1">
      <c r="A54" s="620"/>
      <c r="B54" s="361" t="s">
        <v>294</v>
      </c>
      <c r="C54" s="82" t="s">
        <v>713</v>
      </c>
      <c r="D54" s="46">
        <v>0</v>
      </c>
      <c r="E54" s="46">
        <v>0</v>
      </c>
      <c r="F54" s="46">
        <v>0</v>
      </c>
      <c r="G54" s="46">
        <v>0</v>
      </c>
      <c r="H54" s="361" t="s">
        <v>294</v>
      </c>
      <c r="I54" s="124"/>
      <c r="J54" s="40"/>
      <c r="K54" s="41"/>
      <c r="L54" s="41"/>
    </row>
    <row r="55" spans="1:13" s="43" customFormat="1" ht="78" customHeight="1">
      <c r="A55" s="620"/>
      <c r="B55" s="361" t="s">
        <v>295</v>
      </c>
      <c r="C55" s="82" t="s">
        <v>714</v>
      </c>
      <c r="D55" s="46" t="s">
        <v>434</v>
      </c>
      <c r="E55" s="46">
        <v>250</v>
      </c>
      <c r="F55" s="46">
        <v>250</v>
      </c>
      <c r="G55" s="46">
        <v>250</v>
      </c>
      <c r="H55" s="361" t="s">
        <v>295</v>
      </c>
      <c r="I55" s="124"/>
      <c r="J55" s="40"/>
      <c r="K55" s="41"/>
      <c r="L55" s="41"/>
    </row>
    <row r="56" spans="1:13" s="43" customFormat="1" ht="78" customHeight="1">
      <c r="A56" s="620"/>
      <c r="B56" s="361" t="s">
        <v>296</v>
      </c>
      <c r="C56" s="82" t="s">
        <v>715</v>
      </c>
      <c r="D56" s="400">
        <v>350</v>
      </c>
      <c r="E56" s="400">
        <v>350</v>
      </c>
      <c r="F56" s="400">
        <v>350</v>
      </c>
      <c r="G56" s="400">
        <v>350</v>
      </c>
      <c r="H56" s="361" t="s">
        <v>296</v>
      </c>
      <c r="I56" s="124"/>
      <c r="J56" s="40"/>
      <c r="K56" s="41"/>
      <c r="L56" s="41"/>
    </row>
    <row r="57" spans="1:13" s="43" customFormat="1" ht="78" customHeight="1">
      <c r="A57" s="620"/>
      <c r="B57" s="361" t="s">
        <v>297</v>
      </c>
      <c r="C57" s="82" t="s">
        <v>716</v>
      </c>
      <c r="D57" s="46" t="s">
        <v>434</v>
      </c>
      <c r="E57" s="46">
        <v>450</v>
      </c>
      <c r="F57" s="46">
        <v>450</v>
      </c>
      <c r="G57" s="46">
        <v>450</v>
      </c>
      <c r="H57" s="361" t="s">
        <v>297</v>
      </c>
      <c r="I57" s="124"/>
      <c r="J57" s="40"/>
      <c r="K57" s="41"/>
      <c r="L57" s="41"/>
    </row>
    <row r="58" spans="1:13" s="43" customFormat="1" ht="78" customHeight="1">
      <c r="A58" s="620"/>
      <c r="B58" s="361" t="s">
        <v>298</v>
      </c>
      <c r="C58" s="82" t="s">
        <v>866</v>
      </c>
      <c r="D58" s="46" t="s">
        <v>434</v>
      </c>
      <c r="E58" s="400" t="s">
        <v>434</v>
      </c>
      <c r="F58" s="46">
        <v>350</v>
      </c>
      <c r="G58" s="46">
        <v>350</v>
      </c>
      <c r="H58" s="361" t="s">
        <v>298</v>
      </c>
      <c r="I58" s="124"/>
      <c r="J58" s="40"/>
      <c r="K58" s="41"/>
      <c r="L58" s="41"/>
    </row>
    <row r="59" spans="1:13" s="43" customFormat="1" ht="78" customHeight="1">
      <c r="A59" s="620"/>
      <c r="B59" s="361" t="s">
        <v>717</v>
      </c>
      <c r="C59" s="82" t="s">
        <v>718</v>
      </c>
      <c r="D59" s="46" t="s">
        <v>434</v>
      </c>
      <c r="E59" s="46">
        <v>250</v>
      </c>
      <c r="F59" s="46">
        <v>250</v>
      </c>
      <c r="G59" s="46">
        <v>250</v>
      </c>
      <c r="H59" s="361" t="s">
        <v>717</v>
      </c>
      <c r="I59" s="124"/>
      <c r="J59" s="40"/>
      <c r="K59" s="41"/>
      <c r="L59" s="41"/>
    </row>
    <row r="60" spans="1:13" s="43" customFormat="1" ht="78" customHeight="1">
      <c r="A60" s="620"/>
      <c r="B60" s="361" t="s">
        <v>299</v>
      </c>
      <c r="C60" s="82" t="s">
        <v>719</v>
      </c>
      <c r="D60" s="46" t="s">
        <v>434</v>
      </c>
      <c r="E60" s="46">
        <v>250</v>
      </c>
      <c r="F60" s="46">
        <v>250</v>
      </c>
      <c r="G60" s="46">
        <v>250</v>
      </c>
      <c r="H60" s="361" t="s">
        <v>299</v>
      </c>
      <c r="I60" s="124"/>
      <c r="J60" s="40"/>
      <c r="K60" s="41"/>
      <c r="L60" s="41"/>
    </row>
    <row r="61" spans="1:13" s="43" customFormat="1" ht="78" customHeight="1">
      <c r="A61" s="620"/>
      <c r="B61" s="361" t="s">
        <v>810</v>
      </c>
      <c r="C61" s="82" t="s">
        <v>1417</v>
      </c>
      <c r="D61" s="46">
        <v>0</v>
      </c>
      <c r="E61" s="46">
        <v>0</v>
      </c>
      <c r="F61" s="46">
        <v>0</v>
      </c>
      <c r="G61" s="46">
        <v>0</v>
      </c>
      <c r="H61" s="361" t="s">
        <v>810</v>
      </c>
      <c r="I61" s="124"/>
      <c r="J61" s="40"/>
      <c r="K61" s="41"/>
    </row>
    <row r="62" spans="1:13" s="43" customFormat="1" ht="78" customHeight="1">
      <c r="A62" s="620"/>
      <c r="B62" s="361" t="s">
        <v>300</v>
      </c>
      <c r="C62" s="82" t="s">
        <v>720</v>
      </c>
      <c r="D62" s="46">
        <v>250</v>
      </c>
      <c r="E62" s="46">
        <v>250</v>
      </c>
      <c r="F62" s="46">
        <v>250</v>
      </c>
      <c r="G62" s="46">
        <v>250</v>
      </c>
      <c r="H62" s="361" t="s">
        <v>300</v>
      </c>
      <c r="I62" s="124"/>
      <c r="J62" s="40"/>
      <c r="K62" s="41"/>
      <c r="L62" s="41"/>
    </row>
    <row r="63" spans="1:13" s="43" customFormat="1" ht="78" customHeight="1">
      <c r="A63" s="620"/>
      <c r="B63" s="361" t="s">
        <v>301</v>
      </c>
      <c r="C63" s="82" t="s">
        <v>867</v>
      </c>
      <c r="D63" s="46" t="s">
        <v>434</v>
      </c>
      <c r="E63" s="400" t="s">
        <v>434</v>
      </c>
      <c r="F63" s="46">
        <v>350</v>
      </c>
      <c r="G63" s="46">
        <v>350</v>
      </c>
      <c r="H63" s="361" t="s">
        <v>301</v>
      </c>
      <c r="I63" s="124"/>
      <c r="J63" s="40"/>
      <c r="K63" s="41"/>
      <c r="L63" s="41"/>
    </row>
    <row r="64" spans="1:13" s="43" customFormat="1" ht="78" customHeight="1">
      <c r="A64" s="620"/>
      <c r="B64" s="361" t="s">
        <v>580</v>
      </c>
      <c r="C64" s="82" t="s">
        <v>721</v>
      </c>
      <c r="D64" s="359" t="s">
        <v>131</v>
      </c>
      <c r="E64" s="359" t="s">
        <v>131</v>
      </c>
      <c r="F64" s="359" t="s">
        <v>131</v>
      </c>
      <c r="G64" s="359" t="s">
        <v>131</v>
      </c>
      <c r="H64" s="361" t="s">
        <v>580</v>
      </c>
      <c r="I64" s="124"/>
      <c r="J64" s="40"/>
      <c r="K64" s="41"/>
      <c r="L64" s="41"/>
    </row>
    <row r="65" spans="1:13" s="43" customFormat="1" ht="78" customHeight="1">
      <c r="A65" s="620"/>
      <c r="B65" s="361" t="s">
        <v>570</v>
      </c>
      <c r="C65" s="82" t="s">
        <v>722</v>
      </c>
      <c r="D65" s="46" t="s">
        <v>434</v>
      </c>
      <c r="E65" s="46">
        <v>350</v>
      </c>
      <c r="F65" s="46">
        <v>350</v>
      </c>
      <c r="G65" s="46">
        <v>350</v>
      </c>
      <c r="H65" s="361" t="s">
        <v>570</v>
      </c>
      <c r="I65" s="124"/>
      <c r="J65" s="40"/>
      <c r="K65" s="41"/>
      <c r="L65" s="41"/>
    </row>
    <row r="66" spans="1:13" s="43" customFormat="1" ht="78" customHeight="1">
      <c r="A66" s="620"/>
      <c r="B66" s="361" t="s">
        <v>571</v>
      </c>
      <c r="C66" s="82" t="s">
        <v>723</v>
      </c>
      <c r="D66" s="46" t="s">
        <v>434</v>
      </c>
      <c r="E66" s="400">
        <v>350</v>
      </c>
      <c r="F66" s="400">
        <v>350</v>
      </c>
      <c r="G66" s="400">
        <v>350</v>
      </c>
      <c r="H66" s="361" t="s">
        <v>571</v>
      </c>
      <c r="I66" s="124"/>
      <c r="J66" s="40"/>
      <c r="K66" s="41"/>
      <c r="L66" s="41"/>
    </row>
    <row r="67" spans="1:13" s="43" customFormat="1" ht="146.25" customHeight="1">
      <c r="A67" s="620"/>
      <c r="B67" s="361" t="s">
        <v>878</v>
      </c>
      <c r="C67" s="94" t="s">
        <v>881</v>
      </c>
      <c r="D67" s="46" t="s">
        <v>434</v>
      </c>
      <c r="E67" s="400">
        <v>400</v>
      </c>
      <c r="F67" s="400" t="s">
        <v>434</v>
      </c>
      <c r="G67" s="400" t="s">
        <v>434</v>
      </c>
      <c r="H67" s="361" t="s">
        <v>878</v>
      </c>
      <c r="I67" s="124"/>
      <c r="J67" s="40"/>
      <c r="K67" s="41"/>
      <c r="L67" s="41"/>
    </row>
    <row r="68" spans="1:13" s="43" customFormat="1" ht="78" customHeight="1">
      <c r="A68" s="620"/>
      <c r="B68" s="361" t="s">
        <v>868</v>
      </c>
      <c r="C68" s="82" t="s">
        <v>869</v>
      </c>
      <c r="D68" s="46" t="s">
        <v>434</v>
      </c>
      <c r="E68" s="400" t="s">
        <v>434</v>
      </c>
      <c r="F68" s="359" t="s">
        <v>131</v>
      </c>
      <c r="G68" s="400" t="s">
        <v>434</v>
      </c>
      <c r="H68" s="361" t="s">
        <v>868</v>
      </c>
      <c r="I68" s="124"/>
      <c r="J68" s="40"/>
      <c r="K68" s="41"/>
      <c r="L68" s="41"/>
    </row>
    <row r="69" spans="1:13" s="43" customFormat="1" ht="106.15" customHeight="1">
      <c r="A69" s="620"/>
      <c r="B69" s="361" t="s">
        <v>759</v>
      </c>
      <c r="C69" s="94" t="s">
        <v>760</v>
      </c>
      <c r="D69" s="400">
        <v>250</v>
      </c>
      <c r="E69" s="400">
        <v>250</v>
      </c>
      <c r="F69" s="400">
        <v>250</v>
      </c>
      <c r="G69" s="400">
        <v>250</v>
      </c>
      <c r="H69" s="361" t="s">
        <v>759</v>
      </c>
      <c r="I69" s="124" t="s">
        <v>764</v>
      </c>
      <c r="K69" s="40"/>
      <c r="L69" s="41"/>
      <c r="M69" s="41"/>
    </row>
    <row r="70" spans="1:13" s="43" customFormat="1" ht="82.15" customHeight="1">
      <c r="A70" s="620"/>
      <c r="B70" s="361" t="s">
        <v>735</v>
      </c>
      <c r="C70" s="45" t="s">
        <v>879</v>
      </c>
      <c r="D70" s="46" t="s">
        <v>434</v>
      </c>
      <c r="E70" s="46">
        <v>400</v>
      </c>
      <c r="F70" s="400" t="s">
        <v>434</v>
      </c>
      <c r="G70" s="400" t="s">
        <v>434</v>
      </c>
      <c r="H70" s="361" t="s">
        <v>735</v>
      </c>
      <c r="I70" s="124"/>
      <c r="J70" s="40"/>
      <c r="K70" s="41"/>
      <c r="L70" s="41"/>
    </row>
    <row r="71" spans="1:13" s="43" customFormat="1" ht="82.15" customHeight="1">
      <c r="A71" s="620"/>
      <c r="B71" s="361" t="s">
        <v>724</v>
      </c>
      <c r="C71" s="45" t="s">
        <v>725</v>
      </c>
      <c r="D71" s="46" t="s">
        <v>434</v>
      </c>
      <c r="E71" s="359" t="s">
        <v>131</v>
      </c>
      <c r="F71" s="359" t="s">
        <v>131</v>
      </c>
      <c r="G71" s="359" t="s">
        <v>131</v>
      </c>
      <c r="H71" s="361" t="s">
        <v>724</v>
      </c>
      <c r="I71" s="124"/>
      <c r="J71" s="40"/>
      <c r="K71" s="41"/>
      <c r="L71" s="41"/>
    </row>
    <row r="72" spans="1:13" s="43" customFormat="1" ht="78" customHeight="1">
      <c r="A72" s="620"/>
      <c r="B72" s="361" t="s">
        <v>197</v>
      </c>
      <c r="C72" s="82" t="s">
        <v>198</v>
      </c>
      <c r="D72" s="359" t="s">
        <v>131</v>
      </c>
      <c r="E72" s="359" t="s">
        <v>131</v>
      </c>
      <c r="F72" s="359" t="s">
        <v>131</v>
      </c>
      <c r="G72" s="359" t="s">
        <v>131</v>
      </c>
      <c r="H72" s="361" t="s">
        <v>197</v>
      </c>
      <c r="I72" s="124"/>
      <c r="J72" s="40"/>
      <c r="K72" s="41"/>
      <c r="L72" s="41"/>
    </row>
    <row r="73" spans="1:13" s="43" customFormat="1" ht="78" customHeight="1">
      <c r="A73" s="620"/>
      <c r="B73" s="361" t="s">
        <v>172</v>
      </c>
      <c r="C73" s="82" t="s">
        <v>726</v>
      </c>
      <c r="D73" s="400">
        <v>100</v>
      </c>
      <c r="E73" s="400">
        <v>100</v>
      </c>
      <c r="F73" s="400">
        <v>100</v>
      </c>
      <c r="G73" s="400">
        <v>100</v>
      </c>
      <c r="H73" s="361" t="s">
        <v>172</v>
      </c>
      <c r="I73" s="124"/>
      <c r="J73" s="40"/>
      <c r="K73" s="41"/>
      <c r="L73" s="41"/>
    </row>
    <row r="74" spans="1:13" s="43" customFormat="1" ht="84" customHeight="1">
      <c r="A74" s="620"/>
      <c r="B74" s="361" t="s">
        <v>25</v>
      </c>
      <c r="C74" s="44" t="s">
        <v>526</v>
      </c>
      <c r="D74" s="400">
        <v>50</v>
      </c>
      <c r="E74" s="400">
        <v>50</v>
      </c>
      <c r="F74" s="400">
        <v>50</v>
      </c>
      <c r="G74" s="400">
        <v>50</v>
      </c>
      <c r="H74" s="361" t="s">
        <v>25</v>
      </c>
      <c r="I74" s="124"/>
      <c r="J74" s="40"/>
      <c r="K74" s="41"/>
      <c r="L74" s="41"/>
    </row>
    <row r="75" spans="1:13" s="43" customFormat="1" ht="84" customHeight="1">
      <c r="A75" s="620"/>
      <c r="B75" s="361" t="s">
        <v>272</v>
      </c>
      <c r="C75" s="44" t="s">
        <v>727</v>
      </c>
      <c r="D75" s="400">
        <v>100</v>
      </c>
      <c r="E75" s="400">
        <v>100</v>
      </c>
      <c r="F75" s="400">
        <v>100</v>
      </c>
      <c r="G75" s="400">
        <v>100</v>
      </c>
      <c r="H75" s="361" t="s">
        <v>272</v>
      </c>
      <c r="I75" s="124" t="s">
        <v>766</v>
      </c>
      <c r="J75" s="40"/>
      <c r="K75" s="41"/>
      <c r="L75" s="41"/>
    </row>
    <row r="76" spans="1:13" s="43" customFormat="1" ht="84" customHeight="1">
      <c r="A76" s="620"/>
      <c r="B76" s="361" t="s">
        <v>870</v>
      </c>
      <c r="C76" s="44" t="s">
        <v>871</v>
      </c>
      <c r="D76" s="400">
        <v>30</v>
      </c>
      <c r="E76" s="359" t="s">
        <v>131</v>
      </c>
      <c r="F76" s="359" t="s">
        <v>131</v>
      </c>
      <c r="G76" s="359" t="s">
        <v>131</v>
      </c>
      <c r="H76" s="361" t="s">
        <v>870</v>
      </c>
      <c r="I76" s="124"/>
      <c r="J76" s="40"/>
      <c r="K76" s="41"/>
      <c r="L76" s="41"/>
    </row>
    <row r="77" spans="1:13" s="43" customFormat="1" ht="148.9" customHeight="1">
      <c r="A77" s="620"/>
      <c r="B77" s="361" t="s">
        <v>728</v>
      </c>
      <c r="C77" s="45" t="s">
        <v>729</v>
      </c>
      <c r="D77" s="46" t="s">
        <v>434</v>
      </c>
      <c r="E77" s="400">
        <v>200</v>
      </c>
      <c r="F77" s="400" t="s">
        <v>434</v>
      </c>
      <c r="G77" s="400" t="s">
        <v>434</v>
      </c>
      <c r="H77" s="361" t="s">
        <v>728</v>
      </c>
      <c r="I77" s="124" t="s">
        <v>880</v>
      </c>
      <c r="J77" s="40"/>
      <c r="K77" s="41"/>
      <c r="L77" s="41"/>
    </row>
    <row r="78" spans="1:13" s="43" customFormat="1" ht="120" customHeight="1">
      <c r="A78" s="620"/>
      <c r="B78" s="361" t="s">
        <v>882</v>
      </c>
      <c r="C78" s="45" t="s">
        <v>883</v>
      </c>
      <c r="D78" s="46" t="s">
        <v>434</v>
      </c>
      <c r="E78" s="400">
        <v>400</v>
      </c>
      <c r="F78" s="400">
        <v>400</v>
      </c>
      <c r="G78" s="400">
        <v>400</v>
      </c>
      <c r="H78" s="361" t="s">
        <v>882</v>
      </c>
      <c r="I78" s="124"/>
      <c r="J78" s="40"/>
      <c r="K78" s="41"/>
      <c r="L78" s="41"/>
    </row>
    <row r="79" spans="1:13" s="43" customFormat="1" ht="100.9" customHeight="1">
      <c r="A79" s="620"/>
      <c r="B79" s="361" t="s">
        <v>730</v>
      </c>
      <c r="C79" s="45" t="s">
        <v>731</v>
      </c>
      <c r="D79" s="46" t="s">
        <v>434</v>
      </c>
      <c r="E79" s="400">
        <v>400</v>
      </c>
      <c r="F79" s="400" t="s">
        <v>434</v>
      </c>
      <c r="G79" s="400" t="s">
        <v>434</v>
      </c>
      <c r="H79" s="361" t="s">
        <v>730</v>
      </c>
      <c r="I79" s="124"/>
      <c r="J79" s="40"/>
      <c r="K79" s="41"/>
      <c r="L79" s="41"/>
    </row>
    <row r="80" spans="1:13" s="43" customFormat="1" ht="210" customHeight="1">
      <c r="A80" s="620"/>
      <c r="B80" s="361" t="s">
        <v>884</v>
      </c>
      <c r="C80" s="45" t="s">
        <v>887</v>
      </c>
      <c r="D80" s="46" t="s">
        <v>434</v>
      </c>
      <c r="E80" s="400">
        <v>650</v>
      </c>
      <c r="F80" s="400">
        <v>650</v>
      </c>
      <c r="G80" s="400">
        <v>650</v>
      </c>
      <c r="H80" s="361" t="s">
        <v>884</v>
      </c>
      <c r="I80" s="411" t="s">
        <v>1298</v>
      </c>
      <c r="J80" s="40"/>
      <c r="K80" s="41"/>
      <c r="L80" s="41"/>
    </row>
    <row r="81" spans="1:12" s="43" customFormat="1" ht="210" customHeight="1">
      <c r="A81" s="620"/>
      <c r="B81" s="361" t="s">
        <v>888</v>
      </c>
      <c r="C81" s="45" t="s">
        <v>889</v>
      </c>
      <c r="D81" s="46" t="s">
        <v>434</v>
      </c>
      <c r="E81" s="400">
        <v>500</v>
      </c>
      <c r="F81" s="400">
        <v>500</v>
      </c>
      <c r="G81" s="400">
        <v>500</v>
      </c>
      <c r="H81" s="361" t="s">
        <v>888</v>
      </c>
      <c r="I81" s="411" t="s">
        <v>1298</v>
      </c>
      <c r="J81" s="40"/>
      <c r="K81" s="41"/>
      <c r="L81" s="41"/>
    </row>
    <row r="82" spans="1:12" s="43" customFormat="1" ht="84" customHeight="1">
      <c r="A82" s="620"/>
      <c r="B82" s="361" t="s">
        <v>111</v>
      </c>
      <c r="C82" s="45" t="s">
        <v>705</v>
      </c>
      <c r="D82" s="46" t="s">
        <v>434</v>
      </c>
      <c r="E82" s="359" t="s">
        <v>131</v>
      </c>
      <c r="F82" s="359" t="s">
        <v>131</v>
      </c>
      <c r="G82" s="359" t="s">
        <v>131</v>
      </c>
      <c r="H82" s="361" t="s">
        <v>111</v>
      </c>
      <c r="I82" s="124"/>
      <c r="J82" s="40"/>
      <c r="K82" s="41"/>
      <c r="L82" s="41"/>
    </row>
    <row r="83" spans="1:12" s="43" customFormat="1" ht="78" customHeight="1">
      <c r="A83" s="620"/>
      <c r="B83" s="361" t="s">
        <v>429</v>
      </c>
      <c r="C83" s="44" t="s">
        <v>117</v>
      </c>
      <c r="D83" s="359" t="s">
        <v>131</v>
      </c>
      <c r="E83" s="359" t="s">
        <v>131</v>
      </c>
      <c r="F83" s="359" t="s">
        <v>131</v>
      </c>
      <c r="G83" s="359" t="s">
        <v>131</v>
      </c>
      <c r="H83" s="361" t="s">
        <v>429</v>
      </c>
      <c r="I83" s="124"/>
      <c r="J83" s="40"/>
      <c r="K83" s="41"/>
      <c r="L83" s="41"/>
    </row>
    <row r="84" spans="1:12" s="43" customFormat="1" ht="78" customHeight="1">
      <c r="A84" s="620"/>
      <c r="B84" s="361" t="s">
        <v>407</v>
      </c>
      <c r="C84" s="44" t="s">
        <v>40</v>
      </c>
      <c r="D84" s="359" t="s">
        <v>131</v>
      </c>
      <c r="E84" s="359" t="s">
        <v>131</v>
      </c>
      <c r="F84" s="359" t="s">
        <v>131</v>
      </c>
      <c r="G84" s="359" t="s">
        <v>131</v>
      </c>
      <c r="H84" s="361" t="s">
        <v>407</v>
      </c>
      <c r="I84" s="124"/>
      <c r="J84" s="40"/>
      <c r="K84" s="41"/>
      <c r="L84" s="41"/>
    </row>
    <row r="85" spans="1:12" s="43" customFormat="1" ht="78" customHeight="1">
      <c r="A85" s="620"/>
      <c r="B85" s="361" t="s">
        <v>23</v>
      </c>
      <c r="C85" s="44" t="s">
        <v>24</v>
      </c>
      <c r="D85" s="359" t="s">
        <v>131</v>
      </c>
      <c r="E85" s="359" t="s">
        <v>131</v>
      </c>
      <c r="F85" s="359" t="s">
        <v>131</v>
      </c>
      <c r="G85" s="359" t="s">
        <v>131</v>
      </c>
      <c r="H85" s="361" t="s">
        <v>23</v>
      </c>
      <c r="I85" s="124"/>
      <c r="J85" s="40"/>
      <c r="K85" s="41"/>
      <c r="L85" s="41"/>
    </row>
    <row r="86" spans="1:12" s="43" customFormat="1" ht="105" customHeight="1">
      <c r="A86" s="620"/>
      <c r="B86" s="361" t="s">
        <v>142</v>
      </c>
      <c r="C86" s="45" t="s">
        <v>118</v>
      </c>
      <c r="D86" s="400">
        <v>100</v>
      </c>
      <c r="E86" s="400">
        <v>100</v>
      </c>
      <c r="F86" s="400">
        <v>100</v>
      </c>
      <c r="G86" s="400">
        <v>100</v>
      </c>
      <c r="H86" s="361" t="s">
        <v>142</v>
      </c>
      <c r="I86" s="125"/>
      <c r="J86" s="40"/>
      <c r="K86" s="41"/>
      <c r="L86" s="41"/>
    </row>
    <row r="87" spans="1:12" s="43" customFormat="1" ht="81" customHeight="1">
      <c r="A87" s="620"/>
      <c r="B87" s="361" t="s">
        <v>414</v>
      </c>
      <c r="C87" s="45" t="s">
        <v>417</v>
      </c>
      <c r="D87" s="400">
        <v>150</v>
      </c>
      <c r="E87" s="359" t="s">
        <v>131</v>
      </c>
      <c r="F87" s="359" t="s">
        <v>131</v>
      </c>
      <c r="G87" s="359" t="s">
        <v>131</v>
      </c>
      <c r="H87" s="361" t="s">
        <v>414</v>
      </c>
      <c r="I87" s="125"/>
      <c r="J87" s="40"/>
      <c r="K87" s="41"/>
      <c r="L87" s="41"/>
    </row>
    <row r="88" spans="1:12" s="43" customFormat="1" ht="81" customHeight="1">
      <c r="A88" s="620"/>
      <c r="B88" s="361" t="s">
        <v>891</v>
      </c>
      <c r="C88" s="45" t="s">
        <v>892</v>
      </c>
      <c r="D88" s="400" t="s">
        <v>434</v>
      </c>
      <c r="E88" s="400" t="s">
        <v>434</v>
      </c>
      <c r="F88" s="400" t="s">
        <v>434</v>
      </c>
      <c r="G88" s="359" t="s">
        <v>131</v>
      </c>
      <c r="H88" s="360" t="s">
        <v>891</v>
      </c>
      <c r="I88" s="125"/>
      <c r="J88" s="40"/>
      <c r="K88" s="41"/>
      <c r="L88" s="41"/>
    </row>
    <row r="89" spans="1:12" s="43" customFormat="1" ht="88.15" customHeight="1">
      <c r="A89" s="620"/>
      <c r="B89" s="360" t="s">
        <v>872</v>
      </c>
      <c r="C89" s="45" t="s">
        <v>873</v>
      </c>
      <c r="D89" s="400" t="s">
        <v>434</v>
      </c>
      <c r="E89" s="400" t="s">
        <v>434</v>
      </c>
      <c r="F89" s="359" t="s">
        <v>131</v>
      </c>
      <c r="G89" s="400" t="s">
        <v>434</v>
      </c>
      <c r="H89" s="360" t="s">
        <v>872</v>
      </c>
      <c r="I89" s="125"/>
      <c r="J89" s="40"/>
      <c r="K89" s="41"/>
      <c r="L89" s="41"/>
    </row>
    <row r="90" spans="1:12" s="43" customFormat="1" ht="78" customHeight="1" thickBot="1">
      <c r="A90" s="620"/>
      <c r="B90" s="497" t="s">
        <v>734</v>
      </c>
      <c r="C90" s="496" t="s">
        <v>1295</v>
      </c>
      <c r="D90" s="179">
        <v>100</v>
      </c>
      <c r="E90" s="179">
        <v>100</v>
      </c>
      <c r="F90" s="179">
        <v>100</v>
      </c>
      <c r="G90" s="179">
        <v>100</v>
      </c>
      <c r="H90" s="498" t="s">
        <v>734</v>
      </c>
      <c r="I90" s="180" t="s">
        <v>750</v>
      </c>
      <c r="J90" s="40"/>
      <c r="K90" s="41"/>
      <c r="L90" s="41"/>
    </row>
    <row r="91" spans="1:12" ht="48.75" customHeight="1">
      <c r="A91" s="47"/>
      <c r="B91" s="495" t="s">
        <v>353</v>
      </c>
      <c r="C91" s="495"/>
      <c r="D91" s="499"/>
      <c r="E91" s="79"/>
      <c r="F91" s="79"/>
      <c r="G91" s="79"/>
      <c r="H91" s="189"/>
      <c r="I91" s="48"/>
      <c r="J91" s="40"/>
      <c r="K91" s="41"/>
      <c r="L91" s="41"/>
    </row>
    <row r="92" spans="1:12" ht="48.75" customHeight="1">
      <c r="A92" s="49"/>
      <c r="B92" s="81" t="s">
        <v>354</v>
      </c>
      <c r="C92" s="81"/>
      <c r="D92" s="499"/>
      <c r="E92" s="79"/>
      <c r="F92" s="79"/>
      <c r="G92" s="79"/>
      <c r="H92" s="189"/>
      <c r="I92" s="48"/>
      <c r="J92" s="40"/>
      <c r="K92" s="41"/>
      <c r="L92" s="41"/>
    </row>
    <row r="93" spans="1:12" ht="19.5">
      <c r="J93" s="40"/>
      <c r="K93" s="41"/>
      <c r="L93" s="41"/>
    </row>
  </sheetData>
  <mergeCells count="7">
    <mergeCell ref="H8:H9"/>
    <mergeCell ref="A1:A90"/>
    <mergeCell ref="B1:C6"/>
    <mergeCell ref="H1:I6"/>
    <mergeCell ref="B7:C7"/>
    <mergeCell ref="H7:I7"/>
    <mergeCell ref="B8:C8"/>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1" orientation="portrait" r:id="rId1"/>
  <rowBreaks count="1" manualBreakCount="1">
    <brk id="5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view="pageBreakPreview" topLeftCell="B1" zoomScale="25" zoomScaleNormal="24" zoomScaleSheetLayoutView="25" workbookViewId="0">
      <selection activeCell="I9" sqref="I9"/>
    </sheetView>
  </sheetViews>
  <sheetFormatPr defaultColWidth="8.85546875" defaultRowHeight="15"/>
  <cols>
    <col min="1" max="1" width="21.28515625" style="38" customWidth="1"/>
    <col min="2" max="2" width="21.28515625" style="50" customWidth="1"/>
    <col min="3" max="3" width="226.85546875" style="51" customWidth="1"/>
    <col min="4" max="4" width="64.5703125" style="51" customWidth="1"/>
    <col min="5" max="7" width="60.7109375" style="51" customWidth="1"/>
    <col min="8" max="8" width="23.5703125" style="52" customWidth="1"/>
    <col min="9" max="9" width="172" style="53" customWidth="1"/>
    <col min="10" max="10" width="36.42578125" style="38" customWidth="1"/>
    <col min="11" max="12" width="39.85546875" style="38" customWidth="1"/>
    <col min="13" max="16" width="9.5703125" style="38" customWidth="1"/>
    <col min="17" max="16384" width="8.85546875" style="38"/>
  </cols>
  <sheetData>
    <row r="1" spans="1:12" ht="126.6" customHeight="1">
      <c r="A1" s="619" t="s">
        <v>1111</v>
      </c>
      <c r="B1" s="632" t="s">
        <v>698</v>
      </c>
      <c r="C1" s="622"/>
      <c r="D1" s="354" t="s">
        <v>698</v>
      </c>
      <c r="E1" s="354" t="s">
        <v>698</v>
      </c>
      <c r="F1" s="354" t="s">
        <v>698</v>
      </c>
      <c r="G1" s="354" t="s">
        <v>698</v>
      </c>
      <c r="H1" s="625"/>
      <c r="I1" s="626"/>
      <c r="J1" s="37"/>
    </row>
    <row r="2" spans="1:12" ht="94.9" customHeight="1">
      <c r="A2" s="620"/>
      <c r="B2" s="633"/>
      <c r="C2" s="624"/>
      <c r="D2" s="355" t="s">
        <v>1044</v>
      </c>
      <c r="E2" s="355" t="s">
        <v>1044</v>
      </c>
      <c r="F2" s="355" t="s">
        <v>1044</v>
      </c>
      <c r="G2" s="355" t="s">
        <v>1044</v>
      </c>
      <c r="H2" s="627"/>
      <c r="I2" s="628"/>
      <c r="J2" s="37"/>
    </row>
    <row r="3" spans="1:12" ht="70.5" customHeight="1">
      <c r="A3" s="620"/>
      <c r="B3" s="633"/>
      <c r="C3" s="624"/>
      <c r="D3" s="356">
        <v>1248</v>
      </c>
      <c r="E3" s="356">
        <v>1248</v>
      </c>
      <c r="F3" s="356">
        <v>1248</v>
      </c>
      <c r="G3" s="356">
        <v>1248</v>
      </c>
      <c r="H3" s="627"/>
      <c r="I3" s="628"/>
      <c r="J3" s="37"/>
    </row>
    <row r="4" spans="1:12" ht="76.5" customHeight="1">
      <c r="A4" s="620"/>
      <c r="B4" s="633"/>
      <c r="C4" s="624"/>
      <c r="D4" s="356" t="s">
        <v>1091</v>
      </c>
      <c r="E4" s="356" t="s">
        <v>1092</v>
      </c>
      <c r="F4" s="356" t="s">
        <v>1093</v>
      </c>
      <c r="G4" s="356" t="s">
        <v>897</v>
      </c>
      <c r="H4" s="627"/>
      <c r="I4" s="628"/>
      <c r="J4" s="37"/>
    </row>
    <row r="5" spans="1:12" ht="73.5" customHeight="1">
      <c r="A5" s="620"/>
      <c r="B5" s="633"/>
      <c r="C5" s="624"/>
      <c r="D5" s="356" t="s">
        <v>567</v>
      </c>
      <c r="E5" s="356" t="s">
        <v>567</v>
      </c>
      <c r="F5" s="356" t="s">
        <v>567</v>
      </c>
      <c r="G5" s="356" t="s">
        <v>567</v>
      </c>
      <c r="H5" s="627"/>
      <c r="I5" s="628"/>
      <c r="J5" s="37"/>
    </row>
    <row r="6" spans="1:12" ht="118.5" customHeight="1">
      <c r="A6" s="620"/>
      <c r="B6" s="633"/>
      <c r="C6" s="624"/>
      <c r="D6" s="356" t="s">
        <v>332</v>
      </c>
      <c r="E6" s="356" t="s">
        <v>332</v>
      </c>
      <c r="F6" s="356" t="s">
        <v>332</v>
      </c>
      <c r="G6" s="356" t="s">
        <v>332</v>
      </c>
      <c r="H6" s="627"/>
      <c r="I6" s="628"/>
      <c r="J6" s="37"/>
    </row>
    <row r="7" spans="1:12" ht="73.5" customHeight="1">
      <c r="A7" s="620"/>
      <c r="B7" s="629" t="s">
        <v>546</v>
      </c>
      <c r="C7" s="630"/>
      <c r="D7" s="126">
        <v>13040</v>
      </c>
      <c r="E7" s="126">
        <v>13640</v>
      </c>
      <c r="F7" s="126">
        <v>15140</v>
      </c>
      <c r="G7" s="126">
        <v>16640</v>
      </c>
      <c r="H7" s="615"/>
      <c r="I7" s="616"/>
      <c r="J7" s="37"/>
    </row>
    <row r="8" spans="1:12" s="41" customFormat="1" ht="73.5" customHeight="1">
      <c r="A8" s="620"/>
      <c r="B8" s="634" t="s">
        <v>550</v>
      </c>
      <c r="C8" s="602"/>
      <c r="D8" s="127" t="s">
        <v>1324</v>
      </c>
      <c r="E8" s="127" t="s">
        <v>733</v>
      </c>
      <c r="F8" s="127" t="s">
        <v>893</v>
      </c>
      <c r="G8" s="127" t="s">
        <v>898</v>
      </c>
      <c r="H8" s="617" t="s">
        <v>551</v>
      </c>
      <c r="I8" s="39"/>
      <c r="J8" s="40"/>
    </row>
    <row r="9" spans="1:12" s="43" customFormat="1" ht="64.5" customHeight="1">
      <c r="A9" s="620"/>
      <c r="B9" s="357" t="s">
        <v>129</v>
      </c>
      <c r="C9" s="357"/>
      <c r="D9" s="357"/>
      <c r="E9" s="357"/>
      <c r="F9" s="357"/>
      <c r="G9" s="357"/>
      <c r="H9" s="618"/>
      <c r="I9" s="358" t="s">
        <v>581</v>
      </c>
      <c r="J9" s="40"/>
      <c r="K9" s="41"/>
      <c r="L9" s="41"/>
    </row>
    <row r="10" spans="1:12" s="43" customFormat="1" ht="78" customHeight="1">
      <c r="A10" s="620"/>
      <c r="B10" s="398" t="s">
        <v>103</v>
      </c>
      <c r="C10" s="413" t="s">
        <v>756</v>
      </c>
      <c r="D10" s="359" t="s">
        <v>131</v>
      </c>
      <c r="E10" s="359" t="s">
        <v>131</v>
      </c>
      <c r="F10" s="359" t="s">
        <v>131</v>
      </c>
      <c r="G10" s="359" t="s">
        <v>131</v>
      </c>
      <c r="H10" s="399" t="s">
        <v>103</v>
      </c>
      <c r="I10" s="124"/>
      <c r="J10" s="40"/>
      <c r="K10" s="41"/>
      <c r="L10" s="41"/>
    </row>
    <row r="11" spans="1:12" s="43" customFormat="1" ht="78" customHeight="1">
      <c r="A11" s="620"/>
      <c r="B11" s="398" t="s">
        <v>568</v>
      </c>
      <c r="C11" s="82" t="s">
        <v>701</v>
      </c>
      <c r="D11" s="400">
        <v>100</v>
      </c>
      <c r="E11" s="359" t="s">
        <v>131</v>
      </c>
      <c r="F11" s="359" t="s">
        <v>131</v>
      </c>
      <c r="G11" s="359" t="s">
        <v>131</v>
      </c>
      <c r="H11" s="399" t="s">
        <v>568</v>
      </c>
      <c r="I11" s="124"/>
      <c r="J11" s="40"/>
      <c r="K11" s="41"/>
      <c r="L11" s="41"/>
    </row>
    <row r="12" spans="1:12" s="43" customFormat="1" ht="78" customHeight="1">
      <c r="A12" s="620"/>
      <c r="B12" s="360" t="s">
        <v>130</v>
      </c>
      <c r="C12" s="82" t="s">
        <v>702</v>
      </c>
      <c r="D12" s="359" t="s">
        <v>131</v>
      </c>
      <c r="E12" s="359" t="s">
        <v>131</v>
      </c>
      <c r="F12" s="359" t="s">
        <v>131</v>
      </c>
      <c r="G12" s="359" t="s">
        <v>131</v>
      </c>
      <c r="H12" s="360" t="s">
        <v>130</v>
      </c>
      <c r="I12" s="124"/>
      <c r="J12" s="40"/>
      <c r="K12" s="41"/>
      <c r="L12" s="41"/>
    </row>
    <row r="13" spans="1:12" s="43" customFormat="1" ht="78" customHeight="1">
      <c r="A13" s="620"/>
      <c r="B13" s="360" t="s">
        <v>525</v>
      </c>
      <c r="C13" s="44" t="s">
        <v>612</v>
      </c>
      <c r="D13" s="359" t="s">
        <v>131</v>
      </c>
      <c r="E13" s="359" t="s">
        <v>131</v>
      </c>
      <c r="F13" s="359" t="s">
        <v>131</v>
      </c>
      <c r="G13" s="359" t="s">
        <v>131</v>
      </c>
      <c r="H13" s="360" t="s">
        <v>525</v>
      </c>
      <c r="I13" s="124"/>
      <c r="J13" s="40"/>
      <c r="K13" s="41"/>
      <c r="L13" s="41"/>
    </row>
    <row r="14" spans="1:12" s="43" customFormat="1" ht="78" customHeight="1">
      <c r="A14" s="620"/>
      <c r="B14" s="360" t="s">
        <v>132</v>
      </c>
      <c r="C14" s="44" t="s">
        <v>133</v>
      </c>
      <c r="D14" s="359" t="s">
        <v>131</v>
      </c>
      <c r="E14" s="359" t="s">
        <v>131</v>
      </c>
      <c r="F14" s="359" t="s">
        <v>131</v>
      </c>
      <c r="G14" s="359" t="s">
        <v>131</v>
      </c>
      <c r="H14" s="360" t="s">
        <v>132</v>
      </c>
      <c r="I14" s="188"/>
      <c r="J14" s="40"/>
      <c r="K14" s="41"/>
      <c r="L14" s="41"/>
    </row>
    <row r="15" spans="1:12" s="43" customFormat="1" ht="78" customHeight="1">
      <c r="A15" s="620"/>
      <c r="B15" s="360" t="s">
        <v>435</v>
      </c>
      <c r="C15" s="44" t="s">
        <v>484</v>
      </c>
      <c r="D15" s="359" t="s">
        <v>131</v>
      </c>
      <c r="E15" s="359" t="s">
        <v>131</v>
      </c>
      <c r="F15" s="359" t="s">
        <v>131</v>
      </c>
      <c r="G15" s="359" t="s">
        <v>131</v>
      </c>
      <c r="H15" s="360" t="s">
        <v>435</v>
      </c>
      <c r="I15" s="188"/>
      <c r="J15" s="40"/>
      <c r="K15" s="41"/>
      <c r="L15" s="41"/>
    </row>
    <row r="16" spans="1:12" s="43" customFormat="1" ht="78" customHeight="1">
      <c r="A16" s="620"/>
      <c r="B16" s="360" t="s">
        <v>426</v>
      </c>
      <c r="C16" s="44" t="s">
        <v>427</v>
      </c>
      <c r="D16" s="359" t="s">
        <v>131</v>
      </c>
      <c r="E16" s="359" t="s">
        <v>131</v>
      </c>
      <c r="F16" s="359" t="s">
        <v>131</v>
      </c>
      <c r="G16" s="359" t="s">
        <v>131</v>
      </c>
      <c r="H16" s="360" t="s">
        <v>426</v>
      </c>
      <c r="I16" s="124"/>
      <c r="J16" s="40"/>
      <c r="K16" s="41"/>
      <c r="L16" s="41"/>
    </row>
    <row r="17" spans="1:13" s="43" customFormat="1" ht="78" customHeight="1">
      <c r="A17" s="620"/>
      <c r="B17" s="360" t="s">
        <v>5</v>
      </c>
      <c r="C17" s="82" t="s">
        <v>747</v>
      </c>
      <c r="D17" s="46">
        <v>120</v>
      </c>
      <c r="E17" s="46">
        <v>120</v>
      </c>
      <c r="F17" s="359" t="s">
        <v>131</v>
      </c>
      <c r="G17" s="359" t="s">
        <v>131</v>
      </c>
      <c r="H17" s="360" t="s">
        <v>5</v>
      </c>
      <c r="I17" s="124"/>
      <c r="K17" s="40"/>
      <c r="L17" s="41"/>
      <c r="M17" s="41"/>
    </row>
    <row r="18" spans="1:13" s="43" customFormat="1" ht="78" customHeight="1">
      <c r="A18" s="620"/>
      <c r="B18" s="360" t="s">
        <v>562</v>
      </c>
      <c r="C18" s="82" t="s">
        <v>748</v>
      </c>
      <c r="D18" s="46">
        <v>150</v>
      </c>
      <c r="E18" s="46">
        <v>150</v>
      </c>
      <c r="F18" s="46">
        <v>150</v>
      </c>
      <c r="G18" s="46">
        <v>150</v>
      </c>
      <c r="H18" s="360" t="s">
        <v>562</v>
      </c>
      <c r="I18" s="124"/>
      <c r="K18" s="40"/>
      <c r="L18" s="41"/>
      <c r="M18" s="41"/>
    </row>
    <row r="19" spans="1:13" s="43" customFormat="1" ht="78" customHeight="1">
      <c r="A19" s="620"/>
      <c r="B19" s="360" t="s">
        <v>422</v>
      </c>
      <c r="C19" s="44" t="s">
        <v>160</v>
      </c>
      <c r="D19" s="359" t="s">
        <v>131</v>
      </c>
      <c r="E19" s="359" t="s">
        <v>131</v>
      </c>
      <c r="F19" s="359" t="s">
        <v>131</v>
      </c>
      <c r="G19" s="359" t="s">
        <v>131</v>
      </c>
      <c r="H19" s="360" t="s">
        <v>422</v>
      </c>
      <c r="I19" s="124"/>
      <c r="J19" s="40"/>
      <c r="K19" s="41"/>
      <c r="L19" s="41"/>
    </row>
    <row r="20" spans="1:13" s="43" customFormat="1" ht="78" customHeight="1">
      <c r="A20" s="620"/>
      <c r="B20" s="360" t="s">
        <v>143</v>
      </c>
      <c r="C20" s="44" t="s">
        <v>144</v>
      </c>
      <c r="D20" s="46">
        <v>150</v>
      </c>
      <c r="E20" s="46">
        <v>150</v>
      </c>
      <c r="F20" s="359" t="s">
        <v>131</v>
      </c>
      <c r="G20" s="359" t="s">
        <v>131</v>
      </c>
      <c r="H20" s="360" t="s">
        <v>143</v>
      </c>
      <c r="I20" s="124"/>
      <c r="J20" s="40"/>
      <c r="K20" s="41"/>
      <c r="L20" s="41"/>
    </row>
    <row r="21" spans="1:13" s="43" customFormat="1" ht="78" customHeight="1">
      <c r="A21" s="620"/>
      <c r="B21" s="361" t="s">
        <v>161</v>
      </c>
      <c r="C21" s="44" t="s">
        <v>162</v>
      </c>
      <c r="D21" s="359" t="s">
        <v>131</v>
      </c>
      <c r="E21" s="359" t="s">
        <v>131</v>
      </c>
      <c r="F21" s="359" t="s">
        <v>131</v>
      </c>
      <c r="G21" s="359" t="s">
        <v>131</v>
      </c>
      <c r="H21" s="361" t="s">
        <v>161</v>
      </c>
      <c r="I21" s="124"/>
      <c r="J21" s="40"/>
      <c r="K21" s="41"/>
      <c r="L21" s="41"/>
    </row>
    <row r="22" spans="1:13" s="43" customFormat="1" ht="78" customHeight="1">
      <c r="A22" s="620"/>
      <c r="B22" s="361" t="s">
        <v>135</v>
      </c>
      <c r="C22" s="44" t="s">
        <v>115</v>
      </c>
      <c r="D22" s="359" t="s">
        <v>131</v>
      </c>
      <c r="E22" s="359" t="s">
        <v>131</v>
      </c>
      <c r="F22" s="359" t="s">
        <v>131</v>
      </c>
      <c r="G22" s="359" t="s">
        <v>131</v>
      </c>
      <c r="H22" s="361" t="s">
        <v>135</v>
      </c>
      <c r="I22" s="124"/>
      <c r="J22" s="40"/>
      <c r="K22" s="41"/>
      <c r="L22" s="41"/>
    </row>
    <row r="23" spans="1:13" s="43" customFormat="1" ht="78" customHeight="1">
      <c r="A23" s="620"/>
      <c r="B23" s="361" t="s">
        <v>249</v>
      </c>
      <c r="C23" s="82" t="s">
        <v>753</v>
      </c>
      <c r="D23" s="419" t="s">
        <v>648</v>
      </c>
      <c r="E23" s="400">
        <v>300</v>
      </c>
      <c r="F23" s="400">
        <v>300</v>
      </c>
      <c r="G23" s="400">
        <v>300</v>
      </c>
      <c r="H23" s="361" t="s">
        <v>249</v>
      </c>
      <c r="I23" s="124"/>
      <c r="K23" s="40"/>
      <c r="L23" s="41"/>
      <c r="M23" s="41"/>
    </row>
    <row r="24" spans="1:13" s="43" customFormat="1" ht="78" customHeight="1">
      <c r="A24" s="620"/>
      <c r="B24" s="361" t="s">
        <v>441</v>
      </c>
      <c r="C24" s="44" t="s">
        <v>865</v>
      </c>
      <c r="D24" s="419" t="s">
        <v>648</v>
      </c>
      <c r="E24" s="419" t="s">
        <v>648</v>
      </c>
      <c r="F24" s="359" t="s">
        <v>131</v>
      </c>
      <c r="G24" s="359" t="s">
        <v>131</v>
      </c>
      <c r="H24" s="361" t="s">
        <v>441</v>
      </c>
      <c r="I24" s="124"/>
      <c r="J24" s="40"/>
      <c r="K24" s="40"/>
      <c r="L24" s="41"/>
    </row>
    <row r="25" spans="1:13" s="43" customFormat="1" ht="78" customHeight="1">
      <c r="A25" s="620"/>
      <c r="B25" s="361" t="s">
        <v>136</v>
      </c>
      <c r="C25" s="44" t="s">
        <v>444</v>
      </c>
      <c r="D25" s="359" t="s">
        <v>131</v>
      </c>
      <c r="E25" s="359" t="s">
        <v>131</v>
      </c>
      <c r="F25" s="359" t="s">
        <v>131</v>
      </c>
      <c r="G25" s="359" t="s">
        <v>131</v>
      </c>
      <c r="H25" s="361" t="s">
        <v>136</v>
      </c>
      <c r="I25" s="124"/>
      <c r="J25" s="40"/>
      <c r="K25" s="41"/>
      <c r="L25" s="41"/>
    </row>
    <row r="26" spans="1:13" s="43" customFormat="1" ht="117.6" customHeight="1">
      <c r="A26" s="620"/>
      <c r="B26" s="361" t="s">
        <v>137</v>
      </c>
      <c r="C26" s="45" t="s">
        <v>1296</v>
      </c>
      <c r="D26" s="46">
        <v>200</v>
      </c>
      <c r="E26" s="46">
        <v>200</v>
      </c>
      <c r="F26" s="46">
        <v>200</v>
      </c>
      <c r="G26" s="46">
        <v>200</v>
      </c>
      <c r="H26" s="361" t="s">
        <v>137</v>
      </c>
      <c r="I26" s="124" t="s">
        <v>750</v>
      </c>
      <c r="J26" s="40"/>
      <c r="K26" s="41"/>
      <c r="L26" s="41"/>
    </row>
    <row r="27" spans="1:13" s="43" customFormat="1" ht="99" customHeight="1">
      <c r="A27" s="620"/>
      <c r="B27" s="361" t="s">
        <v>446</v>
      </c>
      <c r="C27" s="45" t="s">
        <v>703</v>
      </c>
      <c r="D27" s="359" t="s">
        <v>131</v>
      </c>
      <c r="E27" s="359" t="s">
        <v>131</v>
      </c>
      <c r="F27" s="359" t="s">
        <v>131</v>
      </c>
      <c r="G27" s="359" t="s">
        <v>131</v>
      </c>
      <c r="H27" s="361" t="s">
        <v>446</v>
      </c>
      <c r="I27" s="125"/>
      <c r="J27" s="40"/>
      <c r="K27" s="41"/>
      <c r="L27" s="41"/>
    </row>
    <row r="28" spans="1:13" s="43" customFormat="1" ht="99" customHeight="1">
      <c r="A28" s="620"/>
      <c r="B28" s="410" t="s">
        <v>874</v>
      </c>
      <c r="C28" s="412" t="s">
        <v>875</v>
      </c>
      <c r="D28" s="419" t="s">
        <v>648</v>
      </c>
      <c r="E28" s="400">
        <v>150</v>
      </c>
      <c r="F28" s="400">
        <v>150</v>
      </c>
      <c r="G28" s="400">
        <v>150</v>
      </c>
      <c r="H28" s="410" t="s">
        <v>874</v>
      </c>
      <c r="I28" s="411"/>
      <c r="J28" s="42"/>
      <c r="K28" s="40"/>
      <c r="L28" s="41"/>
      <c r="M28" s="41"/>
    </row>
    <row r="29" spans="1:13" s="43" customFormat="1" ht="87" customHeight="1">
      <c r="A29" s="620"/>
      <c r="B29" s="410" t="s">
        <v>876</v>
      </c>
      <c r="C29" s="412" t="s">
        <v>877</v>
      </c>
      <c r="D29" s="419" t="s">
        <v>648</v>
      </c>
      <c r="E29" s="400">
        <v>100</v>
      </c>
      <c r="F29" s="400">
        <v>100</v>
      </c>
      <c r="G29" s="400">
        <v>100</v>
      </c>
      <c r="H29" s="410" t="s">
        <v>876</v>
      </c>
      <c r="I29" s="411" t="s">
        <v>1315</v>
      </c>
      <c r="J29" s="42"/>
      <c r="K29" s="40"/>
      <c r="L29" s="41"/>
      <c r="M29" s="41"/>
    </row>
    <row r="30" spans="1:13" s="43" customFormat="1" ht="101.45" customHeight="1">
      <c r="A30" s="620"/>
      <c r="B30" s="361" t="s">
        <v>22</v>
      </c>
      <c r="C30" s="45" t="s">
        <v>1294</v>
      </c>
      <c r="D30" s="400">
        <v>150</v>
      </c>
      <c r="E30" s="400">
        <v>150</v>
      </c>
      <c r="F30" s="400">
        <v>150</v>
      </c>
      <c r="G30" s="400">
        <v>150</v>
      </c>
      <c r="H30" s="361" t="s">
        <v>22</v>
      </c>
      <c r="I30" s="125" t="s">
        <v>751</v>
      </c>
      <c r="J30" s="40"/>
      <c r="K30" s="41"/>
      <c r="L30" s="41"/>
    </row>
    <row r="31" spans="1:13" s="43" customFormat="1" ht="99" customHeight="1">
      <c r="A31" s="620"/>
      <c r="B31" s="410" t="s">
        <v>232</v>
      </c>
      <c r="C31" s="412" t="s">
        <v>754</v>
      </c>
      <c r="D31" s="419" t="s">
        <v>648</v>
      </c>
      <c r="E31" s="400">
        <v>50</v>
      </c>
      <c r="F31" s="400">
        <v>50</v>
      </c>
      <c r="G31" s="400">
        <v>50</v>
      </c>
      <c r="H31" s="410" t="s">
        <v>232</v>
      </c>
      <c r="I31" s="411" t="s">
        <v>1297</v>
      </c>
      <c r="K31" s="40"/>
      <c r="L31" s="41"/>
      <c r="M31" s="41"/>
    </row>
    <row r="32" spans="1:13" s="43" customFormat="1" ht="87" customHeight="1">
      <c r="A32" s="620"/>
      <c r="B32" s="410" t="s">
        <v>138</v>
      </c>
      <c r="C32" s="412" t="s">
        <v>139</v>
      </c>
      <c r="D32" s="419" t="s">
        <v>648</v>
      </c>
      <c r="E32" s="400">
        <v>150</v>
      </c>
      <c r="F32" s="400">
        <v>150</v>
      </c>
      <c r="G32" s="400">
        <v>150</v>
      </c>
      <c r="H32" s="410" t="s">
        <v>138</v>
      </c>
      <c r="I32" s="411" t="s">
        <v>783</v>
      </c>
      <c r="K32" s="40"/>
      <c r="L32" s="41"/>
      <c r="M32" s="41"/>
    </row>
    <row r="33" spans="1:13" s="43" customFormat="1" ht="94.15" customHeight="1">
      <c r="A33" s="620"/>
      <c r="B33" s="410" t="s">
        <v>112</v>
      </c>
      <c r="C33" s="412" t="s">
        <v>755</v>
      </c>
      <c r="D33" s="419" t="s">
        <v>648</v>
      </c>
      <c r="E33" s="400">
        <v>50</v>
      </c>
      <c r="F33" s="400">
        <v>50</v>
      </c>
      <c r="G33" s="419" t="s">
        <v>648</v>
      </c>
      <c r="H33" s="410" t="s">
        <v>112</v>
      </c>
      <c r="I33" s="411"/>
      <c r="K33" s="40"/>
      <c r="L33" s="41"/>
      <c r="M33" s="41"/>
    </row>
    <row r="34" spans="1:13" s="43" customFormat="1" ht="81.75" customHeight="1">
      <c r="A34" s="620"/>
      <c r="B34" s="410" t="s">
        <v>183</v>
      </c>
      <c r="C34" s="412" t="s">
        <v>233</v>
      </c>
      <c r="D34" s="400">
        <v>200</v>
      </c>
      <c r="E34" s="359" t="s">
        <v>131</v>
      </c>
      <c r="F34" s="359" t="s">
        <v>131</v>
      </c>
      <c r="G34" s="359" t="s">
        <v>131</v>
      </c>
      <c r="H34" s="410" t="s">
        <v>183</v>
      </c>
      <c r="I34" s="411"/>
      <c r="J34" s="40"/>
      <c r="K34" s="41"/>
      <c r="L34" s="41"/>
    </row>
    <row r="35" spans="1:13" s="43" customFormat="1" ht="78" customHeight="1">
      <c r="A35" s="620"/>
      <c r="B35" s="361" t="s">
        <v>237</v>
      </c>
      <c r="C35" s="82" t="s">
        <v>116</v>
      </c>
      <c r="D35" s="400">
        <v>350</v>
      </c>
      <c r="E35" s="400">
        <v>350</v>
      </c>
      <c r="F35" s="359" t="s">
        <v>131</v>
      </c>
      <c r="G35" s="359" t="s">
        <v>131</v>
      </c>
      <c r="H35" s="361" t="s">
        <v>237</v>
      </c>
      <c r="I35" s="125"/>
      <c r="J35" s="40"/>
      <c r="K35" s="41"/>
      <c r="L35" s="41"/>
    </row>
    <row r="36" spans="1:13" s="43" customFormat="1" ht="78" customHeight="1">
      <c r="A36" s="620"/>
      <c r="B36" s="361" t="s">
        <v>71</v>
      </c>
      <c r="C36" s="82" t="s">
        <v>749</v>
      </c>
      <c r="D36" s="400" t="s">
        <v>434</v>
      </c>
      <c r="E36" s="400">
        <v>980</v>
      </c>
      <c r="F36" s="400" t="s">
        <v>434</v>
      </c>
      <c r="G36" s="400" t="s">
        <v>434</v>
      </c>
      <c r="H36" s="361" t="s">
        <v>71</v>
      </c>
      <c r="I36" s="125" t="s">
        <v>1321</v>
      </c>
      <c r="K36" s="40"/>
      <c r="L36" s="41"/>
      <c r="M36" s="41"/>
    </row>
    <row r="37" spans="1:13" s="43" customFormat="1" ht="78" customHeight="1">
      <c r="A37" s="620"/>
      <c r="B37" s="361" t="s">
        <v>57</v>
      </c>
      <c r="C37" s="82" t="s">
        <v>894</v>
      </c>
      <c r="D37" s="400" t="s">
        <v>434</v>
      </c>
      <c r="E37" s="400" t="s">
        <v>434</v>
      </c>
      <c r="F37" s="359" t="s">
        <v>131</v>
      </c>
      <c r="G37" s="400" t="s">
        <v>434</v>
      </c>
      <c r="H37" s="361" t="s">
        <v>57</v>
      </c>
      <c r="I37" s="125"/>
      <c r="J37" s="40"/>
      <c r="K37" s="40"/>
      <c r="L37" s="41"/>
    </row>
    <row r="38" spans="1:13" s="43" customFormat="1" ht="78" customHeight="1">
      <c r="A38" s="620"/>
      <c r="B38" s="361" t="s">
        <v>579</v>
      </c>
      <c r="C38" s="82" t="s">
        <v>895</v>
      </c>
      <c r="D38" s="400" t="s">
        <v>434</v>
      </c>
      <c r="E38" s="400" t="s">
        <v>434</v>
      </c>
      <c r="F38" s="400" t="s">
        <v>434</v>
      </c>
      <c r="G38" s="359" t="s">
        <v>131</v>
      </c>
      <c r="H38" s="360" t="s">
        <v>579</v>
      </c>
      <c r="I38" s="125"/>
      <c r="J38" s="40"/>
      <c r="K38" s="40"/>
      <c r="L38" s="41"/>
    </row>
    <row r="39" spans="1:13" s="43" customFormat="1" ht="78" customHeight="1">
      <c r="A39" s="620"/>
      <c r="B39" s="361" t="s">
        <v>362</v>
      </c>
      <c r="C39" s="82" t="s">
        <v>757</v>
      </c>
      <c r="D39" s="400">
        <v>0</v>
      </c>
      <c r="E39" s="400">
        <v>0</v>
      </c>
      <c r="F39" s="400">
        <v>0</v>
      </c>
      <c r="G39" s="400">
        <v>0</v>
      </c>
      <c r="H39" s="361" t="s">
        <v>362</v>
      </c>
      <c r="I39" s="125" t="s">
        <v>758</v>
      </c>
      <c r="K39" s="40"/>
      <c r="L39" s="41"/>
      <c r="M39" s="41"/>
    </row>
    <row r="40" spans="1:13" s="43" customFormat="1" ht="78" customHeight="1">
      <c r="A40" s="620"/>
      <c r="B40" s="361" t="s">
        <v>706</v>
      </c>
      <c r="C40" s="82" t="s">
        <v>707</v>
      </c>
      <c r="D40" s="400" t="s">
        <v>434</v>
      </c>
      <c r="E40" s="359" t="s">
        <v>131</v>
      </c>
      <c r="F40" s="359" t="s">
        <v>131</v>
      </c>
      <c r="G40" s="359" t="s">
        <v>131</v>
      </c>
      <c r="H40" s="361" t="s">
        <v>706</v>
      </c>
      <c r="I40" s="125"/>
      <c r="J40" s="40"/>
      <c r="K40" s="41"/>
      <c r="L40" s="41"/>
    </row>
    <row r="41" spans="1:13" s="43" customFormat="1" ht="78" customHeight="1">
      <c r="A41" s="620"/>
      <c r="B41" s="361" t="s">
        <v>89</v>
      </c>
      <c r="C41" s="82" t="s">
        <v>708</v>
      </c>
      <c r="D41" s="359" t="s">
        <v>131</v>
      </c>
      <c r="E41" s="400" t="s">
        <v>434</v>
      </c>
      <c r="F41" s="400" t="s">
        <v>434</v>
      </c>
      <c r="G41" s="400" t="s">
        <v>434</v>
      </c>
      <c r="H41" s="361" t="s">
        <v>89</v>
      </c>
      <c r="I41" s="125"/>
      <c r="J41" s="40"/>
      <c r="K41" s="41"/>
      <c r="L41" s="41"/>
    </row>
    <row r="42" spans="1:13" s="43" customFormat="1" ht="78" customHeight="1">
      <c r="A42" s="620"/>
      <c r="B42" s="361" t="s">
        <v>119</v>
      </c>
      <c r="C42" s="82" t="s">
        <v>709</v>
      </c>
      <c r="D42" s="359" t="s">
        <v>131</v>
      </c>
      <c r="E42" s="359" t="s">
        <v>131</v>
      </c>
      <c r="F42" s="359" t="s">
        <v>131</v>
      </c>
      <c r="G42" s="359" t="s">
        <v>131</v>
      </c>
      <c r="H42" s="361" t="s">
        <v>119</v>
      </c>
      <c r="I42" s="125"/>
      <c r="J42" s="40"/>
      <c r="K42" s="41"/>
      <c r="L42" s="41"/>
    </row>
    <row r="43" spans="1:13" s="43" customFormat="1" ht="78" customHeight="1">
      <c r="A43" s="620"/>
      <c r="B43" s="361" t="s">
        <v>87</v>
      </c>
      <c r="C43" s="82" t="s">
        <v>710</v>
      </c>
      <c r="D43" s="400" t="s">
        <v>434</v>
      </c>
      <c r="E43" s="359" t="s">
        <v>131</v>
      </c>
      <c r="F43" s="359" t="s">
        <v>131</v>
      </c>
      <c r="G43" s="359" t="s">
        <v>131</v>
      </c>
      <c r="H43" s="361" t="s">
        <v>87</v>
      </c>
      <c r="I43" s="125"/>
      <c r="J43" s="40"/>
      <c r="K43" s="41"/>
      <c r="L43" s="41"/>
    </row>
    <row r="44" spans="1:13" s="43" customFormat="1" ht="78" customHeight="1">
      <c r="A44" s="620"/>
      <c r="B44" s="361" t="s">
        <v>140</v>
      </c>
      <c r="C44" s="44" t="s">
        <v>141</v>
      </c>
      <c r="D44" s="359" t="s">
        <v>131</v>
      </c>
      <c r="E44" s="359" t="s">
        <v>131</v>
      </c>
      <c r="F44" s="359" t="s">
        <v>131</v>
      </c>
      <c r="G44" s="359" t="s">
        <v>131</v>
      </c>
      <c r="H44" s="361" t="s">
        <v>140</v>
      </c>
      <c r="I44" s="124"/>
      <c r="J44" s="40"/>
      <c r="K44" s="41"/>
      <c r="L44" s="41"/>
    </row>
    <row r="45" spans="1:13" s="43" customFormat="1" ht="78" customHeight="1">
      <c r="A45" s="620"/>
      <c r="B45" s="361" t="s">
        <v>146</v>
      </c>
      <c r="C45" s="44" t="s">
        <v>303</v>
      </c>
      <c r="D45" s="359" t="s">
        <v>131</v>
      </c>
      <c r="E45" s="359" t="s">
        <v>131</v>
      </c>
      <c r="F45" s="359" t="s">
        <v>131</v>
      </c>
      <c r="G45" s="359" t="s">
        <v>131</v>
      </c>
      <c r="H45" s="361" t="s">
        <v>146</v>
      </c>
      <c r="I45" s="124"/>
      <c r="J45" s="40"/>
      <c r="K45" s="41"/>
      <c r="L45" s="41"/>
    </row>
    <row r="46" spans="1:13" s="43" customFormat="1" ht="78" customHeight="1">
      <c r="A46" s="620"/>
      <c r="B46" s="361" t="s">
        <v>28</v>
      </c>
      <c r="C46" s="44" t="s">
        <v>29</v>
      </c>
      <c r="D46" s="46">
        <v>250</v>
      </c>
      <c r="E46" s="46">
        <v>250</v>
      </c>
      <c r="F46" s="46">
        <v>250</v>
      </c>
      <c r="G46" s="46">
        <v>250</v>
      </c>
      <c r="H46" s="361" t="s">
        <v>28</v>
      </c>
      <c r="I46" s="124"/>
      <c r="J46" s="40"/>
      <c r="K46" s="41"/>
      <c r="L46" s="41"/>
    </row>
    <row r="47" spans="1:13" s="43" customFormat="1" ht="78" customHeight="1">
      <c r="A47" s="620"/>
      <c r="B47" s="361" t="s">
        <v>30</v>
      </c>
      <c r="C47" s="82" t="s">
        <v>752</v>
      </c>
      <c r="D47" s="400" t="s">
        <v>434</v>
      </c>
      <c r="E47" s="46">
        <v>200</v>
      </c>
      <c r="F47" s="46">
        <v>200</v>
      </c>
      <c r="G47" s="46">
        <v>200</v>
      </c>
      <c r="H47" s="361" t="s">
        <v>30</v>
      </c>
      <c r="I47" s="124"/>
      <c r="K47" s="40"/>
      <c r="L47" s="41"/>
      <c r="M47" s="41"/>
    </row>
    <row r="48" spans="1:13" s="43" customFormat="1" ht="78" customHeight="1">
      <c r="A48" s="620"/>
      <c r="B48" s="361" t="s">
        <v>761</v>
      </c>
      <c r="C48" s="82" t="s">
        <v>762</v>
      </c>
      <c r="D48" s="46">
        <v>80</v>
      </c>
      <c r="E48" s="46">
        <v>80</v>
      </c>
      <c r="F48" s="46">
        <v>80</v>
      </c>
      <c r="G48" s="46">
        <v>80</v>
      </c>
      <c r="H48" s="361" t="s">
        <v>763</v>
      </c>
      <c r="I48" s="125" t="s">
        <v>758</v>
      </c>
      <c r="K48" s="40"/>
      <c r="L48" s="41"/>
      <c r="M48" s="41"/>
    </row>
    <row r="49" spans="1:13" s="43" customFormat="1" ht="78" customHeight="1">
      <c r="A49" s="620"/>
      <c r="B49" s="361" t="s">
        <v>885</v>
      </c>
      <c r="C49" s="82" t="s">
        <v>886</v>
      </c>
      <c r="D49" s="400" t="s">
        <v>434</v>
      </c>
      <c r="E49" s="46">
        <v>100</v>
      </c>
      <c r="F49" s="46">
        <v>100</v>
      </c>
      <c r="G49" s="419" t="s">
        <v>648</v>
      </c>
      <c r="H49" s="361" t="s">
        <v>885</v>
      </c>
      <c r="I49" s="125"/>
      <c r="J49" s="42"/>
      <c r="K49" s="40"/>
      <c r="L49" s="41"/>
      <c r="M49" s="41"/>
    </row>
    <row r="50" spans="1:13" s="43" customFormat="1" ht="78" customHeight="1">
      <c r="A50" s="620"/>
      <c r="B50" s="361" t="s">
        <v>19</v>
      </c>
      <c r="C50" s="82" t="s">
        <v>236</v>
      </c>
      <c r="D50" s="400">
        <v>150</v>
      </c>
      <c r="E50" s="46">
        <v>150</v>
      </c>
      <c r="F50" s="46">
        <v>150</v>
      </c>
      <c r="G50" s="46">
        <v>150</v>
      </c>
      <c r="H50" s="361" t="s">
        <v>19</v>
      </c>
      <c r="I50" s="124" t="s">
        <v>1293</v>
      </c>
      <c r="J50" s="40"/>
      <c r="K50" s="41"/>
      <c r="L50" s="41"/>
    </row>
    <row r="51" spans="1:13" s="43" customFormat="1" ht="78" customHeight="1">
      <c r="A51" s="620"/>
      <c r="B51" s="361" t="s">
        <v>712</v>
      </c>
      <c r="C51" s="82" t="s">
        <v>502</v>
      </c>
      <c r="D51" s="400">
        <v>80</v>
      </c>
      <c r="E51" s="359" t="s">
        <v>131</v>
      </c>
      <c r="F51" s="359" t="s">
        <v>131</v>
      </c>
      <c r="G51" s="359" t="s">
        <v>131</v>
      </c>
      <c r="H51" s="361" t="s">
        <v>712</v>
      </c>
      <c r="I51" s="124"/>
      <c r="J51" s="40"/>
      <c r="K51" s="41"/>
      <c r="L51" s="41"/>
    </row>
    <row r="52" spans="1:13" s="43" customFormat="1" ht="78" customHeight="1">
      <c r="A52" s="620"/>
      <c r="B52" s="361" t="s">
        <v>304</v>
      </c>
      <c r="C52" s="82" t="s">
        <v>711</v>
      </c>
      <c r="D52" s="46">
        <v>250</v>
      </c>
      <c r="E52" s="46">
        <v>250</v>
      </c>
      <c r="F52" s="46">
        <v>250</v>
      </c>
      <c r="G52" s="46">
        <v>250</v>
      </c>
      <c r="H52" s="361" t="s">
        <v>304</v>
      </c>
      <c r="I52" s="124"/>
      <c r="J52" s="40"/>
      <c r="K52" s="41"/>
      <c r="L52" s="41"/>
    </row>
    <row r="53" spans="1:13" s="43" customFormat="1" ht="78" customHeight="1">
      <c r="A53" s="620"/>
      <c r="B53" s="361" t="s">
        <v>294</v>
      </c>
      <c r="C53" s="82" t="s">
        <v>713</v>
      </c>
      <c r="D53" s="46">
        <v>0</v>
      </c>
      <c r="E53" s="46">
        <v>0</v>
      </c>
      <c r="F53" s="46">
        <v>0</v>
      </c>
      <c r="G53" s="46">
        <v>0</v>
      </c>
      <c r="H53" s="361" t="s">
        <v>294</v>
      </c>
      <c r="I53" s="124"/>
      <c r="J53" s="40"/>
      <c r="K53" s="41"/>
      <c r="L53" s="41"/>
    </row>
    <row r="54" spans="1:13" s="43" customFormat="1" ht="78" customHeight="1">
      <c r="A54" s="620"/>
      <c r="B54" s="361" t="s">
        <v>295</v>
      </c>
      <c r="C54" s="82" t="s">
        <v>714</v>
      </c>
      <c r="D54" s="46" t="s">
        <v>434</v>
      </c>
      <c r="E54" s="46">
        <v>250</v>
      </c>
      <c r="F54" s="46">
        <v>250</v>
      </c>
      <c r="G54" s="46">
        <v>250</v>
      </c>
      <c r="H54" s="361" t="s">
        <v>295</v>
      </c>
      <c r="I54" s="124"/>
      <c r="J54" s="40"/>
      <c r="K54" s="41"/>
      <c r="L54" s="41"/>
    </row>
    <row r="55" spans="1:13" s="43" customFormat="1" ht="78" customHeight="1">
      <c r="A55" s="620"/>
      <c r="B55" s="361" t="s">
        <v>296</v>
      </c>
      <c r="C55" s="82" t="s">
        <v>715</v>
      </c>
      <c r="D55" s="400">
        <v>350</v>
      </c>
      <c r="E55" s="46">
        <v>350</v>
      </c>
      <c r="F55" s="46">
        <v>350</v>
      </c>
      <c r="G55" s="46">
        <v>350</v>
      </c>
      <c r="H55" s="361" t="s">
        <v>296</v>
      </c>
      <c r="I55" s="124"/>
      <c r="J55" s="40"/>
      <c r="K55" s="41"/>
      <c r="L55" s="41"/>
    </row>
    <row r="56" spans="1:13" s="43" customFormat="1" ht="78" customHeight="1">
      <c r="A56" s="620"/>
      <c r="B56" s="361" t="s">
        <v>297</v>
      </c>
      <c r="C56" s="82" t="s">
        <v>716</v>
      </c>
      <c r="D56" s="46" t="s">
        <v>434</v>
      </c>
      <c r="E56" s="46">
        <v>450</v>
      </c>
      <c r="F56" s="46">
        <v>450</v>
      </c>
      <c r="G56" s="46">
        <v>450</v>
      </c>
      <c r="H56" s="361" t="s">
        <v>297</v>
      </c>
      <c r="I56" s="124"/>
      <c r="J56" s="40"/>
      <c r="K56" s="41"/>
      <c r="L56" s="41"/>
    </row>
    <row r="57" spans="1:13" s="43" customFormat="1" ht="78" customHeight="1">
      <c r="A57" s="620"/>
      <c r="B57" s="361" t="s">
        <v>298</v>
      </c>
      <c r="C57" s="82" t="s">
        <v>866</v>
      </c>
      <c r="D57" s="46" t="s">
        <v>434</v>
      </c>
      <c r="E57" s="400" t="s">
        <v>434</v>
      </c>
      <c r="F57" s="46">
        <v>350</v>
      </c>
      <c r="G57" s="46">
        <v>350</v>
      </c>
      <c r="H57" s="361" t="s">
        <v>298</v>
      </c>
      <c r="I57" s="124"/>
      <c r="J57" s="40"/>
      <c r="K57" s="41"/>
      <c r="L57" s="41"/>
    </row>
    <row r="58" spans="1:13" s="43" customFormat="1" ht="78" customHeight="1">
      <c r="A58" s="620"/>
      <c r="B58" s="361" t="s">
        <v>717</v>
      </c>
      <c r="C58" s="82" t="s">
        <v>718</v>
      </c>
      <c r="D58" s="46" t="s">
        <v>434</v>
      </c>
      <c r="E58" s="46">
        <v>250</v>
      </c>
      <c r="F58" s="46">
        <v>250</v>
      </c>
      <c r="G58" s="46">
        <v>250</v>
      </c>
      <c r="H58" s="361" t="s">
        <v>717</v>
      </c>
      <c r="I58" s="124"/>
      <c r="J58" s="40"/>
      <c r="K58" s="41"/>
      <c r="L58" s="41"/>
    </row>
    <row r="59" spans="1:13" s="43" customFormat="1" ht="78" customHeight="1">
      <c r="A59" s="620"/>
      <c r="B59" s="361" t="s">
        <v>299</v>
      </c>
      <c r="C59" s="82" t="s">
        <v>719</v>
      </c>
      <c r="D59" s="46" t="s">
        <v>434</v>
      </c>
      <c r="E59" s="46">
        <v>250</v>
      </c>
      <c r="F59" s="46">
        <v>250</v>
      </c>
      <c r="G59" s="46">
        <v>250</v>
      </c>
      <c r="H59" s="361" t="s">
        <v>299</v>
      </c>
      <c r="I59" s="124"/>
      <c r="J59" s="40"/>
      <c r="K59" s="41"/>
      <c r="L59" s="41"/>
    </row>
    <row r="60" spans="1:13" s="43" customFormat="1" ht="78" customHeight="1">
      <c r="A60" s="620"/>
      <c r="B60" s="361" t="s">
        <v>810</v>
      </c>
      <c r="C60" s="82" t="s">
        <v>1417</v>
      </c>
      <c r="D60" s="46">
        <v>0</v>
      </c>
      <c r="E60" s="46">
        <v>0</v>
      </c>
      <c r="F60" s="46">
        <v>0</v>
      </c>
      <c r="G60" s="46">
        <v>0</v>
      </c>
      <c r="H60" s="361" t="s">
        <v>810</v>
      </c>
      <c r="I60" s="124"/>
      <c r="J60" s="40"/>
      <c r="K60" s="41"/>
    </row>
    <row r="61" spans="1:13" s="43" customFormat="1" ht="78" customHeight="1">
      <c r="A61" s="620"/>
      <c r="B61" s="361" t="s">
        <v>300</v>
      </c>
      <c r="C61" s="82" t="s">
        <v>720</v>
      </c>
      <c r="D61" s="46">
        <v>250</v>
      </c>
      <c r="E61" s="46">
        <v>250</v>
      </c>
      <c r="F61" s="46">
        <v>250</v>
      </c>
      <c r="G61" s="46">
        <v>250</v>
      </c>
      <c r="H61" s="361" t="s">
        <v>300</v>
      </c>
      <c r="I61" s="124"/>
      <c r="J61" s="40"/>
      <c r="K61" s="41"/>
      <c r="L61" s="41"/>
    </row>
    <row r="62" spans="1:13" s="43" customFormat="1" ht="78" customHeight="1">
      <c r="A62" s="620"/>
      <c r="B62" s="361" t="s">
        <v>301</v>
      </c>
      <c r="C62" s="82" t="s">
        <v>867</v>
      </c>
      <c r="D62" s="46" t="s">
        <v>434</v>
      </c>
      <c r="E62" s="400" t="s">
        <v>434</v>
      </c>
      <c r="F62" s="46">
        <v>350</v>
      </c>
      <c r="G62" s="46">
        <v>350</v>
      </c>
      <c r="H62" s="361" t="s">
        <v>301</v>
      </c>
      <c r="I62" s="124"/>
      <c r="J62" s="40"/>
      <c r="K62" s="41"/>
      <c r="L62" s="41"/>
    </row>
    <row r="63" spans="1:13" s="43" customFormat="1" ht="78" customHeight="1">
      <c r="A63" s="620"/>
      <c r="B63" s="361" t="s">
        <v>580</v>
      </c>
      <c r="C63" s="82" t="s">
        <v>721</v>
      </c>
      <c r="D63" s="359" t="s">
        <v>131</v>
      </c>
      <c r="E63" s="359" t="s">
        <v>131</v>
      </c>
      <c r="F63" s="359" t="s">
        <v>131</v>
      </c>
      <c r="G63" s="359" t="s">
        <v>131</v>
      </c>
      <c r="H63" s="361" t="s">
        <v>580</v>
      </c>
      <c r="I63" s="124"/>
      <c r="J63" s="40"/>
      <c r="K63" s="41"/>
      <c r="L63" s="41"/>
    </row>
    <row r="64" spans="1:13" s="43" customFormat="1" ht="78" customHeight="1">
      <c r="A64" s="620"/>
      <c r="B64" s="361" t="s">
        <v>570</v>
      </c>
      <c r="C64" s="82" t="s">
        <v>722</v>
      </c>
      <c r="D64" s="46" t="s">
        <v>434</v>
      </c>
      <c r="E64" s="46">
        <v>350</v>
      </c>
      <c r="F64" s="46">
        <v>350</v>
      </c>
      <c r="G64" s="46">
        <v>350</v>
      </c>
      <c r="H64" s="361" t="s">
        <v>570</v>
      </c>
      <c r="I64" s="124"/>
      <c r="J64" s="40"/>
      <c r="K64" s="41"/>
      <c r="L64" s="41"/>
    </row>
    <row r="65" spans="1:13" s="43" customFormat="1" ht="78" customHeight="1">
      <c r="A65" s="620"/>
      <c r="B65" s="361" t="s">
        <v>571</v>
      </c>
      <c r="C65" s="82" t="s">
        <v>723</v>
      </c>
      <c r="D65" s="46" t="s">
        <v>434</v>
      </c>
      <c r="E65" s="46">
        <v>350</v>
      </c>
      <c r="F65" s="46">
        <v>350</v>
      </c>
      <c r="G65" s="46">
        <v>350</v>
      </c>
      <c r="H65" s="361" t="s">
        <v>571</v>
      </c>
      <c r="I65" s="124"/>
      <c r="J65" s="40"/>
      <c r="K65" s="41"/>
      <c r="L65" s="41"/>
    </row>
    <row r="66" spans="1:13" s="43" customFormat="1" ht="146.25" customHeight="1">
      <c r="A66" s="620"/>
      <c r="B66" s="361" t="s">
        <v>878</v>
      </c>
      <c r="C66" s="94" t="s">
        <v>881</v>
      </c>
      <c r="D66" s="46" t="s">
        <v>434</v>
      </c>
      <c r="E66" s="400">
        <v>400</v>
      </c>
      <c r="F66" s="400" t="s">
        <v>434</v>
      </c>
      <c r="G66" s="400" t="s">
        <v>434</v>
      </c>
      <c r="H66" s="361" t="s">
        <v>878</v>
      </c>
      <c r="I66" s="124"/>
      <c r="J66" s="40"/>
      <c r="K66" s="41"/>
      <c r="L66" s="41"/>
    </row>
    <row r="67" spans="1:13" s="43" customFormat="1" ht="78" customHeight="1">
      <c r="A67" s="620"/>
      <c r="B67" s="361" t="s">
        <v>868</v>
      </c>
      <c r="C67" s="82" t="s">
        <v>869</v>
      </c>
      <c r="D67" s="46" t="s">
        <v>434</v>
      </c>
      <c r="E67" s="400" t="s">
        <v>434</v>
      </c>
      <c r="F67" s="359" t="s">
        <v>131</v>
      </c>
      <c r="G67" s="400" t="s">
        <v>434</v>
      </c>
      <c r="H67" s="361" t="s">
        <v>868</v>
      </c>
      <c r="I67" s="124"/>
      <c r="J67" s="40"/>
      <c r="K67" s="41"/>
      <c r="L67" s="41"/>
    </row>
    <row r="68" spans="1:13" s="43" customFormat="1" ht="82.15" customHeight="1">
      <c r="A68" s="620"/>
      <c r="B68" s="361" t="s">
        <v>735</v>
      </c>
      <c r="C68" s="45" t="s">
        <v>879</v>
      </c>
      <c r="D68" s="46" t="s">
        <v>434</v>
      </c>
      <c r="E68" s="46">
        <v>400</v>
      </c>
      <c r="F68" s="400" t="s">
        <v>434</v>
      </c>
      <c r="G68" s="400" t="s">
        <v>434</v>
      </c>
      <c r="H68" s="361" t="s">
        <v>735</v>
      </c>
      <c r="I68" s="124"/>
      <c r="J68" s="40"/>
      <c r="K68" s="41"/>
      <c r="L68" s="41"/>
    </row>
    <row r="69" spans="1:13" s="43" customFormat="1" ht="82.15" customHeight="1">
      <c r="A69" s="620"/>
      <c r="B69" s="361" t="s">
        <v>724</v>
      </c>
      <c r="C69" s="45" t="s">
        <v>725</v>
      </c>
      <c r="D69" s="46" t="s">
        <v>434</v>
      </c>
      <c r="E69" s="359" t="s">
        <v>131</v>
      </c>
      <c r="F69" s="359" t="s">
        <v>131</v>
      </c>
      <c r="G69" s="359" t="s">
        <v>131</v>
      </c>
      <c r="H69" s="361" t="s">
        <v>724</v>
      </c>
      <c r="I69" s="124"/>
      <c r="J69" s="40"/>
      <c r="K69" s="41"/>
      <c r="L69" s="41"/>
    </row>
    <row r="70" spans="1:13" s="43" customFormat="1" ht="78" customHeight="1">
      <c r="A70" s="620"/>
      <c r="B70" s="361" t="s">
        <v>197</v>
      </c>
      <c r="C70" s="82" t="s">
        <v>198</v>
      </c>
      <c r="D70" s="359" t="s">
        <v>131</v>
      </c>
      <c r="E70" s="359" t="s">
        <v>131</v>
      </c>
      <c r="F70" s="359" t="s">
        <v>131</v>
      </c>
      <c r="G70" s="359" t="s">
        <v>131</v>
      </c>
      <c r="H70" s="361" t="s">
        <v>197</v>
      </c>
      <c r="I70" s="124"/>
      <c r="J70" s="40"/>
      <c r="K70" s="41"/>
      <c r="L70" s="41"/>
    </row>
    <row r="71" spans="1:13" s="43" customFormat="1" ht="78" customHeight="1">
      <c r="A71" s="620"/>
      <c r="B71" s="361" t="s">
        <v>172</v>
      </c>
      <c r="C71" s="82" t="s">
        <v>726</v>
      </c>
      <c r="D71" s="400">
        <v>100</v>
      </c>
      <c r="E71" s="400">
        <v>100</v>
      </c>
      <c r="F71" s="400">
        <v>100</v>
      </c>
      <c r="G71" s="400">
        <v>100</v>
      </c>
      <c r="H71" s="361" t="s">
        <v>172</v>
      </c>
      <c r="I71" s="124"/>
      <c r="J71" s="40"/>
      <c r="K71" s="41"/>
      <c r="L71" s="41"/>
    </row>
    <row r="72" spans="1:13" s="43" customFormat="1" ht="84" customHeight="1">
      <c r="A72" s="620"/>
      <c r="B72" s="361" t="s">
        <v>25</v>
      </c>
      <c r="C72" s="44" t="s">
        <v>526</v>
      </c>
      <c r="D72" s="400">
        <v>50</v>
      </c>
      <c r="E72" s="400">
        <v>50</v>
      </c>
      <c r="F72" s="400">
        <v>50</v>
      </c>
      <c r="G72" s="400">
        <v>50</v>
      </c>
      <c r="H72" s="361" t="s">
        <v>25</v>
      </c>
      <c r="I72" s="124"/>
      <c r="J72" s="40"/>
      <c r="K72" s="41"/>
      <c r="L72" s="41"/>
    </row>
    <row r="73" spans="1:13" s="43" customFormat="1" ht="84" customHeight="1">
      <c r="A73" s="620"/>
      <c r="B73" s="361" t="s">
        <v>272</v>
      </c>
      <c r="C73" s="44" t="s">
        <v>727</v>
      </c>
      <c r="D73" s="400">
        <v>100</v>
      </c>
      <c r="E73" s="400">
        <v>100</v>
      </c>
      <c r="F73" s="400">
        <v>100</v>
      </c>
      <c r="G73" s="400">
        <v>100</v>
      </c>
      <c r="H73" s="361" t="s">
        <v>272</v>
      </c>
      <c r="I73" s="124" t="s">
        <v>766</v>
      </c>
      <c r="J73" s="40"/>
      <c r="K73" s="41"/>
      <c r="L73" s="41"/>
    </row>
    <row r="74" spans="1:13" s="43" customFormat="1" ht="84" customHeight="1">
      <c r="A74" s="620"/>
      <c r="B74" s="361" t="s">
        <v>870</v>
      </c>
      <c r="C74" s="44" t="s">
        <v>871</v>
      </c>
      <c r="D74" s="400">
        <v>30</v>
      </c>
      <c r="E74" s="359" t="s">
        <v>131</v>
      </c>
      <c r="F74" s="359" t="s">
        <v>131</v>
      </c>
      <c r="G74" s="359" t="s">
        <v>131</v>
      </c>
      <c r="H74" s="361" t="s">
        <v>870</v>
      </c>
      <c r="I74" s="124"/>
      <c r="J74" s="40"/>
      <c r="K74" s="41"/>
      <c r="L74" s="41"/>
    </row>
    <row r="75" spans="1:13" s="43" customFormat="1" ht="111" customHeight="1">
      <c r="A75" s="620"/>
      <c r="B75" s="361" t="s">
        <v>759</v>
      </c>
      <c r="C75" s="94" t="s">
        <v>760</v>
      </c>
      <c r="D75" s="400">
        <v>250</v>
      </c>
      <c r="E75" s="400">
        <v>250</v>
      </c>
      <c r="F75" s="400">
        <v>250</v>
      </c>
      <c r="G75" s="400">
        <v>250</v>
      </c>
      <c r="H75" s="361" t="s">
        <v>759</v>
      </c>
      <c r="I75" s="124" t="s">
        <v>764</v>
      </c>
      <c r="K75" s="40"/>
      <c r="L75" s="41"/>
      <c r="M75" s="41"/>
    </row>
    <row r="76" spans="1:13" s="43" customFormat="1" ht="148.9" customHeight="1">
      <c r="A76" s="620"/>
      <c r="B76" s="361" t="s">
        <v>728</v>
      </c>
      <c r="C76" s="45" t="s">
        <v>729</v>
      </c>
      <c r="D76" s="46" t="s">
        <v>434</v>
      </c>
      <c r="E76" s="400">
        <v>200</v>
      </c>
      <c r="F76" s="400">
        <v>200</v>
      </c>
      <c r="G76" s="400">
        <v>200</v>
      </c>
      <c r="H76" s="361" t="s">
        <v>728</v>
      </c>
      <c r="I76" s="124" t="s">
        <v>896</v>
      </c>
      <c r="J76" s="40"/>
      <c r="K76" s="41"/>
      <c r="L76" s="41"/>
    </row>
    <row r="77" spans="1:13" s="43" customFormat="1" ht="117.6" customHeight="1">
      <c r="A77" s="620"/>
      <c r="B77" s="361" t="s">
        <v>882</v>
      </c>
      <c r="C77" s="45" t="s">
        <v>883</v>
      </c>
      <c r="D77" s="46" t="s">
        <v>434</v>
      </c>
      <c r="E77" s="400">
        <v>400</v>
      </c>
      <c r="F77" s="400">
        <v>400</v>
      </c>
      <c r="G77" s="400">
        <v>400</v>
      </c>
      <c r="H77" s="361" t="s">
        <v>882</v>
      </c>
      <c r="I77" s="124"/>
      <c r="J77" s="40"/>
      <c r="K77" s="41"/>
      <c r="L77" s="41"/>
    </row>
    <row r="78" spans="1:13" s="43" customFormat="1" ht="98.45" customHeight="1">
      <c r="A78" s="620"/>
      <c r="B78" s="361" t="s">
        <v>730</v>
      </c>
      <c r="C78" s="45" t="s">
        <v>731</v>
      </c>
      <c r="D78" s="46" t="s">
        <v>434</v>
      </c>
      <c r="E78" s="400">
        <v>400</v>
      </c>
      <c r="F78" s="400" t="s">
        <v>434</v>
      </c>
      <c r="G78" s="400" t="s">
        <v>434</v>
      </c>
      <c r="H78" s="361" t="s">
        <v>730</v>
      </c>
      <c r="I78" s="124"/>
      <c r="J78" s="40"/>
      <c r="K78" s="41"/>
      <c r="L78" s="41"/>
    </row>
    <row r="79" spans="1:13" s="43" customFormat="1" ht="219.6" customHeight="1">
      <c r="A79" s="620"/>
      <c r="B79" s="361" t="s">
        <v>884</v>
      </c>
      <c r="C79" s="45" t="s">
        <v>887</v>
      </c>
      <c r="D79" s="46" t="s">
        <v>434</v>
      </c>
      <c r="E79" s="400">
        <v>650</v>
      </c>
      <c r="F79" s="400">
        <v>650</v>
      </c>
      <c r="G79" s="400">
        <v>650</v>
      </c>
      <c r="H79" s="361" t="s">
        <v>884</v>
      </c>
      <c r="I79" s="411" t="s">
        <v>1298</v>
      </c>
      <c r="J79" s="40"/>
      <c r="K79" s="41"/>
      <c r="L79" s="41"/>
    </row>
    <row r="80" spans="1:13" s="43" customFormat="1" ht="205.15" customHeight="1">
      <c r="A80" s="620"/>
      <c r="B80" s="361" t="s">
        <v>888</v>
      </c>
      <c r="C80" s="45" t="s">
        <v>889</v>
      </c>
      <c r="D80" s="46" t="s">
        <v>434</v>
      </c>
      <c r="E80" s="400">
        <v>500</v>
      </c>
      <c r="F80" s="400">
        <v>500</v>
      </c>
      <c r="G80" s="400">
        <v>500</v>
      </c>
      <c r="H80" s="361" t="s">
        <v>888</v>
      </c>
      <c r="I80" s="411" t="s">
        <v>1298</v>
      </c>
      <c r="J80" s="40"/>
      <c r="K80" s="41"/>
      <c r="L80" s="41"/>
    </row>
    <row r="81" spans="1:12" s="43" customFormat="1" ht="86.45" customHeight="1">
      <c r="A81" s="620"/>
      <c r="B81" s="361" t="s">
        <v>111</v>
      </c>
      <c r="C81" s="45" t="s">
        <v>705</v>
      </c>
      <c r="D81" s="46" t="s">
        <v>434</v>
      </c>
      <c r="E81" s="359" t="s">
        <v>131</v>
      </c>
      <c r="F81" s="359" t="s">
        <v>131</v>
      </c>
      <c r="G81" s="359" t="s">
        <v>131</v>
      </c>
      <c r="H81" s="361" t="s">
        <v>111</v>
      </c>
      <c r="I81" s="124"/>
      <c r="J81" s="40"/>
      <c r="K81" s="41"/>
      <c r="L81" s="41"/>
    </row>
    <row r="82" spans="1:12" s="43" customFormat="1" ht="78" customHeight="1">
      <c r="A82" s="620"/>
      <c r="B82" s="361" t="s">
        <v>429</v>
      </c>
      <c r="C82" s="44" t="s">
        <v>117</v>
      </c>
      <c r="D82" s="359" t="s">
        <v>131</v>
      </c>
      <c r="E82" s="359" t="s">
        <v>131</v>
      </c>
      <c r="F82" s="359" t="s">
        <v>131</v>
      </c>
      <c r="G82" s="359" t="s">
        <v>131</v>
      </c>
      <c r="H82" s="361" t="s">
        <v>429</v>
      </c>
      <c r="I82" s="124"/>
      <c r="J82" s="40"/>
      <c r="K82" s="41"/>
      <c r="L82" s="41"/>
    </row>
    <row r="83" spans="1:12" s="43" customFormat="1" ht="78" customHeight="1">
      <c r="A83" s="620"/>
      <c r="B83" s="361" t="s">
        <v>407</v>
      </c>
      <c r="C83" s="44" t="s">
        <v>40</v>
      </c>
      <c r="D83" s="359" t="s">
        <v>131</v>
      </c>
      <c r="E83" s="359" t="s">
        <v>131</v>
      </c>
      <c r="F83" s="359" t="s">
        <v>131</v>
      </c>
      <c r="G83" s="359" t="s">
        <v>131</v>
      </c>
      <c r="H83" s="361" t="s">
        <v>407</v>
      </c>
      <c r="I83" s="124"/>
      <c r="J83" s="40"/>
      <c r="K83" s="41"/>
      <c r="L83" s="41"/>
    </row>
    <row r="84" spans="1:12" s="43" customFormat="1" ht="78" customHeight="1">
      <c r="A84" s="620"/>
      <c r="B84" s="361" t="s">
        <v>23</v>
      </c>
      <c r="C84" s="44" t="s">
        <v>24</v>
      </c>
      <c r="D84" s="359" t="s">
        <v>131</v>
      </c>
      <c r="E84" s="359" t="s">
        <v>131</v>
      </c>
      <c r="F84" s="359" t="s">
        <v>131</v>
      </c>
      <c r="G84" s="359" t="s">
        <v>131</v>
      </c>
      <c r="H84" s="361" t="s">
        <v>23</v>
      </c>
      <c r="I84" s="124"/>
      <c r="J84" s="40"/>
      <c r="K84" s="41"/>
      <c r="L84" s="41"/>
    </row>
    <row r="85" spans="1:12" s="43" customFormat="1" ht="100.15" customHeight="1">
      <c r="A85" s="620"/>
      <c r="B85" s="361" t="s">
        <v>142</v>
      </c>
      <c r="C85" s="45" t="s">
        <v>118</v>
      </c>
      <c r="D85" s="400">
        <v>100</v>
      </c>
      <c r="E85" s="400">
        <v>100</v>
      </c>
      <c r="F85" s="400">
        <v>100</v>
      </c>
      <c r="G85" s="400">
        <v>100</v>
      </c>
      <c r="H85" s="361" t="s">
        <v>142</v>
      </c>
      <c r="I85" s="125"/>
      <c r="J85" s="40"/>
      <c r="K85" s="41"/>
      <c r="L85" s="41"/>
    </row>
    <row r="86" spans="1:12" s="43" customFormat="1" ht="78" customHeight="1">
      <c r="A86" s="620"/>
      <c r="B86" s="361" t="s">
        <v>414</v>
      </c>
      <c r="C86" s="44" t="s">
        <v>417</v>
      </c>
      <c r="D86" s="400">
        <v>150</v>
      </c>
      <c r="E86" s="359" t="s">
        <v>131</v>
      </c>
      <c r="F86" s="359" t="s">
        <v>131</v>
      </c>
      <c r="G86" s="359" t="s">
        <v>131</v>
      </c>
      <c r="H86" s="361" t="s">
        <v>414</v>
      </c>
      <c r="I86" s="124"/>
      <c r="J86" s="40"/>
      <c r="K86" s="41"/>
      <c r="L86" s="41"/>
    </row>
    <row r="87" spans="1:12" s="43" customFormat="1" ht="78" customHeight="1" thickBot="1">
      <c r="A87" s="631"/>
      <c r="B87" s="408" t="s">
        <v>734</v>
      </c>
      <c r="C87" s="496" t="s">
        <v>1295</v>
      </c>
      <c r="D87" s="179">
        <v>100</v>
      </c>
      <c r="E87" s="179">
        <v>100</v>
      </c>
      <c r="F87" s="179">
        <v>100</v>
      </c>
      <c r="G87" s="179">
        <v>100</v>
      </c>
      <c r="H87" s="405" t="s">
        <v>734</v>
      </c>
      <c r="I87" s="180" t="s">
        <v>750</v>
      </c>
      <c r="J87" s="40"/>
      <c r="K87" s="41"/>
      <c r="L87" s="41"/>
    </row>
    <row r="88" spans="1:12" ht="48.75" customHeight="1">
      <c r="A88" s="47"/>
      <c r="B88" s="495" t="s">
        <v>353</v>
      </c>
      <c r="C88" s="495"/>
      <c r="D88" s="499"/>
      <c r="E88" s="79"/>
      <c r="F88" s="79"/>
      <c r="G88" s="79"/>
      <c r="H88" s="189"/>
      <c r="I88" s="48"/>
      <c r="J88" s="40"/>
      <c r="K88" s="41"/>
      <c r="L88" s="41"/>
    </row>
    <row r="89" spans="1:12" ht="48.75" customHeight="1">
      <c r="A89" s="49"/>
      <c r="B89" s="81" t="s">
        <v>354</v>
      </c>
      <c r="C89" s="81"/>
      <c r="D89" s="499"/>
      <c r="E89" s="79"/>
      <c r="F89" s="79"/>
      <c r="G89" s="79"/>
      <c r="H89" s="189"/>
      <c r="I89" s="48"/>
      <c r="J89" s="40"/>
      <c r="K89" s="41"/>
      <c r="L89" s="41"/>
    </row>
    <row r="90" spans="1:12" ht="19.5">
      <c r="J90" s="40"/>
      <c r="K90" s="41"/>
      <c r="L90" s="41"/>
    </row>
  </sheetData>
  <mergeCells count="7">
    <mergeCell ref="A1:A87"/>
    <mergeCell ref="H8:H9"/>
    <mergeCell ref="B1:C6"/>
    <mergeCell ref="H1:I6"/>
    <mergeCell ref="B7:C7"/>
    <mergeCell ref="H7:I7"/>
    <mergeCell ref="B8:C8"/>
  </mergeCells>
  <hyperlinks>
    <hyperlink ref="B8:C8" location="'ΣΥΝΟΠΤΙΚΟΣ ΤΙΜΟΚΑΤΑΛΟΓΟΣ'!A1" display="ΣΥΝΟΠΤΙΚΟΣ ΤΙΜΟΚΑΤΑΛΟΓΟΣ"/>
    <hyperlink ref="B8" location="'ΠΡΟΤΕΙΝΟΜΕΝΟΣ ΤΙΜΟΚΑΤΑΛΟΓΟΣ'!A1" display="ΣΥΝΟΠΤΙΚΟΣ ΤΙΜΟΚΑΤΑΛΟΓΟΣ"/>
  </hyperlinks>
  <pageMargins left="0.70866141732283472" right="0.70866141732283472" top="0.74803149606299213" bottom="0.74803149606299213" header="0.31496062992125984" footer="0.31496062992125984"/>
  <pageSetup paperSize="9" scale="11" orientation="portrait" r:id="rId1"/>
  <rowBreaks count="1" manualBreakCount="1">
    <brk id="62"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FF00"/>
  </sheetPr>
  <dimension ref="A1"/>
  <sheetViews>
    <sheetView workbookViewId="0">
      <selection activeCell="P28" sqref="P28"/>
    </sheetView>
  </sheetViews>
  <sheetFormatPr defaultColWidth="8.85546875" defaultRowHeight="12.75"/>
  <cols>
    <col min="1" max="16384" width="8.85546875" style="308"/>
  </cols>
  <sheetData/>
  <phoneticPr fontId="71"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104"/>
  <sheetViews>
    <sheetView view="pageBreakPreview" zoomScale="25" zoomScaleNormal="75" zoomScaleSheetLayoutView="70" workbookViewId="0">
      <selection activeCell="G12" sqref="G12"/>
    </sheetView>
  </sheetViews>
  <sheetFormatPr defaultColWidth="9.140625" defaultRowHeight="12.75"/>
  <cols>
    <col min="1" max="1" width="21.42578125" style="88" customWidth="1"/>
    <col min="2" max="2" width="21.85546875" style="89" customWidth="1"/>
    <col min="3" max="3" width="207" style="93" customWidth="1"/>
    <col min="4" max="4" width="62.42578125" style="93" customWidth="1"/>
    <col min="5" max="5" width="56.5703125" style="93" customWidth="1"/>
    <col min="6" max="6" width="20.42578125" style="91" customWidth="1"/>
    <col min="7" max="7" width="221.5703125" style="92" customWidth="1"/>
    <col min="8" max="8" width="37.140625" style="88" customWidth="1"/>
    <col min="9" max="9" width="42.28515625" style="88" customWidth="1"/>
    <col min="10" max="10" width="46.85546875" style="88" customWidth="1"/>
    <col min="11" max="16384" width="9.140625" style="88"/>
  </cols>
  <sheetData>
    <row r="1" spans="1:7" s="90" customFormat="1" ht="151.15" customHeight="1">
      <c r="A1" s="636" t="s">
        <v>1112</v>
      </c>
      <c r="B1" s="640" t="s">
        <v>1045</v>
      </c>
      <c r="C1" s="641"/>
      <c r="D1" s="363">
        <v>500</v>
      </c>
      <c r="E1" s="363">
        <v>500</v>
      </c>
      <c r="F1" s="364"/>
      <c r="G1" s="365"/>
    </row>
    <row r="2" spans="1:7" s="90" customFormat="1" ht="84" customHeight="1">
      <c r="A2" s="637"/>
      <c r="B2" s="642"/>
      <c r="C2" s="643"/>
      <c r="D2" s="356" t="s">
        <v>238</v>
      </c>
      <c r="E2" s="356" t="s">
        <v>238</v>
      </c>
      <c r="F2" s="366"/>
      <c r="G2" s="367"/>
    </row>
    <row r="3" spans="1:7" s="90" customFormat="1" ht="84" customHeight="1">
      <c r="A3" s="637"/>
      <c r="B3" s="642"/>
      <c r="C3" s="643"/>
      <c r="D3" s="356">
        <v>1242</v>
      </c>
      <c r="E3" s="356">
        <v>1242</v>
      </c>
      <c r="F3" s="366"/>
      <c r="G3" s="367"/>
    </row>
    <row r="4" spans="1:7" ht="84" customHeight="1">
      <c r="A4" s="637"/>
      <c r="B4" s="642"/>
      <c r="C4" s="643"/>
      <c r="D4" s="356" t="s">
        <v>239</v>
      </c>
      <c r="E4" s="356" t="s">
        <v>201</v>
      </c>
      <c r="F4" s="368"/>
      <c r="G4" s="369"/>
    </row>
    <row r="5" spans="1:7" ht="84" customHeight="1">
      <c r="A5" s="637"/>
      <c r="B5" s="642"/>
      <c r="C5" s="643"/>
      <c r="D5" s="356" t="s">
        <v>35</v>
      </c>
      <c r="E5" s="356" t="s">
        <v>35</v>
      </c>
      <c r="F5" s="368"/>
      <c r="G5" s="369"/>
    </row>
    <row r="6" spans="1:7" ht="84" customHeight="1">
      <c r="A6" s="637"/>
      <c r="B6" s="642"/>
      <c r="C6" s="643"/>
      <c r="D6" s="356" t="s">
        <v>636</v>
      </c>
      <c r="E6" s="356" t="s">
        <v>636</v>
      </c>
      <c r="F6" s="368"/>
      <c r="G6" s="369"/>
    </row>
    <row r="7" spans="1:7" ht="84" customHeight="1">
      <c r="A7" s="637"/>
      <c r="B7" s="644" t="s">
        <v>546</v>
      </c>
      <c r="C7" s="645"/>
      <c r="D7" s="126">
        <v>12500</v>
      </c>
      <c r="E7" s="126">
        <v>13550</v>
      </c>
      <c r="F7" s="615"/>
      <c r="G7" s="616"/>
    </row>
    <row r="8" spans="1:7" ht="84" customHeight="1">
      <c r="A8" s="637"/>
      <c r="B8" s="601" t="s">
        <v>550</v>
      </c>
      <c r="C8" s="602"/>
      <c r="D8" s="127" t="s">
        <v>826</v>
      </c>
      <c r="E8" s="128" t="s">
        <v>827</v>
      </c>
      <c r="F8" s="638" t="s">
        <v>551</v>
      </c>
      <c r="G8" s="134" t="s">
        <v>581</v>
      </c>
    </row>
    <row r="9" spans="1:7" ht="84" customHeight="1">
      <c r="A9" s="637"/>
      <c r="B9" s="646" t="s">
        <v>129</v>
      </c>
      <c r="C9" s="647"/>
      <c r="D9" s="370"/>
      <c r="E9" s="371"/>
      <c r="F9" s="639"/>
      <c r="G9" s="372"/>
    </row>
    <row r="10" spans="1:7" ht="84" customHeight="1">
      <c r="A10" s="637"/>
      <c r="B10" s="373" t="s">
        <v>3</v>
      </c>
      <c r="C10" s="139" t="s">
        <v>39</v>
      </c>
      <c r="D10" s="341" t="s">
        <v>131</v>
      </c>
      <c r="E10" s="129" t="s">
        <v>152</v>
      </c>
      <c r="F10" s="361" t="s">
        <v>3</v>
      </c>
      <c r="G10" s="124"/>
    </row>
    <row r="11" spans="1:7" ht="84" customHeight="1">
      <c r="A11" s="637"/>
      <c r="B11" s="373" t="s">
        <v>3</v>
      </c>
      <c r="C11" s="139" t="s">
        <v>479</v>
      </c>
      <c r="D11" s="341" t="s">
        <v>131</v>
      </c>
      <c r="E11" s="341" t="s">
        <v>131</v>
      </c>
      <c r="F11" s="373" t="s">
        <v>3</v>
      </c>
      <c r="G11" s="124"/>
    </row>
    <row r="12" spans="1:7" ht="148.15" customHeight="1">
      <c r="A12" s="637"/>
      <c r="B12" s="373" t="s">
        <v>3</v>
      </c>
      <c r="C12" s="139" t="s">
        <v>165</v>
      </c>
      <c r="D12" s="129" t="s">
        <v>152</v>
      </c>
      <c r="E12" s="129" t="s">
        <v>152</v>
      </c>
      <c r="F12" s="373" t="s">
        <v>3</v>
      </c>
      <c r="G12" s="124"/>
    </row>
    <row r="13" spans="1:7" ht="86.25" customHeight="1">
      <c r="A13" s="637"/>
      <c r="B13" s="374" t="s">
        <v>568</v>
      </c>
      <c r="C13" s="139" t="s">
        <v>523</v>
      </c>
      <c r="D13" s="341" t="s">
        <v>131</v>
      </c>
      <c r="E13" s="341" t="s">
        <v>131</v>
      </c>
      <c r="F13" s="374" t="s">
        <v>568</v>
      </c>
      <c r="G13" s="124"/>
    </row>
    <row r="14" spans="1:7" ht="84" customHeight="1">
      <c r="A14" s="637"/>
      <c r="B14" s="374" t="s">
        <v>130</v>
      </c>
      <c r="C14" s="140" t="s">
        <v>524</v>
      </c>
      <c r="D14" s="341" t="s">
        <v>131</v>
      </c>
      <c r="E14" s="341" t="s">
        <v>131</v>
      </c>
      <c r="F14" s="374" t="s">
        <v>130</v>
      </c>
      <c r="G14" s="124"/>
    </row>
    <row r="15" spans="1:7" ht="84" customHeight="1">
      <c r="A15" s="637"/>
      <c r="B15" s="374" t="s">
        <v>525</v>
      </c>
      <c r="C15" s="139" t="s">
        <v>612</v>
      </c>
      <c r="D15" s="341" t="s">
        <v>131</v>
      </c>
      <c r="E15" s="341" t="s">
        <v>131</v>
      </c>
      <c r="F15" s="374" t="s">
        <v>525</v>
      </c>
      <c r="G15" s="124"/>
    </row>
    <row r="16" spans="1:7" ht="84" customHeight="1">
      <c r="A16" s="637"/>
      <c r="B16" s="375" t="s">
        <v>132</v>
      </c>
      <c r="C16" s="140" t="s">
        <v>133</v>
      </c>
      <c r="D16" s="341" t="s">
        <v>131</v>
      </c>
      <c r="E16" s="341" t="s">
        <v>131</v>
      </c>
      <c r="F16" s="375" t="s">
        <v>132</v>
      </c>
      <c r="G16" s="124"/>
    </row>
    <row r="17" spans="1:7" ht="84" customHeight="1">
      <c r="A17" s="637"/>
      <c r="B17" s="375" t="s">
        <v>426</v>
      </c>
      <c r="C17" s="140" t="s">
        <v>427</v>
      </c>
      <c r="D17" s="341" t="s">
        <v>131</v>
      </c>
      <c r="E17" s="341" t="s">
        <v>131</v>
      </c>
      <c r="F17" s="375" t="s">
        <v>426</v>
      </c>
      <c r="G17" s="124"/>
    </row>
    <row r="18" spans="1:7" ht="142.5" customHeight="1">
      <c r="A18" s="637"/>
      <c r="B18" s="375" t="s">
        <v>5</v>
      </c>
      <c r="C18" s="140" t="s">
        <v>369</v>
      </c>
      <c r="D18" s="129">
        <v>160</v>
      </c>
      <c r="E18" s="341" t="s">
        <v>131</v>
      </c>
      <c r="F18" s="375" t="s">
        <v>5</v>
      </c>
      <c r="G18" s="124"/>
    </row>
    <row r="19" spans="1:7" ht="94.15" customHeight="1">
      <c r="A19" s="637"/>
      <c r="B19" s="323" t="s">
        <v>538</v>
      </c>
      <c r="C19" s="140" t="s">
        <v>539</v>
      </c>
      <c r="D19" s="341" t="s">
        <v>131</v>
      </c>
      <c r="E19" s="341" t="s">
        <v>131</v>
      </c>
      <c r="F19" s="323" t="s">
        <v>538</v>
      </c>
      <c r="G19" s="124"/>
    </row>
    <row r="20" spans="1:7" ht="84" customHeight="1">
      <c r="A20" s="637"/>
      <c r="B20" s="376" t="s">
        <v>562</v>
      </c>
      <c r="C20" s="141" t="s">
        <v>49</v>
      </c>
      <c r="D20" s="129">
        <v>150</v>
      </c>
      <c r="E20" s="129">
        <v>150</v>
      </c>
      <c r="F20" s="375" t="s">
        <v>562</v>
      </c>
      <c r="G20" s="124"/>
    </row>
    <row r="21" spans="1:7" ht="84" customHeight="1">
      <c r="A21" s="637"/>
      <c r="B21" s="375" t="s">
        <v>143</v>
      </c>
      <c r="C21" s="140" t="s">
        <v>144</v>
      </c>
      <c r="D21" s="129">
        <v>160</v>
      </c>
      <c r="E21" s="341" t="s">
        <v>131</v>
      </c>
      <c r="F21" s="375" t="s">
        <v>143</v>
      </c>
      <c r="G21" s="124"/>
    </row>
    <row r="22" spans="1:7" ht="87.75" customHeight="1">
      <c r="A22" s="637"/>
      <c r="B22" s="323" t="s">
        <v>135</v>
      </c>
      <c r="C22" s="140" t="s">
        <v>689</v>
      </c>
      <c r="D22" s="341" t="s">
        <v>131</v>
      </c>
      <c r="E22" s="341" t="s">
        <v>131</v>
      </c>
      <c r="F22" s="323" t="s">
        <v>135</v>
      </c>
      <c r="G22" s="124"/>
    </row>
    <row r="23" spans="1:7" ht="84" customHeight="1">
      <c r="A23" s="637"/>
      <c r="B23" s="323" t="s">
        <v>249</v>
      </c>
      <c r="C23" s="141" t="s">
        <v>50</v>
      </c>
      <c r="D23" s="129">
        <v>470</v>
      </c>
      <c r="E23" s="129" t="s">
        <v>152</v>
      </c>
      <c r="F23" s="323" t="s">
        <v>249</v>
      </c>
      <c r="G23" s="124" t="s">
        <v>305</v>
      </c>
    </row>
    <row r="24" spans="1:7" ht="84" customHeight="1">
      <c r="A24" s="637"/>
      <c r="B24" s="323" t="s">
        <v>249</v>
      </c>
      <c r="C24" s="141" t="s">
        <v>50</v>
      </c>
      <c r="D24" s="129" t="s">
        <v>152</v>
      </c>
      <c r="E24" s="129">
        <v>470</v>
      </c>
      <c r="F24" s="323" t="s">
        <v>249</v>
      </c>
      <c r="G24" s="124"/>
    </row>
    <row r="25" spans="1:7" ht="84" customHeight="1">
      <c r="A25" s="637"/>
      <c r="B25" s="323" t="s">
        <v>413</v>
      </c>
      <c r="C25" s="140" t="s">
        <v>51</v>
      </c>
      <c r="D25" s="341" t="s">
        <v>131</v>
      </c>
      <c r="E25" s="341" t="s">
        <v>131</v>
      </c>
      <c r="F25" s="323" t="s">
        <v>413</v>
      </c>
      <c r="G25" s="124"/>
    </row>
    <row r="26" spans="1:7" ht="100.5" customHeight="1">
      <c r="A26" s="637"/>
      <c r="B26" s="323" t="s">
        <v>137</v>
      </c>
      <c r="C26" s="140" t="s">
        <v>263</v>
      </c>
      <c r="D26" s="341" t="s">
        <v>131</v>
      </c>
      <c r="E26" s="341" t="s">
        <v>131</v>
      </c>
      <c r="F26" s="323" t="s">
        <v>137</v>
      </c>
      <c r="G26" s="124"/>
    </row>
    <row r="27" spans="1:7" ht="84" customHeight="1">
      <c r="A27" s="637"/>
      <c r="B27" s="377" t="s">
        <v>70</v>
      </c>
      <c r="C27" s="141" t="s">
        <v>370</v>
      </c>
      <c r="D27" s="129">
        <v>890</v>
      </c>
      <c r="E27" s="129">
        <v>890</v>
      </c>
      <c r="F27" s="323" t="s">
        <v>70</v>
      </c>
      <c r="G27" s="124" t="s">
        <v>180</v>
      </c>
    </row>
    <row r="28" spans="1:7" ht="84" customHeight="1">
      <c r="A28" s="637"/>
      <c r="B28" s="323" t="s">
        <v>171</v>
      </c>
      <c r="C28" s="140" t="s">
        <v>368</v>
      </c>
      <c r="D28" s="341" t="s">
        <v>131</v>
      </c>
      <c r="E28" s="129" t="s">
        <v>152</v>
      </c>
      <c r="F28" s="323" t="s">
        <v>171</v>
      </c>
      <c r="G28" s="124"/>
    </row>
    <row r="29" spans="1:7" ht="84" customHeight="1">
      <c r="A29" s="637"/>
      <c r="B29" s="323" t="s">
        <v>493</v>
      </c>
      <c r="C29" s="141" t="s">
        <v>331</v>
      </c>
      <c r="D29" s="130">
        <v>790</v>
      </c>
      <c r="E29" s="130">
        <v>790</v>
      </c>
      <c r="F29" s="323" t="s">
        <v>493</v>
      </c>
      <c r="G29" s="124"/>
    </row>
    <row r="30" spans="1:7" ht="112.5" customHeight="1">
      <c r="A30" s="637"/>
      <c r="B30" s="323" t="s">
        <v>232</v>
      </c>
      <c r="C30" s="141" t="s">
        <v>82</v>
      </c>
      <c r="D30" s="129">
        <v>60</v>
      </c>
      <c r="E30" s="341" t="s">
        <v>131</v>
      </c>
      <c r="F30" s="323" t="s">
        <v>232</v>
      </c>
      <c r="G30" s="124" t="s">
        <v>857</v>
      </c>
    </row>
    <row r="31" spans="1:7" ht="84" customHeight="1">
      <c r="A31" s="637"/>
      <c r="B31" s="323" t="s">
        <v>52</v>
      </c>
      <c r="C31" s="140" t="s">
        <v>53</v>
      </c>
      <c r="D31" s="129">
        <v>160</v>
      </c>
      <c r="E31" s="341" t="s">
        <v>131</v>
      </c>
      <c r="F31" s="323" t="s">
        <v>52</v>
      </c>
      <c r="G31" s="124" t="s">
        <v>858</v>
      </c>
    </row>
    <row r="32" spans="1:7" ht="84" customHeight="1">
      <c r="A32" s="637"/>
      <c r="B32" s="323" t="s">
        <v>112</v>
      </c>
      <c r="C32" s="141" t="s">
        <v>83</v>
      </c>
      <c r="D32" s="129">
        <v>60</v>
      </c>
      <c r="E32" s="341" t="s">
        <v>131</v>
      </c>
      <c r="F32" s="323" t="s">
        <v>112</v>
      </c>
      <c r="G32" s="124" t="s">
        <v>623</v>
      </c>
    </row>
    <row r="33" spans="1:7" ht="84" customHeight="1">
      <c r="A33" s="637"/>
      <c r="B33" s="323" t="s">
        <v>257</v>
      </c>
      <c r="C33" s="140" t="s">
        <v>225</v>
      </c>
      <c r="D33" s="341" t="s">
        <v>131</v>
      </c>
      <c r="E33" s="341" t="s">
        <v>131</v>
      </c>
      <c r="F33" s="323" t="s">
        <v>257</v>
      </c>
      <c r="G33" s="124"/>
    </row>
    <row r="34" spans="1:7" ht="84" customHeight="1">
      <c r="A34" s="637"/>
      <c r="B34" s="323" t="s">
        <v>237</v>
      </c>
      <c r="C34" s="140" t="s">
        <v>338</v>
      </c>
      <c r="D34" s="129">
        <v>350</v>
      </c>
      <c r="E34" s="129">
        <v>350</v>
      </c>
      <c r="F34" s="323" t="s">
        <v>237</v>
      </c>
      <c r="G34" s="124"/>
    </row>
    <row r="35" spans="1:7" ht="84" customHeight="1">
      <c r="A35" s="637"/>
      <c r="B35" s="323" t="s">
        <v>71</v>
      </c>
      <c r="C35" s="140" t="s">
        <v>367</v>
      </c>
      <c r="D35" s="129">
        <v>740</v>
      </c>
      <c r="E35" s="129" t="s">
        <v>152</v>
      </c>
      <c r="F35" s="323" t="s">
        <v>71</v>
      </c>
      <c r="G35" s="124" t="s">
        <v>624</v>
      </c>
    </row>
    <row r="36" spans="1:7" ht="84" customHeight="1">
      <c r="A36" s="637"/>
      <c r="B36" s="323" t="s">
        <v>71</v>
      </c>
      <c r="C36" s="140" t="s">
        <v>367</v>
      </c>
      <c r="D36" s="129" t="s">
        <v>152</v>
      </c>
      <c r="E36" s="129">
        <v>320</v>
      </c>
      <c r="F36" s="323" t="s">
        <v>71</v>
      </c>
      <c r="G36" s="124" t="s">
        <v>521</v>
      </c>
    </row>
    <row r="37" spans="1:7" ht="84" customHeight="1">
      <c r="A37" s="637"/>
      <c r="B37" s="323" t="s">
        <v>147</v>
      </c>
      <c r="C37" s="141" t="s">
        <v>109</v>
      </c>
      <c r="D37" s="131">
        <v>1040</v>
      </c>
      <c r="E37" s="131">
        <v>1040</v>
      </c>
      <c r="F37" s="323" t="s">
        <v>147</v>
      </c>
      <c r="G37" s="124" t="s">
        <v>349</v>
      </c>
    </row>
    <row r="38" spans="1:7" ht="96.75" customHeight="1">
      <c r="A38" s="637"/>
      <c r="B38" s="323" t="s">
        <v>578</v>
      </c>
      <c r="C38" s="140" t="s">
        <v>157</v>
      </c>
      <c r="D38" s="129">
        <v>160</v>
      </c>
      <c r="E38" s="129">
        <v>160</v>
      </c>
      <c r="F38" s="323" t="s">
        <v>578</v>
      </c>
      <c r="G38" s="124"/>
    </row>
    <row r="39" spans="1:7" ht="84" customHeight="1">
      <c r="A39" s="637"/>
      <c r="B39" s="323" t="s">
        <v>428</v>
      </c>
      <c r="C39" s="140" t="s">
        <v>55</v>
      </c>
      <c r="D39" s="341" t="s">
        <v>131</v>
      </c>
      <c r="E39" s="341" t="s">
        <v>131</v>
      </c>
      <c r="F39" s="323" t="s">
        <v>428</v>
      </c>
      <c r="G39" s="124"/>
    </row>
    <row r="40" spans="1:7" ht="88.5" customHeight="1">
      <c r="A40" s="637"/>
      <c r="B40" s="323" t="s">
        <v>56</v>
      </c>
      <c r="C40" s="140" t="s">
        <v>339</v>
      </c>
      <c r="D40" s="130">
        <v>570</v>
      </c>
      <c r="E40" s="129" t="s">
        <v>152</v>
      </c>
      <c r="F40" s="323" t="s">
        <v>56</v>
      </c>
      <c r="G40" s="124"/>
    </row>
    <row r="41" spans="1:7" ht="78" customHeight="1">
      <c r="A41" s="637"/>
      <c r="B41" s="323" t="s">
        <v>56</v>
      </c>
      <c r="C41" s="140" t="s">
        <v>339</v>
      </c>
      <c r="D41" s="129" t="s">
        <v>152</v>
      </c>
      <c r="E41" s="130">
        <v>270</v>
      </c>
      <c r="F41" s="323" t="s">
        <v>56</v>
      </c>
      <c r="G41" s="124"/>
    </row>
    <row r="42" spans="1:7" ht="95.25" customHeight="1">
      <c r="A42" s="637"/>
      <c r="B42" s="323" t="s">
        <v>57</v>
      </c>
      <c r="C42" s="140" t="s">
        <v>340</v>
      </c>
      <c r="D42" s="130">
        <v>570</v>
      </c>
      <c r="E42" s="129" t="s">
        <v>152</v>
      </c>
      <c r="F42" s="323" t="s">
        <v>57</v>
      </c>
      <c r="G42" s="124"/>
    </row>
    <row r="43" spans="1:7" ht="84.75" customHeight="1">
      <c r="A43" s="637"/>
      <c r="B43" s="323" t="s">
        <v>57</v>
      </c>
      <c r="C43" s="140" t="s">
        <v>340</v>
      </c>
      <c r="D43" s="129" t="s">
        <v>152</v>
      </c>
      <c r="E43" s="130">
        <v>270</v>
      </c>
      <c r="F43" s="323" t="s">
        <v>57</v>
      </c>
      <c r="G43" s="124"/>
    </row>
    <row r="44" spans="1:7" ht="84" customHeight="1">
      <c r="A44" s="637"/>
      <c r="B44" s="323" t="s">
        <v>145</v>
      </c>
      <c r="C44" s="140" t="s">
        <v>341</v>
      </c>
      <c r="D44" s="129">
        <v>420</v>
      </c>
      <c r="E44" s="341" t="s">
        <v>131</v>
      </c>
      <c r="F44" s="323" t="s">
        <v>145</v>
      </c>
      <c r="G44" s="124"/>
    </row>
    <row r="45" spans="1:7" ht="84" customHeight="1">
      <c r="A45" s="637"/>
      <c r="B45" s="323" t="s">
        <v>579</v>
      </c>
      <c r="C45" s="140" t="s">
        <v>342</v>
      </c>
      <c r="D45" s="129">
        <v>420</v>
      </c>
      <c r="E45" s="129" t="s">
        <v>152</v>
      </c>
      <c r="F45" s="323" t="s">
        <v>579</v>
      </c>
      <c r="G45" s="124"/>
    </row>
    <row r="46" spans="1:7" ht="84" customHeight="1">
      <c r="A46" s="637"/>
      <c r="B46" s="323" t="s">
        <v>579</v>
      </c>
      <c r="C46" s="140" t="s">
        <v>342</v>
      </c>
      <c r="D46" s="129" t="s">
        <v>152</v>
      </c>
      <c r="E46" s="129">
        <v>110</v>
      </c>
      <c r="F46" s="323" t="s">
        <v>579</v>
      </c>
      <c r="G46" s="124"/>
    </row>
    <row r="47" spans="1:7" ht="84" customHeight="1">
      <c r="A47" s="637"/>
      <c r="B47" s="323" t="s">
        <v>264</v>
      </c>
      <c r="C47" s="140" t="s">
        <v>641</v>
      </c>
      <c r="D47" s="129">
        <v>420</v>
      </c>
      <c r="E47" s="129" t="s">
        <v>152</v>
      </c>
      <c r="F47" s="323" t="s">
        <v>264</v>
      </c>
      <c r="G47" s="124"/>
    </row>
    <row r="48" spans="1:7" ht="84" customHeight="1">
      <c r="A48" s="637"/>
      <c r="B48" s="323" t="s">
        <v>264</v>
      </c>
      <c r="C48" s="140" t="s">
        <v>641</v>
      </c>
      <c r="D48" s="129" t="s">
        <v>152</v>
      </c>
      <c r="E48" s="129">
        <v>110</v>
      </c>
      <c r="F48" s="323" t="s">
        <v>264</v>
      </c>
      <c r="G48" s="124"/>
    </row>
    <row r="49" spans="1:7" ht="84" customHeight="1">
      <c r="A49" s="637"/>
      <c r="B49" s="323" t="s">
        <v>75</v>
      </c>
      <c r="C49" s="140" t="s">
        <v>642</v>
      </c>
      <c r="D49" s="129">
        <v>570</v>
      </c>
      <c r="E49" s="129" t="s">
        <v>152</v>
      </c>
      <c r="F49" s="323" t="s">
        <v>75</v>
      </c>
      <c r="G49" s="124"/>
    </row>
    <row r="50" spans="1:7" ht="84" customHeight="1">
      <c r="A50" s="637"/>
      <c r="B50" s="323" t="s">
        <v>75</v>
      </c>
      <c r="C50" s="140" t="s">
        <v>642</v>
      </c>
      <c r="D50" s="129" t="s">
        <v>152</v>
      </c>
      <c r="E50" s="129">
        <v>270</v>
      </c>
      <c r="F50" s="323" t="s">
        <v>75</v>
      </c>
      <c r="G50" s="124"/>
    </row>
    <row r="51" spans="1:7" ht="103.5" customHeight="1">
      <c r="A51" s="637"/>
      <c r="B51" s="323" t="s">
        <v>365</v>
      </c>
      <c r="C51" s="140" t="s">
        <v>155</v>
      </c>
      <c r="D51" s="129">
        <v>470</v>
      </c>
      <c r="E51" s="129" t="s">
        <v>152</v>
      </c>
      <c r="F51" s="323" t="s">
        <v>365</v>
      </c>
      <c r="G51" s="124"/>
    </row>
    <row r="52" spans="1:7" ht="100.5" customHeight="1">
      <c r="A52" s="637"/>
      <c r="B52" s="323" t="s">
        <v>365</v>
      </c>
      <c r="C52" s="140" t="s">
        <v>155</v>
      </c>
      <c r="D52" s="129" t="s">
        <v>152</v>
      </c>
      <c r="E52" s="129">
        <v>160</v>
      </c>
      <c r="F52" s="323" t="s">
        <v>365</v>
      </c>
      <c r="G52" s="124"/>
    </row>
    <row r="53" spans="1:7" ht="84" customHeight="1">
      <c r="A53" s="637"/>
      <c r="B53" s="323" t="s">
        <v>362</v>
      </c>
      <c r="C53" s="141" t="s">
        <v>273</v>
      </c>
      <c r="D53" s="130">
        <v>0</v>
      </c>
      <c r="E53" s="341" t="s">
        <v>131</v>
      </c>
      <c r="F53" s="323" t="s">
        <v>362</v>
      </c>
      <c r="G53" s="124" t="s">
        <v>858</v>
      </c>
    </row>
    <row r="54" spans="1:7" ht="99" customHeight="1">
      <c r="A54" s="637"/>
      <c r="B54" s="323" t="s">
        <v>560</v>
      </c>
      <c r="C54" s="141" t="s">
        <v>214</v>
      </c>
      <c r="D54" s="129" t="s">
        <v>152</v>
      </c>
      <c r="E54" s="129">
        <v>110</v>
      </c>
      <c r="F54" s="323" t="s">
        <v>560</v>
      </c>
      <c r="G54" s="124" t="s">
        <v>856</v>
      </c>
    </row>
    <row r="55" spans="1:7" ht="103.5" customHeight="1">
      <c r="A55" s="637"/>
      <c r="B55" s="323" t="s">
        <v>215</v>
      </c>
      <c r="C55" s="141" t="s">
        <v>372</v>
      </c>
      <c r="D55" s="131">
        <v>160</v>
      </c>
      <c r="E55" s="131">
        <v>160</v>
      </c>
      <c r="F55" s="323" t="s">
        <v>215</v>
      </c>
      <c r="G55" s="124"/>
    </row>
    <row r="56" spans="1:7" ht="242.25" customHeight="1">
      <c r="A56" s="637"/>
      <c r="B56" s="377" t="s">
        <v>389</v>
      </c>
      <c r="C56" s="141" t="s">
        <v>649</v>
      </c>
      <c r="D56" s="129">
        <v>160</v>
      </c>
      <c r="E56" s="341" t="s">
        <v>131</v>
      </c>
      <c r="F56" s="323" t="s">
        <v>389</v>
      </c>
      <c r="G56" s="124"/>
    </row>
    <row r="57" spans="1:7" ht="84" customHeight="1">
      <c r="A57" s="637"/>
      <c r="B57" s="323" t="s">
        <v>224</v>
      </c>
      <c r="C57" s="141" t="s">
        <v>166</v>
      </c>
      <c r="D57" s="129">
        <v>110</v>
      </c>
      <c r="E57" s="129">
        <v>110</v>
      </c>
      <c r="F57" s="323" t="s">
        <v>224</v>
      </c>
      <c r="G57" s="124"/>
    </row>
    <row r="58" spans="1:7" ht="84" customHeight="1">
      <c r="A58" s="637"/>
      <c r="B58" s="323" t="s">
        <v>217</v>
      </c>
      <c r="C58" s="141" t="s">
        <v>371</v>
      </c>
      <c r="D58" s="129">
        <v>80</v>
      </c>
      <c r="E58" s="129">
        <v>80</v>
      </c>
      <c r="F58" s="323" t="s">
        <v>217</v>
      </c>
      <c r="G58" s="124" t="s">
        <v>62</v>
      </c>
    </row>
    <row r="59" spans="1:7" ht="106.5" customHeight="1">
      <c r="A59" s="637"/>
      <c r="B59" s="323" t="s">
        <v>218</v>
      </c>
      <c r="C59" s="141" t="s">
        <v>86</v>
      </c>
      <c r="D59" s="129">
        <v>370</v>
      </c>
      <c r="E59" s="129">
        <v>370</v>
      </c>
      <c r="F59" s="323" t="s">
        <v>218</v>
      </c>
      <c r="G59" s="124" t="s">
        <v>168</v>
      </c>
    </row>
    <row r="60" spans="1:7" ht="84" customHeight="1">
      <c r="A60" s="637"/>
      <c r="B60" s="323" t="s">
        <v>356</v>
      </c>
      <c r="C60" s="141" t="s">
        <v>185</v>
      </c>
      <c r="D60" s="129" t="s">
        <v>152</v>
      </c>
      <c r="E60" s="130">
        <v>0</v>
      </c>
      <c r="F60" s="323" t="s">
        <v>356</v>
      </c>
      <c r="G60" s="124" t="s">
        <v>186</v>
      </c>
    </row>
    <row r="61" spans="1:7" ht="84" customHeight="1">
      <c r="A61" s="637"/>
      <c r="B61" s="323" t="s">
        <v>580</v>
      </c>
      <c r="C61" s="141" t="s">
        <v>213</v>
      </c>
      <c r="D61" s="130">
        <v>370</v>
      </c>
      <c r="E61" s="130">
        <v>370</v>
      </c>
      <c r="F61" s="323" t="s">
        <v>580</v>
      </c>
      <c r="G61" s="124" t="s">
        <v>187</v>
      </c>
    </row>
    <row r="62" spans="1:7" ht="84" customHeight="1">
      <c r="A62" s="637"/>
      <c r="B62" s="323" t="s">
        <v>140</v>
      </c>
      <c r="C62" s="140" t="s">
        <v>141</v>
      </c>
      <c r="D62" s="341" t="s">
        <v>131</v>
      </c>
      <c r="E62" s="341" t="s">
        <v>131</v>
      </c>
      <c r="F62" s="323" t="s">
        <v>140</v>
      </c>
      <c r="G62" s="124"/>
    </row>
    <row r="63" spans="1:7" ht="84" customHeight="1">
      <c r="A63" s="637"/>
      <c r="B63" s="323" t="s">
        <v>146</v>
      </c>
      <c r="C63" s="140" t="s">
        <v>303</v>
      </c>
      <c r="D63" s="341" t="s">
        <v>131</v>
      </c>
      <c r="E63" s="341" t="s">
        <v>131</v>
      </c>
      <c r="F63" s="323" t="s">
        <v>146</v>
      </c>
      <c r="G63" s="124"/>
    </row>
    <row r="64" spans="1:7" ht="84" customHeight="1">
      <c r="A64" s="637"/>
      <c r="B64" s="323" t="s">
        <v>28</v>
      </c>
      <c r="C64" s="140" t="s">
        <v>29</v>
      </c>
      <c r="D64" s="341" t="s">
        <v>131</v>
      </c>
      <c r="E64" s="341" t="s">
        <v>131</v>
      </c>
      <c r="F64" s="323" t="s">
        <v>28</v>
      </c>
      <c r="G64" s="124"/>
    </row>
    <row r="65" spans="1:7" ht="84" customHeight="1">
      <c r="A65" s="637" t="str">
        <f>A1</f>
        <v>ΠΡΟΤΕΙΝΟΜΕΝΟΣ ΤΙΜΟΚΑΤΑΛΟΓΟΣ FIAT 500</v>
      </c>
      <c r="B65" s="323" t="s">
        <v>30</v>
      </c>
      <c r="C65" s="140" t="s">
        <v>84</v>
      </c>
      <c r="D65" s="129">
        <v>270</v>
      </c>
      <c r="E65" s="129">
        <v>270</v>
      </c>
      <c r="F65" s="323" t="s">
        <v>30</v>
      </c>
      <c r="G65" s="124"/>
    </row>
    <row r="66" spans="1:7" ht="84" customHeight="1">
      <c r="A66" s="637"/>
      <c r="B66" s="323" t="s">
        <v>219</v>
      </c>
      <c r="C66" s="140" t="s">
        <v>220</v>
      </c>
      <c r="D66" s="129">
        <v>420</v>
      </c>
      <c r="E66" s="341" t="s">
        <v>131</v>
      </c>
      <c r="F66" s="323" t="s">
        <v>219</v>
      </c>
      <c r="G66" s="124" t="s">
        <v>169</v>
      </c>
    </row>
    <row r="67" spans="1:7" ht="109.9" customHeight="1">
      <c r="A67" s="637"/>
      <c r="B67" s="323" t="s">
        <v>272</v>
      </c>
      <c r="C67" s="141" t="s">
        <v>58</v>
      </c>
      <c r="D67" s="129">
        <v>110</v>
      </c>
      <c r="E67" s="129">
        <v>110</v>
      </c>
      <c r="F67" s="323" t="s">
        <v>272</v>
      </c>
      <c r="G67" s="124" t="s">
        <v>859</v>
      </c>
    </row>
    <row r="68" spans="1:7" ht="103.5" customHeight="1">
      <c r="A68" s="637"/>
      <c r="B68" s="323" t="s">
        <v>759</v>
      </c>
      <c r="C68" s="141" t="s">
        <v>202</v>
      </c>
      <c r="D68" s="129">
        <v>250</v>
      </c>
      <c r="E68" s="341" t="s">
        <v>131</v>
      </c>
      <c r="F68" s="323" t="s">
        <v>759</v>
      </c>
      <c r="G68" s="124" t="s">
        <v>181</v>
      </c>
    </row>
    <row r="69" spans="1:7" ht="84" customHeight="1">
      <c r="A69" s="637"/>
      <c r="B69" s="323" t="s">
        <v>197</v>
      </c>
      <c r="C69" s="140" t="s">
        <v>198</v>
      </c>
      <c r="D69" s="341" t="s">
        <v>131</v>
      </c>
      <c r="E69" s="341" t="s">
        <v>131</v>
      </c>
      <c r="F69" s="323" t="s">
        <v>197</v>
      </c>
      <c r="G69" s="124"/>
    </row>
    <row r="70" spans="1:7" ht="90" customHeight="1">
      <c r="A70" s="637"/>
      <c r="B70" s="323" t="s">
        <v>172</v>
      </c>
      <c r="C70" s="140" t="s">
        <v>173</v>
      </c>
      <c r="D70" s="129">
        <v>100</v>
      </c>
      <c r="E70" s="341" t="s">
        <v>131</v>
      </c>
      <c r="F70" s="323" t="s">
        <v>172</v>
      </c>
      <c r="G70" s="124" t="s">
        <v>174</v>
      </c>
    </row>
    <row r="71" spans="1:7" ht="84" customHeight="1">
      <c r="A71" s="637"/>
      <c r="B71" s="323" t="s">
        <v>25</v>
      </c>
      <c r="C71" s="140" t="s">
        <v>526</v>
      </c>
      <c r="D71" s="341" t="s">
        <v>131</v>
      </c>
      <c r="E71" s="341" t="s">
        <v>131</v>
      </c>
      <c r="F71" s="323" t="s">
        <v>25</v>
      </c>
      <c r="G71" s="124"/>
    </row>
    <row r="72" spans="1:7" ht="84" customHeight="1">
      <c r="A72" s="637"/>
      <c r="B72" s="323" t="s">
        <v>111</v>
      </c>
      <c r="C72" s="140" t="s">
        <v>85</v>
      </c>
      <c r="D72" s="341" t="s">
        <v>131</v>
      </c>
      <c r="E72" s="341" t="s">
        <v>131</v>
      </c>
      <c r="F72" s="323" t="s">
        <v>111</v>
      </c>
      <c r="G72" s="124"/>
    </row>
    <row r="73" spans="1:7" ht="84" customHeight="1">
      <c r="A73" s="637"/>
      <c r="B73" s="323" t="s">
        <v>429</v>
      </c>
      <c r="C73" s="141" t="s">
        <v>221</v>
      </c>
      <c r="D73" s="341" t="s">
        <v>131</v>
      </c>
      <c r="E73" s="341" t="s">
        <v>131</v>
      </c>
      <c r="F73" s="323" t="s">
        <v>429</v>
      </c>
      <c r="G73" s="124"/>
    </row>
    <row r="74" spans="1:7" ht="84" customHeight="1">
      <c r="A74" s="637"/>
      <c r="B74" s="323" t="s">
        <v>23</v>
      </c>
      <c r="C74" s="140" t="s">
        <v>24</v>
      </c>
      <c r="D74" s="341" t="s">
        <v>131</v>
      </c>
      <c r="E74" s="341" t="s">
        <v>131</v>
      </c>
      <c r="F74" s="323" t="s">
        <v>23</v>
      </c>
      <c r="G74" s="124"/>
    </row>
    <row r="75" spans="1:7" ht="84" customHeight="1">
      <c r="A75" s="637"/>
      <c r="B75" s="323" t="s">
        <v>223</v>
      </c>
      <c r="C75" s="140" t="s">
        <v>156</v>
      </c>
      <c r="D75" s="130">
        <v>110</v>
      </c>
      <c r="E75" s="129" t="s">
        <v>152</v>
      </c>
      <c r="F75" s="323" t="s">
        <v>223</v>
      </c>
      <c r="G75" s="124"/>
    </row>
    <row r="76" spans="1:7" ht="84" customHeight="1">
      <c r="A76" s="637"/>
      <c r="B76" s="323" t="s">
        <v>142</v>
      </c>
      <c r="C76" s="140" t="s">
        <v>222</v>
      </c>
      <c r="D76" s="341" t="s">
        <v>131</v>
      </c>
      <c r="E76" s="341" t="s">
        <v>131</v>
      </c>
      <c r="F76" s="323" t="s">
        <v>142</v>
      </c>
      <c r="G76" s="124"/>
    </row>
    <row r="77" spans="1:7" ht="84" customHeight="1">
      <c r="A77" s="637"/>
      <c r="B77" s="323" t="s">
        <v>207</v>
      </c>
      <c r="C77" s="141" t="s">
        <v>209</v>
      </c>
      <c r="D77" s="129">
        <v>160</v>
      </c>
      <c r="E77" s="129">
        <v>160</v>
      </c>
      <c r="F77" s="323" t="s">
        <v>207</v>
      </c>
      <c r="G77" s="124"/>
    </row>
    <row r="78" spans="1:7" ht="84" customHeight="1">
      <c r="A78" s="637"/>
      <c r="B78" s="323" t="s">
        <v>208</v>
      </c>
      <c r="C78" s="141" t="s">
        <v>210</v>
      </c>
      <c r="D78" s="129">
        <v>160</v>
      </c>
      <c r="E78" s="129">
        <v>160</v>
      </c>
      <c r="F78" s="323" t="s">
        <v>208</v>
      </c>
      <c r="G78" s="124"/>
    </row>
    <row r="79" spans="1:7" ht="84" customHeight="1">
      <c r="A79" s="637"/>
      <c r="B79" s="323" t="s">
        <v>211</v>
      </c>
      <c r="C79" s="141" t="s">
        <v>212</v>
      </c>
      <c r="D79" s="129">
        <v>160</v>
      </c>
      <c r="E79" s="129">
        <v>160</v>
      </c>
      <c r="F79" s="323" t="s">
        <v>211</v>
      </c>
      <c r="G79" s="124"/>
    </row>
    <row r="80" spans="1:7" ht="90" customHeight="1">
      <c r="A80" s="637"/>
      <c r="B80" s="323" t="s">
        <v>226</v>
      </c>
      <c r="C80" s="140" t="s">
        <v>616</v>
      </c>
      <c r="D80" s="129">
        <v>160</v>
      </c>
      <c r="E80" s="129">
        <v>160</v>
      </c>
      <c r="F80" s="323" t="s">
        <v>226</v>
      </c>
      <c r="G80" s="124"/>
    </row>
    <row r="81" spans="1:7" ht="84" customHeight="1">
      <c r="A81" s="637"/>
      <c r="B81" s="323" t="s">
        <v>531</v>
      </c>
      <c r="C81" s="140" t="s">
        <v>610</v>
      </c>
      <c r="D81" s="129">
        <v>160</v>
      </c>
      <c r="E81" s="129">
        <v>160</v>
      </c>
      <c r="F81" s="323" t="s">
        <v>531</v>
      </c>
      <c r="G81" s="124"/>
    </row>
    <row r="82" spans="1:7" ht="84" customHeight="1">
      <c r="A82" s="637"/>
      <c r="B82" s="377" t="s">
        <v>532</v>
      </c>
      <c r="C82" s="140" t="s">
        <v>0</v>
      </c>
      <c r="D82" s="129">
        <v>160</v>
      </c>
      <c r="E82" s="129">
        <v>160</v>
      </c>
      <c r="F82" s="323" t="s">
        <v>532</v>
      </c>
      <c r="G82" s="124"/>
    </row>
    <row r="83" spans="1:7" ht="84" customHeight="1">
      <c r="A83" s="637"/>
      <c r="B83" s="323" t="s">
        <v>533</v>
      </c>
      <c r="C83" s="140" t="s">
        <v>1</v>
      </c>
      <c r="D83" s="129">
        <v>160</v>
      </c>
      <c r="E83" s="129">
        <v>160</v>
      </c>
      <c r="F83" s="323" t="s">
        <v>533</v>
      </c>
      <c r="G83" s="124"/>
    </row>
    <row r="84" spans="1:7" ht="93" customHeight="1">
      <c r="A84" s="637"/>
      <c r="B84" s="323" t="s">
        <v>534</v>
      </c>
      <c r="C84" s="140" t="s">
        <v>2</v>
      </c>
      <c r="D84" s="129">
        <v>160</v>
      </c>
      <c r="E84" s="129">
        <v>160</v>
      </c>
      <c r="F84" s="323" t="s">
        <v>534</v>
      </c>
      <c r="G84" s="124"/>
    </row>
    <row r="85" spans="1:7" ht="84" customHeight="1">
      <c r="A85" s="637"/>
      <c r="B85" s="323" t="s">
        <v>227</v>
      </c>
      <c r="C85" s="140" t="s">
        <v>615</v>
      </c>
      <c r="D85" s="129">
        <v>270</v>
      </c>
      <c r="E85" s="129" t="s">
        <v>152</v>
      </c>
      <c r="F85" s="323" t="s">
        <v>227</v>
      </c>
      <c r="G85" s="124"/>
    </row>
    <row r="86" spans="1:7" ht="84" customHeight="1">
      <c r="A86" s="637"/>
      <c r="B86" s="323" t="s">
        <v>293</v>
      </c>
      <c r="C86" s="140" t="s">
        <v>148</v>
      </c>
      <c r="D86" s="129">
        <v>270</v>
      </c>
      <c r="E86" s="129" t="s">
        <v>152</v>
      </c>
      <c r="F86" s="323" t="s">
        <v>293</v>
      </c>
      <c r="G86" s="124"/>
    </row>
    <row r="87" spans="1:7" ht="84" customHeight="1">
      <c r="A87" s="637"/>
      <c r="B87" s="323" t="s">
        <v>294</v>
      </c>
      <c r="C87" s="141" t="s">
        <v>302</v>
      </c>
      <c r="D87" s="129">
        <v>270</v>
      </c>
      <c r="E87" s="129">
        <v>270</v>
      </c>
      <c r="F87" s="323" t="s">
        <v>294</v>
      </c>
      <c r="G87" s="124"/>
    </row>
    <row r="88" spans="1:7" ht="84" customHeight="1">
      <c r="A88" s="637"/>
      <c r="B88" s="323" t="s">
        <v>646</v>
      </c>
      <c r="C88" s="265" t="s">
        <v>825</v>
      </c>
      <c r="D88" s="266">
        <v>370</v>
      </c>
      <c r="E88" s="266">
        <v>370</v>
      </c>
      <c r="F88" s="323" t="s">
        <v>646</v>
      </c>
      <c r="G88" s="124"/>
    </row>
    <row r="89" spans="1:7" ht="84" customHeight="1">
      <c r="A89" s="637"/>
      <c r="B89" s="323" t="s">
        <v>717</v>
      </c>
      <c r="C89" s="141" t="s">
        <v>819</v>
      </c>
      <c r="D89" s="129">
        <v>370</v>
      </c>
      <c r="E89" s="129">
        <v>370</v>
      </c>
      <c r="F89" s="323" t="s">
        <v>717</v>
      </c>
      <c r="G89" s="124"/>
    </row>
    <row r="90" spans="1:7" ht="84" customHeight="1">
      <c r="A90" s="637"/>
      <c r="B90" s="323" t="s">
        <v>810</v>
      </c>
      <c r="C90" s="141" t="s">
        <v>811</v>
      </c>
      <c r="D90" s="129">
        <v>370</v>
      </c>
      <c r="E90" s="129">
        <v>370</v>
      </c>
      <c r="F90" s="323" t="s">
        <v>810</v>
      </c>
      <c r="G90" s="124"/>
    </row>
    <row r="91" spans="1:7" ht="84" customHeight="1">
      <c r="A91" s="637"/>
      <c r="B91" s="323" t="s">
        <v>298</v>
      </c>
      <c r="C91" s="141" t="s">
        <v>260</v>
      </c>
      <c r="D91" s="129">
        <v>370</v>
      </c>
      <c r="E91" s="129">
        <v>370</v>
      </c>
      <c r="F91" s="323" t="s">
        <v>298</v>
      </c>
      <c r="G91" s="124"/>
    </row>
    <row r="92" spans="1:7" ht="84" customHeight="1">
      <c r="A92" s="637"/>
      <c r="B92" s="323" t="s">
        <v>299</v>
      </c>
      <c r="C92" s="265" t="s">
        <v>400</v>
      </c>
      <c r="D92" s="129">
        <v>370</v>
      </c>
      <c r="E92" s="129">
        <v>370</v>
      </c>
      <c r="F92" s="323" t="s">
        <v>299</v>
      </c>
      <c r="G92" s="125"/>
    </row>
    <row r="93" spans="1:7" ht="84" customHeight="1">
      <c r="A93" s="637"/>
      <c r="B93" s="323" t="s">
        <v>300</v>
      </c>
      <c r="C93" s="141" t="s">
        <v>102</v>
      </c>
      <c r="D93" s="129">
        <v>370</v>
      </c>
      <c r="E93" s="129">
        <v>370</v>
      </c>
      <c r="F93" s="323" t="s">
        <v>300</v>
      </c>
      <c r="G93" s="124"/>
    </row>
    <row r="94" spans="1:7" ht="84" customHeight="1">
      <c r="A94" s="637"/>
      <c r="B94" s="378" t="s">
        <v>7</v>
      </c>
      <c r="C94" s="143" t="s">
        <v>8</v>
      </c>
      <c r="D94" s="129">
        <v>0</v>
      </c>
      <c r="E94" s="129">
        <v>0</v>
      </c>
      <c r="F94" s="378" t="s">
        <v>7</v>
      </c>
      <c r="G94" s="124" t="s">
        <v>821</v>
      </c>
    </row>
    <row r="95" spans="1:7" ht="84" customHeight="1">
      <c r="A95" s="637"/>
      <c r="B95" s="378" t="s">
        <v>571</v>
      </c>
      <c r="C95" s="141" t="s">
        <v>815</v>
      </c>
      <c r="D95" s="129">
        <v>370</v>
      </c>
      <c r="E95" s="129">
        <v>370</v>
      </c>
      <c r="F95" s="378" t="s">
        <v>571</v>
      </c>
      <c r="G95" s="124"/>
    </row>
    <row r="96" spans="1:7" ht="84" customHeight="1">
      <c r="A96" s="637"/>
      <c r="B96" s="378" t="s">
        <v>570</v>
      </c>
      <c r="C96" s="141" t="s">
        <v>813</v>
      </c>
      <c r="D96" s="129">
        <v>370</v>
      </c>
      <c r="E96" s="129">
        <v>370</v>
      </c>
      <c r="F96" s="378" t="s">
        <v>570</v>
      </c>
      <c r="G96" s="124"/>
    </row>
    <row r="97" spans="1:7" ht="84" customHeight="1">
      <c r="A97" s="637"/>
      <c r="B97" s="378" t="s">
        <v>572</v>
      </c>
      <c r="C97" s="141" t="s">
        <v>820</v>
      </c>
      <c r="D97" s="129">
        <v>370</v>
      </c>
      <c r="E97" s="129">
        <v>370</v>
      </c>
      <c r="F97" s="378" t="s">
        <v>572</v>
      </c>
      <c r="G97" s="415"/>
    </row>
    <row r="98" spans="1:7" ht="84" customHeight="1">
      <c r="A98" s="637"/>
      <c r="B98" s="378" t="s">
        <v>313</v>
      </c>
      <c r="C98" s="141" t="s">
        <v>816</v>
      </c>
      <c r="D98" s="129">
        <v>370</v>
      </c>
      <c r="E98" s="129">
        <v>370</v>
      </c>
      <c r="F98" s="378" t="s">
        <v>313</v>
      </c>
      <c r="G98" s="415"/>
    </row>
    <row r="99" spans="1:7" ht="84" customHeight="1">
      <c r="A99" s="637"/>
      <c r="B99" s="378" t="s">
        <v>314</v>
      </c>
      <c r="C99" s="141" t="s">
        <v>817</v>
      </c>
      <c r="D99" s="129">
        <v>370</v>
      </c>
      <c r="E99" s="129">
        <v>370</v>
      </c>
      <c r="F99" s="378" t="s">
        <v>314</v>
      </c>
      <c r="G99" s="415"/>
    </row>
    <row r="100" spans="1:7" ht="84" customHeight="1">
      <c r="A100" s="637"/>
      <c r="B100" s="378" t="s">
        <v>828</v>
      </c>
      <c r="C100" s="143" t="s">
        <v>829</v>
      </c>
      <c r="D100" s="417">
        <v>800</v>
      </c>
      <c r="E100" s="129" t="s">
        <v>152</v>
      </c>
      <c r="F100" s="418" t="s">
        <v>828</v>
      </c>
      <c r="G100" s="415"/>
    </row>
    <row r="101" spans="1:7" ht="84" customHeight="1">
      <c r="A101" s="637"/>
      <c r="B101" s="378" t="s">
        <v>830</v>
      </c>
      <c r="C101" s="143" t="s">
        <v>831</v>
      </c>
      <c r="D101" s="417">
        <v>800</v>
      </c>
      <c r="E101" s="129" t="s">
        <v>152</v>
      </c>
      <c r="F101" s="378" t="s">
        <v>830</v>
      </c>
      <c r="G101" s="415"/>
    </row>
    <row r="102" spans="1:7" ht="84" customHeight="1" thickBot="1">
      <c r="A102" s="637"/>
      <c r="B102" s="379" t="s">
        <v>170</v>
      </c>
      <c r="C102" s="144" t="s">
        <v>259</v>
      </c>
      <c r="D102" s="133">
        <v>1040</v>
      </c>
      <c r="E102" s="133">
        <v>1040</v>
      </c>
      <c r="F102" s="380" t="s">
        <v>170</v>
      </c>
      <c r="G102" s="180"/>
    </row>
    <row r="103" spans="1:7" ht="58.5" customHeight="1">
      <c r="A103" s="91"/>
      <c r="B103" s="99"/>
      <c r="C103" s="635" t="s">
        <v>353</v>
      </c>
      <c r="D103" s="635"/>
      <c r="E103" s="635"/>
    </row>
    <row r="104" spans="1:7" ht="44.25" customHeight="1">
      <c r="A104" s="91"/>
      <c r="B104" s="100"/>
      <c r="C104" s="635" t="s">
        <v>354</v>
      </c>
      <c r="D104" s="635"/>
      <c r="E104" s="135"/>
    </row>
  </sheetData>
  <mergeCells count="10">
    <mergeCell ref="C104:D104"/>
    <mergeCell ref="C103:E103"/>
    <mergeCell ref="A1:A64"/>
    <mergeCell ref="A65:A102"/>
    <mergeCell ref="F8:F9"/>
    <mergeCell ref="B1:C6"/>
    <mergeCell ref="B7:C7"/>
    <mergeCell ref="B9:C9"/>
    <mergeCell ref="B8:C8"/>
    <mergeCell ref="F7:G7"/>
  </mergeCells>
  <phoneticPr fontId="0" type="noConversion"/>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64"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view="pageBreakPreview" zoomScale="25" zoomScaleNormal="75" zoomScaleSheetLayoutView="70" workbookViewId="0">
      <selection activeCell="F11" sqref="F11"/>
    </sheetView>
  </sheetViews>
  <sheetFormatPr defaultColWidth="9.140625" defaultRowHeight="12.75"/>
  <cols>
    <col min="1" max="1" width="21.42578125" style="88" customWidth="1"/>
    <col min="2" max="2" width="21.85546875" style="89" customWidth="1"/>
    <col min="3" max="3" width="207" style="93" customWidth="1"/>
    <col min="4" max="4" width="61.42578125" style="93" customWidth="1"/>
    <col min="5" max="5" width="20.42578125" style="91" customWidth="1"/>
    <col min="6" max="6" width="221.5703125" style="92" customWidth="1"/>
    <col min="7" max="7" width="37.140625" style="88" customWidth="1"/>
    <col min="8" max="8" width="42.28515625" style="88" customWidth="1"/>
    <col min="9" max="9" width="46.85546875" style="88" customWidth="1"/>
    <col min="10" max="16384" width="9.140625" style="88"/>
  </cols>
  <sheetData>
    <row r="1" spans="1:6" s="90" customFormat="1" ht="93.6" customHeight="1">
      <c r="A1" s="636" t="s">
        <v>1112</v>
      </c>
      <c r="B1" s="640" t="s">
        <v>1045</v>
      </c>
      <c r="C1" s="641"/>
      <c r="D1" s="363">
        <v>500</v>
      </c>
      <c r="E1" s="364"/>
      <c r="F1" s="365"/>
    </row>
    <row r="2" spans="1:6" s="90" customFormat="1" ht="76.900000000000006" customHeight="1">
      <c r="A2" s="637"/>
      <c r="B2" s="642"/>
      <c r="C2" s="643"/>
      <c r="D2" s="356" t="s">
        <v>1042</v>
      </c>
      <c r="E2" s="366"/>
      <c r="F2" s="367"/>
    </row>
    <row r="3" spans="1:6" s="90" customFormat="1" ht="84" customHeight="1">
      <c r="A3" s="637"/>
      <c r="B3" s="642"/>
      <c r="C3" s="643"/>
      <c r="D3" s="356">
        <v>964</v>
      </c>
      <c r="E3" s="366"/>
      <c r="F3" s="367"/>
    </row>
    <row r="4" spans="1:6" ht="84" customHeight="1">
      <c r="A4" s="637"/>
      <c r="B4" s="642"/>
      <c r="C4" s="643"/>
      <c r="D4" s="356" t="s">
        <v>201</v>
      </c>
      <c r="E4" s="368"/>
      <c r="F4" s="369"/>
    </row>
    <row r="5" spans="1:6" ht="84" customHeight="1">
      <c r="A5" s="637"/>
      <c r="B5" s="642"/>
      <c r="C5" s="643"/>
      <c r="D5" s="356" t="s">
        <v>35</v>
      </c>
      <c r="E5" s="368"/>
      <c r="F5" s="369"/>
    </row>
    <row r="6" spans="1:6" ht="84" customHeight="1">
      <c r="A6" s="637"/>
      <c r="B6" s="642"/>
      <c r="C6" s="643"/>
      <c r="D6" s="356" t="s">
        <v>636</v>
      </c>
      <c r="E6" s="368"/>
      <c r="F6" s="369"/>
    </row>
    <row r="7" spans="1:6" ht="84" customHeight="1">
      <c r="A7" s="637"/>
      <c r="B7" s="644" t="s">
        <v>546</v>
      </c>
      <c r="C7" s="645"/>
      <c r="D7" s="126">
        <v>14200</v>
      </c>
      <c r="E7" s="615"/>
      <c r="F7" s="616"/>
    </row>
    <row r="8" spans="1:6" ht="84" customHeight="1">
      <c r="A8" s="637"/>
      <c r="B8" s="601" t="s">
        <v>550</v>
      </c>
      <c r="C8" s="602"/>
      <c r="D8" s="128" t="s">
        <v>836</v>
      </c>
      <c r="E8" s="638" t="s">
        <v>551</v>
      </c>
      <c r="F8" s="134" t="s">
        <v>581</v>
      </c>
    </row>
    <row r="9" spans="1:6" ht="84" customHeight="1">
      <c r="A9" s="637"/>
      <c r="B9" s="646" t="s">
        <v>129</v>
      </c>
      <c r="C9" s="647"/>
      <c r="D9" s="371"/>
      <c r="E9" s="639"/>
      <c r="F9" s="372"/>
    </row>
    <row r="10" spans="1:6" ht="84" customHeight="1">
      <c r="A10" s="637"/>
      <c r="B10" s="373" t="s">
        <v>3</v>
      </c>
      <c r="C10" s="139" t="s">
        <v>479</v>
      </c>
      <c r="D10" s="341" t="s">
        <v>131</v>
      </c>
      <c r="E10" s="373" t="s">
        <v>3</v>
      </c>
      <c r="F10" s="124"/>
    </row>
    <row r="11" spans="1:6" ht="86.25" customHeight="1">
      <c r="A11" s="637"/>
      <c r="B11" s="374" t="s">
        <v>568</v>
      </c>
      <c r="C11" s="139" t="s">
        <v>523</v>
      </c>
      <c r="D11" s="341" t="s">
        <v>131</v>
      </c>
      <c r="E11" s="374" t="s">
        <v>568</v>
      </c>
      <c r="F11" s="124"/>
    </row>
    <row r="12" spans="1:6" ht="84" customHeight="1">
      <c r="A12" s="637"/>
      <c r="B12" s="374" t="s">
        <v>130</v>
      </c>
      <c r="C12" s="140" t="s">
        <v>524</v>
      </c>
      <c r="D12" s="341" t="s">
        <v>131</v>
      </c>
      <c r="E12" s="374" t="s">
        <v>130</v>
      </c>
      <c r="F12" s="124"/>
    </row>
    <row r="13" spans="1:6" ht="84" customHeight="1">
      <c r="A13" s="637"/>
      <c r="B13" s="374" t="s">
        <v>525</v>
      </c>
      <c r="C13" s="139" t="s">
        <v>612</v>
      </c>
      <c r="D13" s="341" t="s">
        <v>131</v>
      </c>
      <c r="E13" s="374" t="s">
        <v>525</v>
      </c>
      <c r="F13" s="124"/>
    </row>
    <row r="14" spans="1:6" ht="84" customHeight="1">
      <c r="A14" s="637"/>
      <c r="B14" s="375" t="s">
        <v>132</v>
      </c>
      <c r="C14" s="140" t="s">
        <v>133</v>
      </c>
      <c r="D14" s="341" t="s">
        <v>131</v>
      </c>
      <c r="E14" s="375" t="s">
        <v>132</v>
      </c>
      <c r="F14" s="124"/>
    </row>
    <row r="15" spans="1:6" ht="84" customHeight="1">
      <c r="A15" s="637"/>
      <c r="B15" s="375" t="s">
        <v>426</v>
      </c>
      <c r="C15" s="140" t="s">
        <v>427</v>
      </c>
      <c r="D15" s="341" t="s">
        <v>131</v>
      </c>
      <c r="E15" s="375" t="s">
        <v>426</v>
      </c>
      <c r="F15" s="124"/>
    </row>
    <row r="16" spans="1:6" ht="142.5" customHeight="1">
      <c r="A16" s="637"/>
      <c r="B16" s="375" t="s">
        <v>5</v>
      </c>
      <c r="C16" s="140" t="s">
        <v>369</v>
      </c>
      <c r="D16" s="341" t="s">
        <v>131</v>
      </c>
      <c r="E16" s="375" t="s">
        <v>5</v>
      </c>
      <c r="F16" s="124"/>
    </row>
    <row r="17" spans="1:6" ht="84.6" customHeight="1">
      <c r="A17" s="637"/>
      <c r="B17" s="323" t="s">
        <v>538</v>
      </c>
      <c r="C17" s="140" t="s">
        <v>539</v>
      </c>
      <c r="D17" s="341" t="s">
        <v>131</v>
      </c>
      <c r="E17" s="323" t="s">
        <v>538</v>
      </c>
      <c r="F17" s="124"/>
    </row>
    <row r="18" spans="1:6" ht="84" customHeight="1">
      <c r="A18" s="637"/>
      <c r="B18" s="376" t="s">
        <v>562</v>
      </c>
      <c r="C18" s="141" t="s">
        <v>49</v>
      </c>
      <c r="D18" s="129">
        <v>150</v>
      </c>
      <c r="E18" s="375" t="s">
        <v>562</v>
      </c>
      <c r="F18" s="124"/>
    </row>
    <row r="19" spans="1:6" ht="84" customHeight="1">
      <c r="A19" s="637"/>
      <c r="B19" s="375" t="s">
        <v>143</v>
      </c>
      <c r="C19" s="140" t="s">
        <v>144</v>
      </c>
      <c r="D19" s="341" t="s">
        <v>131</v>
      </c>
      <c r="E19" s="375" t="s">
        <v>143</v>
      </c>
      <c r="F19" s="124"/>
    </row>
    <row r="20" spans="1:6" ht="87.75" customHeight="1">
      <c r="A20" s="637"/>
      <c r="B20" s="323" t="s">
        <v>135</v>
      </c>
      <c r="C20" s="140" t="s">
        <v>689</v>
      </c>
      <c r="D20" s="341" t="s">
        <v>131</v>
      </c>
      <c r="E20" s="323" t="s">
        <v>135</v>
      </c>
      <c r="F20" s="124"/>
    </row>
    <row r="21" spans="1:6" ht="84" customHeight="1">
      <c r="A21" s="637"/>
      <c r="B21" s="323" t="s">
        <v>249</v>
      </c>
      <c r="C21" s="141" t="s">
        <v>50</v>
      </c>
      <c r="D21" s="129">
        <v>470</v>
      </c>
      <c r="E21" s="323" t="s">
        <v>249</v>
      </c>
      <c r="F21" s="124"/>
    </row>
    <row r="22" spans="1:6" ht="84" customHeight="1">
      <c r="A22" s="637"/>
      <c r="B22" s="323" t="s">
        <v>413</v>
      </c>
      <c r="C22" s="140" t="s">
        <v>51</v>
      </c>
      <c r="D22" s="341" t="s">
        <v>131</v>
      </c>
      <c r="E22" s="323" t="s">
        <v>413</v>
      </c>
      <c r="F22" s="124"/>
    </row>
    <row r="23" spans="1:6" ht="100.5" customHeight="1">
      <c r="A23" s="637"/>
      <c r="B23" s="323" t="s">
        <v>137</v>
      </c>
      <c r="C23" s="140" t="s">
        <v>263</v>
      </c>
      <c r="D23" s="341" t="s">
        <v>131</v>
      </c>
      <c r="E23" s="323" t="s">
        <v>137</v>
      </c>
      <c r="F23" s="124"/>
    </row>
    <row r="24" spans="1:6" ht="84" customHeight="1">
      <c r="A24" s="637"/>
      <c r="B24" s="377" t="s">
        <v>70</v>
      </c>
      <c r="C24" s="141" t="s">
        <v>370</v>
      </c>
      <c r="D24" s="129">
        <v>890</v>
      </c>
      <c r="E24" s="323" t="s">
        <v>70</v>
      </c>
      <c r="F24" s="124" t="s">
        <v>180</v>
      </c>
    </row>
    <row r="25" spans="1:6" ht="84" customHeight="1">
      <c r="A25" s="637"/>
      <c r="B25" s="323" t="s">
        <v>171</v>
      </c>
      <c r="C25" s="140" t="s">
        <v>368</v>
      </c>
      <c r="D25" s="129" t="s">
        <v>152</v>
      </c>
      <c r="E25" s="323" t="s">
        <v>171</v>
      </c>
      <c r="F25" s="124"/>
    </row>
    <row r="26" spans="1:6" ht="84" customHeight="1">
      <c r="A26" s="637"/>
      <c r="B26" s="323" t="s">
        <v>493</v>
      </c>
      <c r="C26" s="141" t="s">
        <v>331</v>
      </c>
      <c r="D26" s="130">
        <v>790</v>
      </c>
      <c r="E26" s="323" t="s">
        <v>493</v>
      </c>
      <c r="F26" s="124"/>
    </row>
    <row r="27" spans="1:6" ht="93" customHeight="1">
      <c r="A27" s="637"/>
      <c r="B27" s="323" t="s">
        <v>232</v>
      </c>
      <c r="C27" s="141" t="s">
        <v>82</v>
      </c>
      <c r="D27" s="341" t="s">
        <v>131</v>
      </c>
      <c r="E27" s="323" t="s">
        <v>232</v>
      </c>
      <c r="F27" s="124"/>
    </row>
    <row r="28" spans="1:6" ht="84" customHeight="1">
      <c r="A28" s="637"/>
      <c r="B28" s="323" t="s">
        <v>52</v>
      </c>
      <c r="C28" s="140" t="s">
        <v>53</v>
      </c>
      <c r="D28" s="341" t="s">
        <v>131</v>
      </c>
      <c r="E28" s="323" t="s">
        <v>52</v>
      </c>
      <c r="F28" s="124"/>
    </row>
    <row r="29" spans="1:6" ht="84" customHeight="1">
      <c r="A29" s="637"/>
      <c r="B29" s="323" t="s">
        <v>112</v>
      </c>
      <c r="C29" s="141" t="s">
        <v>83</v>
      </c>
      <c r="D29" s="341" t="s">
        <v>131</v>
      </c>
      <c r="E29" s="323" t="s">
        <v>112</v>
      </c>
      <c r="F29" s="124"/>
    </row>
    <row r="30" spans="1:6" ht="84" customHeight="1">
      <c r="A30" s="637"/>
      <c r="B30" s="323" t="s">
        <v>257</v>
      </c>
      <c r="C30" s="140" t="s">
        <v>225</v>
      </c>
      <c r="D30" s="341" t="s">
        <v>131</v>
      </c>
      <c r="E30" s="323" t="s">
        <v>257</v>
      </c>
      <c r="F30" s="124"/>
    </row>
    <row r="31" spans="1:6" ht="84" customHeight="1">
      <c r="A31" s="637"/>
      <c r="B31" s="323" t="s">
        <v>237</v>
      </c>
      <c r="C31" s="140" t="s">
        <v>338</v>
      </c>
      <c r="D31" s="129">
        <v>350</v>
      </c>
      <c r="E31" s="323" t="s">
        <v>237</v>
      </c>
      <c r="F31" s="124"/>
    </row>
    <row r="32" spans="1:6" ht="84" customHeight="1">
      <c r="A32" s="637"/>
      <c r="B32" s="323" t="s">
        <v>71</v>
      </c>
      <c r="C32" s="140" t="s">
        <v>367</v>
      </c>
      <c r="D32" s="129">
        <v>320</v>
      </c>
      <c r="E32" s="323" t="s">
        <v>71</v>
      </c>
      <c r="F32" s="124" t="s">
        <v>521</v>
      </c>
    </row>
    <row r="33" spans="1:6" ht="84" customHeight="1">
      <c r="A33" s="637"/>
      <c r="B33" s="323" t="s">
        <v>147</v>
      </c>
      <c r="C33" s="141" t="s">
        <v>109</v>
      </c>
      <c r="D33" s="131">
        <v>1040</v>
      </c>
      <c r="E33" s="323" t="s">
        <v>147</v>
      </c>
      <c r="F33" s="124"/>
    </row>
    <row r="34" spans="1:6" ht="96.75" customHeight="1">
      <c r="A34" s="637"/>
      <c r="B34" s="323" t="s">
        <v>578</v>
      </c>
      <c r="C34" s="140" t="s">
        <v>157</v>
      </c>
      <c r="D34" s="129">
        <v>160</v>
      </c>
      <c r="E34" s="323" t="s">
        <v>578</v>
      </c>
      <c r="F34" s="124"/>
    </row>
    <row r="35" spans="1:6" ht="84" customHeight="1">
      <c r="A35" s="637"/>
      <c r="B35" s="323" t="s">
        <v>428</v>
      </c>
      <c r="C35" s="140" t="s">
        <v>55</v>
      </c>
      <c r="D35" s="341" t="s">
        <v>131</v>
      </c>
      <c r="E35" s="323" t="s">
        <v>428</v>
      </c>
      <c r="F35" s="124"/>
    </row>
    <row r="36" spans="1:6" ht="78" customHeight="1">
      <c r="A36" s="637"/>
      <c r="B36" s="323" t="s">
        <v>56</v>
      </c>
      <c r="C36" s="140" t="s">
        <v>339</v>
      </c>
      <c r="D36" s="130">
        <v>270</v>
      </c>
      <c r="E36" s="323" t="s">
        <v>56</v>
      </c>
      <c r="F36" s="124"/>
    </row>
    <row r="37" spans="1:6" ht="84.75" customHeight="1">
      <c r="A37" s="637"/>
      <c r="B37" s="323" t="s">
        <v>57</v>
      </c>
      <c r="C37" s="140" t="s">
        <v>340</v>
      </c>
      <c r="D37" s="130">
        <v>270</v>
      </c>
      <c r="E37" s="323" t="s">
        <v>57</v>
      </c>
      <c r="F37" s="124"/>
    </row>
    <row r="38" spans="1:6" ht="84" customHeight="1">
      <c r="A38" s="637"/>
      <c r="B38" s="323" t="s">
        <v>145</v>
      </c>
      <c r="C38" s="140" t="s">
        <v>341</v>
      </c>
      <c r="D38" s="341" t="s">
        <v>131</v>
      </c>
      <c r="E38" s="323" t="s">
        <v>145</v>
      </c>
      <c r="F38" s="124"/>
    </row>
    <row r="39" spans="1:6" ht="84" customHeight="1">
      <c r="A39" s="637"/>
      <c r="B39" s="323" t="s">
        <v>579</v>
      </c>
      <c r="C39" s="140" t="s">
        <v>342</v>
      </c>
      <c r="D39" s="129">
        <v>110</v>
      </c>
      <c r="E39" s="323" t="s">
        <v>579</v>
      </c>
      <c r="F39" s="124"/>
    </row>
    <row r="40" spans="1:6" ht="84" customHeight="1">
      <c r="A40" s="637"/>
      <c r="B40" s="323" t="s">
        <v>264</v>
      </c>
      <c r="C40" s="140" t="s">
        <v>641</v>
      </c>
      <c r="D40" s="129">
        <v>110</v>
      </c>
      <c r="E40" s="323" t="s">
        <v>264</v>
      </c>
      <c r="F40" s="124"/>
    </row>
    <row r="41" spans="1:6" ht="84" customHeight="1">
      <c r="A41" s="637"/>
      <c r="B41" s="323" t="s">
        <v>75</v>
      </c>
      <c r="C41" s="140" t="s">
        <v>642</v>
      </c>
      <c r="D41" s="129">
        <v>270</v>
      </c>
      <c r="E41" s="323" t="s">
        <v>75</v>
      </c>
      <c r="F41" s="124"/>
    </row>
    <row r="42" spans="1:6" ht="100.5" customHeight="1">
      <c r="A42" s="637"/>
      <c r="B42" s="323" t="s">
        <v>365</v>
      </c>
      <c r="C42" s="140" t="s">
        <v>155</v>
      </c>
      <c r="D42" s="129">
        <v>160</v>
      </c>
      <c r="E42" s="323" t="s">
        <v>365</v>
      </c>
      <c r="F42" s="124"/>
    </row>
    <row r="43" spans="1:6" ht="84" customHeight="1">
      <c r="A43" s="637"/>
      <c r="B43" s="323" t="s">
        <v>362</v>
      </c>
      <c r="C43" s="141" t="s">
        <v>273</v>
      </c>
      <c r="D43" s="341" t="s">
        <v>131</v>
      </c>
      <c r="E43" s="323" t="s">
        <v>362</v>
      </c>
      <c r="F43" s="124"/>
    </row>
    <row r="44" spans="1:6" ht="99" customHeight="1">
      <c r="A44" s="637"/>
      <c r="B44" s="323" t="s">
        <v>560</v>
      </c>
      <c r="C44" s="141" t="s">
        <v>214</v>
      </c>
      <c r="D44" s="129">
        <v>110</v>
      </c>
      <c r="E44" s="323" t="s">
        <v>560</v>
      </c>
      <c r="F44" s="124" t="s">
        <v>853</v>
      </c>
    </row>
    <row r="45" spans="1:6" ht="103.5" customHeight="1">
      <c r="A45" s="637"/>
      <c r="B45" s="323" t="s">
        <v>215</v>
      </c>
      <c r="C45" s="141" t="s">
        <v>372</v>
      </c>
      <c r="D45" s="131">
        <v>160</v>
      </c>
      <c r="E45" s="323" t="s">
        <v>215</v>
      </c>
      <c r="F45" s="124"/>
    </row>
    <row r="46" spans="1:6" ht="242.25" customHeight="1">
      <c r="A46" s="637"/>
      <c r="B46" s="377" t="s">
        <v>389</v>
      </c>
      <c r="C46" s="141" t="s">
        <v>649</v>
      </c>
      <c r="D46" s="341" t="s">
        <v>131</v>
      </c>
      <c r="E46" s="323" t="s">
        <v>389</v>
      </c>
      <c r="F46" s="124"/>
    </row>
    <row r="47" spans="1:6" ht="84" customHeight="1">
      <c r="A47" s="637"/>
      <c r="B47" s="323" t="s">
        <v>224</v>
      </c>
      <c r="C47" s="141" t="s">
        <v>166</v>
      </c>
      <c r="D47" s="129">
        <v>110</v>
      </c>
      <c r="E47" s="323" t="s">
        <v>224</v>
      </c>
      <c r="F47" s="124"/>
    </row>
    <row r="48" spans="1:6" ht="84" customHeight="1">
      <c r="A48" s="637"/>
      <c r="B48" s="323" t="s">
        <v>217</v>
      </c>
      <c r="C48" s="141" t="s">
        <v>371</v>
      </c>
      <c r="D48" s="129">
        <v>80</v>
      </c>
      <c r="E48" s="323" t="s">
        <v>217</v>
      </c>
      <c r="F48" s="124" t="s">
        <v>62</v>
      </c>
    </row>
    <row r="49" spans="1:6" ht="106.5" customHeight="1">
      <c r="A49" s="637"/>
      <c r="B49" s="323" t="s">
        <v>218</v>
      </c>
      <c r="C49" s="141" t="s">
        <v>86</v>
      </c>
      <c r="D49" s="129">
        <v>370</v>
      </c>
      <c r="E49" s="323" t="s">
        <v>218</v>
      </c>
      <c r="F49" s="124" t="s">
        <v>854</v>
      </c>
    </row>
    <row r="50" spans="1:6" ht="84" customHeight="1">
      <c r="A50" s="637"/>
      <c r="B50" s="323" t="s">
        <v>356</v>
      </c>
      <c r="C50" s="141" t="s">
        <v>814</v>
      </c>
      <c r="D50" s="130">
        <v>0</v>
      </c>
      <c r="E50" s="323" t="s">
        <v>356</v>
      </c>
      <c r="F50" s="124"/>
    </row>
    <row r="51" spans="1:6" ht="84" customHeight="1">
      <c r="A51" s="637"/>
      <c r="B51" s="323" t="s">
        <v>580</v>
      </c>
      <c r="C51" s="141" t="s">
        <v>213</v>
      </c>
      <c r="D51" s="130">
        <v>370</v>
      </c>
      <c r="E51" s="323" t="s">
        <v>580</v>
      </c>
      <c r="F51" s="124" t="s">
        <v>187</v>
      </c>
    </row>
    <row r="52" spans="1:6" ht="84" customHeight="1">
      <c r="A52" s="637"/>
      <c r="B52" s="323" t="s">
        <v>140</v>
      </c>
      <c r="C52" s="140" t="s">
        <v>141</v>
      </c>
      <c r="D52" s="341" t="s">
        <v>131</v>
      </c>
      <c r="E52" s="323" t="s">
        <v>140</v>
      </c>
      <c r="F52" s="124"/>
    </row>
    <row r="53" spans="1:6" ht="84" customHeight="1">
      <c r="A53" s="637"/>
      <c r="B53" s="323" t="s">
        <v>146</v>
      </c>
      <c r="C53" s="140" t="s">
        <v>303</v>
      </c>
      <c r="D53" s="341" t="s">
        <v>131</v>
      </c>
      <c r="E53" s="323" t="s">
        <v>146</v>
      </c>
      <c r="F53" s="124"/>
    </row>
    <row r="54" spans="1:6" ht="84" customHeight="1">
      <c r="A54" s="637"/>
      <c r="B54" s="323" t="s">
        <v>28</v>
      </c>
      <c r="C54" s="140" t="s">
        <v>29</v>
      </c>
      <c r="D54" s="341" t="s">
        <v>131</v>
      </c>
      <c r="E54" s="323" t="s">
        <v>28</v>
      </c>
      <c r="F54" s="124"/>
    </row>
    <row r="55" spans="1:6" ht="84" customHeight="1">
      <c r="A55" s="637" t="str">
        <f>A1</f>
        <v>ΠΡΟΤΕΙΝΟΜΕΝΟΣ ΤΙΜΟΚΑΤΑΛΟΓΟΣ FIAT 500</v>
      </c>
      <c r="B55" s="323" t="s">
        <v>30</v>
      </c>
      <c r="C55" s="140" t="s">
        <v>84</v>
      </c>
      <c r="D55" s="129">
        <v>270</v>
      </c>
      <c r="E55" s="323" t="s">
        <v>30</v>
      </c>
      <c r="F55" s="124"/>
    </row>
    <row r="56" spans="1:6" ht="84" customHeight="1">
      <c r="A56" s="637"/>
      <c r="B56" s="323" t="s">
        <v>219</v>
      </c>
      <c r="C56" s="140" t="s">
        <v>220</v>
      </c>
      <c r="D56" s="341" t="s">
        <v>131</v>
      </c>
      <c r="E56" s="323" t="s">
        <v>219</v>
      </c>
      <c r="F56" s="124"/>
    </row>
    <row r="57" spans="1:6" ht="129" customHeight="1">
      <c r="A57" s="637"/>
      <c r="B57" s="323" t="s">
        <v>272</v>
      </c>
      <c r="C57" s="141" t="s">
        <v>58</v>
      </c>
      <c r="D57" s="129">
        <v>110</v>
      </c>
      <c r="E57" s="323" t="s">
        <v>272</v>
      </c>
      <c r="F57" s="124" t="s">
        <v>855</v>
      </c>
    </row>
    <row r="58" spans="1:6" ht="103.5" customHeight="1">
      <c r="A58" s="637"/>
      <c r="B58" s="323" t="s">
        <v>759</v>
      </c>
      <c r="C58" s="141" t="s">
        <v>202</v>
      </c>
      <c r="D58" s="341" t="s">
        <v>131</v>
      </c>
      <c r="E58" s="323" t="s">
        <v>759</v>
      </c>
      <c r="F58" s="124"/>
    </row>
    <row r="59" spans="1:6" ht="84" customHeight="1">
      <c r="A59" s="637"/>
      <c r="B59" s="323" t="s">
        <v>197</v>
      </c>
      <c r="C59" s="140" t="s">
        <v>198</v>
      </c>
      <c r="D59" s="341" t="s">
        <v>131</v>
      </c>
      <c r="E59" s="323" t="s">
        <v>197</v>
      </c>
      <c r="F59" s="124"/>
    </row>
    <row r="60" spans="1:6" ht="90" customHeight="1">
      <c r="A60" s="637"/>
      <c r="B60" s="323" t="s">
        <v>172</v>
      </c>
      <c r="C60" s="140" t="s">
        <v>173</v>
      </c>
      <c r="D60" s="341" t="s">
        <v>131</v>
      </c>
      <c r="E60" s="323" t="s">
        <v>172</v>
      </c>
      <c r="F60" s="124"/>
    </row>
    <row r="61" spans="1:6" ht="84" customHeight="1">
      <c r="A61" s="637"/>
      <c r="B61" s="323" t="s">
        <v>25</v>
      </c>
      <c r="C61" s="140" t="s">
        <v>526</v>
      </c>
      <c r="D61" s="341" t="s">
        <v>131</v>
      </c>
      <c r="E61" s="323" t="s">
        <v>25</v>
      </c>
      <c r="F61" s="124"/>
    </row>
    <row r="62" spans="1:6" ht="84" customHeight="1">
      <c r="A62" s="637"/>
      <c r="B62" s="323" t="s">
        <v>111</v>
      </c>
      <c r="C62" s="140" t="s">
        <v>85</v>
      </c>
      <c r="D62" s="341" t="s">
        <v>131</v>
      </c>
      <c r="E62" s="323" t="s">
        <v>111</v>
      </c>
      <c r="F62" s="124"/>
    </row>
    <row r="63" spans="1:6" ht="84" customHeight="1">
      <c r="A63" s="637"/>
      <c r="B63" s="323" t="s">
        <v>429</v>
      </c>
      <c r="C63" s="141" t="s">
        <v>221</v>
      </c>
      <c r="D63" s="341" t="s">
        <v>131</v>
      </c>
      <c r="E63" s="323" t="s">
        <v>429</v>
      </c>
      <c r="F63" s="124"/>
    </row>
    <row r="64" spans="1:6" ht="84" customHeight="1">
      <c r="A64" s="637"/>
      <c r="B64" s="323" t="s">
        <v>23</v>
      </c>
      <c r="C64" s="140" t="s">
        <v>24</v>
      </c>
      <c r="D64" s="341" t="s">
        <v>131</v>
      </c>
      <c r="E64" s="323" t="s">
        <v>23</v>
      </c>
      <c r="F64" s="124"/>
    </row>
    <row r="65" spans="1:6" ht="84" customHeight="1">
      <c r="A65" s="637"/>
      <c r="B65" s="323" t="s">
        <v>142</v>
      </c>
      <c r="C65" s="140" t="s">
        <v>222</v>
      </c>
      <c r="D65" s="341" t="s">
        <v>131</v>
      </c>
      <c r="E65" s="323" t="s">
        <v>142</v>
      </c>
      <c r="F65" s="124"/>
    </row>
    <row r="66" spans="1:6" ht="84" customHeight="1">
      <c r="A66" s="637"/>
      <c r="B66" s="323" t="s">
        <v>207</v>
      </c>
      <c r="C66" s="141" t="s">
        <v>209</v>
      </c>
      <c r="D66" s="129">
        <v>160</v>
      </c>
      <c r="E66" s="323" t="s">
        <v>207</v>
      </c>
      <c r="F66" s="124"/>
    </row>
    <row r="67" spans="1:6" ht="84" customHeight="1">
      <c r="A67" s="637"/>
      <c r="B67" s="323" t="s">
        <v>208</v>
      </c>
      <c r="C67" s="141" t="s">
        <v>210</v>
      </c>
      <c r="D67" s="129">
        <v>160</v>
      </c>
      <c r="E67" s="323" t="s">
        <v>208</v>
      </c>
      <c r="F67" s="124"/>
    </row>
    <row r="68" spans="1:6" ht="84" customHeight="1">
      <c r="A68" s="637"/>
      <c r="B68" s="323" t="s">
        <v>211</v>
      </c>
      <c r="C68" s="141" t="s">
        <v>212</v>
      </c>
      <c r="D68" s="129">
        <v>160</v>
      </c>
      <c r="E68" s="323" t="s">
        <v>211</v>
      </c>
      <c r="F68" s="124"/>
    </row>
    <row r="69" spans="1:6" ht="90" customHeight="1">
      <c r="A69" s="637"/>
      <c r="B69" s="323" t="s">
        <v>226</v>
      </c>
      <c r="C69" s="140" t="s">
        <v>616</v>
      </c>
      <c r="D69" s="129">
        <v>160</v>
      </c>
      <c r="E69" s="323" t="s">
        <v>226</v>
      </c>
      <c r="F69" s="124"/>
    </row>
    <row r="70" spans="1:6" ht="84" customHeight="1">
      <c r="A70" s="637"/>
      <c r="B70" s="323" t="s">
        <v>531</v>
      </c>
      <c r="C70" s="140" t="s">
        <v>610</v>
      </c>
      <c r="D70" s="129">
        <v>160</v>
      </c>
      <c r="E70" s="323" t="s">
        <v>531</v>
      </c>
      <c r="F70" s="124"/>
    </row>
    <row r="71" spans="1:6" ht="84" customHeight="1">
      <c r="A71" s="637"/>
      <c r="B71" s="377" t="s">
        <v>532</v>
      </c>
      <c r="C71" s="140" t="s">
        <v>0</v>
      </c>
      <c r="D71" s="129">
        <v>160</v>
      </c>
      <c r="E71" s="323" t="s">
        <v>532</v>
      </c>
      <c r="F71" s="124"/>
    </row>
    <row r="72" spans="1:6" ht="84" customHeight="1">
      <c r="A72" s="637"/>
      <c r="B72" s="323" t="s">
        <v>533</v>
      </c>
      <c r="C72" s="140" t="s">
        <v>1</v>
      </c>
      <c r="D72" s="129">
        <v>160</v>
      </c>
      <c r="E72" s="323" t="s">
        <v>533</v>
      </c>
      <c r="F72" s="124"/>
    </row>
    <row r="73" spans="1:6" ht="93" customHeight="1">
      <c r="A73" s="637"/>
      <c r="B73" s="323" t="s">
        <v>534</v>
      </c>
      <c r="C73" s="140" t="s">
        <v>2</v>
      </c>
      <c r="D73" s="129">
        <v>160</v>
      </c>
      <c r="E73" s="323" t="s">
        <v>534</v>
      </c>
      <c r="F73" s="124"/>
    </row>
    <row r="74" spans="1:6" ht="84" customHeight="1">
      <c r="A74" s="637"/>
      <c r="B74" s="323" t="s">
        <v>294</v>
      </c>
      <c r="C74" s="141" t="s">
        <v>302</v>
      </c>
      <c r="D74" s="129">
        <v>270</v>
      </c>
      <c r="E74" s="323" t="s">
        <v>294</v>
      </c>
      <c r="F74" s="124"/>
    </row>
    <row r="75" spans="1:6" ht="84" customHeight="1">
      <c r="A75" s="637"/>
      <c r="B75" s="323" t="s">
        <v>646</v>
      </c>
      <c r="C75" s="265" t="s">
        <v>825</v>
      </c>
      <c r="D75" s="266">
        <v>370</v>
      </c>
      <c r="E75" s="323" t="s">
        <v>646</v>
      </c>
      <c r="F75" s="124"/>
    </row>
    <row r="76" spans="1:6" ht="84" customHeight="1">
      <c r="A76" s="637"/>
      <c r="B76" s="323" t="s">
        <v>717</v>
      </c>
      <c r="C76" s="141" t="s">
        <v>819</v>
      </c>
      <c r="D76" s="129">
        <v>370</v>
      </c>
      <c r="E76" s="323" t="s">
        <v>717</v>
      </c>
      <c r="F76" s="124"/>
    </row>
    <row r="77" spans="1:6" ht="84" customHeight="1">
      <c r="A77" s="637"/>
      <c r="B77" s="323" t="s">
        <v>810</v>
      </c>
      <c r="C77" s="141" t="s">
        <v>811</v>
      </c>
      <c r="D77" s="129">
        <v>370</v>
      </c>
      <c r="E77" s="323" t="s">
        <v>810</v>
      </c>
      <c r="F77" s="124"/>
    </row>
    <row r="78" spans="1:6" ht="84" customHeight="1">
      <c r="A78" s="637"/>
      <c r="B78" s="323" t="s">
        <v>298</v>
      </c>
      <c r="C78" s="141" t="s">
        <v>260</v>
      </c>
      <c r="D78" s="129">
        <v>370</v>
      </c>
      <c r="E78" s="323" t="s">
        <v>298</v>
      </c>
      <c r="F78" s="124"/>
    </row>
    <row r="79" spans="1:6" ht="84" customHeight="1">
      <c r="A79" s="637"/>
      <c r="B79" s="323" t="s">
        <v>299</v>
      </c>
      <c r="C79" s="265" t="s">
        <v>400</v>
      </c>
      <c r="D79" s="129">
        <v>370</v>
      </c>
      <c r="E79" s="323" t="s">
        <v>299</v>
      </c>
      <c r="F79" s="125"/>
    </row>
    <row r="80" spans="1:6" ht="84" customHeight="1">
      <c r="A80" s="637"/>
      <c r="B80" s="323" t="s">
        <v>300</v>
      </c>
      <c r="C80" s="141" t="s">
        <v>102</v>
      </c>
      <c r="D80" s="129">
        <v>370</v>
      </c>
      <c r="E80" s="323" t="s">
        <v>300</v>
      </c>
      <c r="F80" s="124"/>
    </row>
    <row r="81" spans="1:6" ht="84" customHeight="1">
      <c r="A81" s="637"/>
      <c r="B81" s="378" t="s">
        <v>7</v>
      </c>
      <c r="C81" s="143" t="s">
        <v>8</v>
      </c>
      <c r="D81" s="129">
        <v>0</v>
      </c>
      <c r="E81" s="378" t="s">
        <v>7</v>
      </c>
      <c r="F81" s="124" t="s">
        <v>821</v>
      </c>
    </row>
    <row r="82" spans="1:6" ht="84" customHeight="1">
      <c r="A82" s="637"/>
      <c r="B82" s="378" t="s">
        <v>571</v>
      </c>
      <c r="C82" s="141" t="s">
        <v>815</v>
      </c>
      <c r="D82" s="129">
        <v>370</v>
      </c>
      <c r="E82" s="378" t="s">
        <v>571</v>
      </c>
      <c r="F82" s="124"/>
    </row>
    <row r="83" spans="1:6" ht="84" customHeight="1">
      <c r="A83" s="637"/>
      <c r="B83" s="378" t="s">
        <v>570</v>
      </c>
      <c r="C83" s="141" t="s">
        <v>813</v>
      </c>
      <c r="D83" s="129">
        <v>370</v>
      </c>
      <c r="E83" s="378" t="s">
        <v>570</v>
      </c>
      <c r="F83" s="124"/>
    </row>
    <row r="84" spans="1:6" ht="84" customHeight="1">
      <c r="A84" s="637"/>
      <c r="B84" s="378" t="s">
        <v>572</v>
      </c>
      <c r="C84" s="141" t="s">
        <v>820</v>
      </c>
      <c r="D84" s="129">
        <v>370</v>
      </c>
      <c r="E84" s="378" t="s">
        <v>572</v>
      </c>
      <c r="F84" s="415"/>
    </row>
    <row r="85" spans="1:6" ht="84" customHeight="1">
      <c r="A85" s="637"/>
      <c r="B85" s="378" t="s">
        <v>313</v>
      </c>
      <c r="C85" s="141" t="s">
        <v>816</v>
      </c>
      <c r="D85" s="129">
        <v>370</v>
      </c>
      <c r="E85" s="378" t="s">
        <v>313</v>
      </c>
      <c r="F85" s="415"/>
    </row>
    <row r="86" spans="1:6" ht="84" customHeight="1">
      <c r="A86" s="637"/>
      <c r="B86" s="378" t="s">
        <v>314</v>
      </c>
      <c r="C86" s="141" t="s">
        <v>817</v>
      </c>
      <c r="D86" s="129">
        <v>370</v>
      </c>
      <c r="E86" s="378" t="s">
        <v>314</v>
      </c>
      <c r="F86" s="415"/>
    </row>
    <row r="87" spans="1:6" ht="84" customHeight="1" thickBot="1">
      <c r="A87" s="637"/>
      <c r="B87" s="379" t="s">
        <v>170</v>
      </c>
      <c r="C87" s="144" t="s">
        <v>259</v>
      </c>
      <c r="D87" s="133">
        <v>1040</v>
      </c>
      <c r="E87" s="380" t="s">
        <v>170</v>
      </c>
      <c r="F87" s="180"/>
    </row>
    <row r="88" spans="1:6" ht="58.5" customHeight="1">
      <c r="A88" s="91"/>
      <c r="B88" s="99"/>
      <c r="C88" s="635" t="s">
        <v>353</v>
      </c>
      <c r="D88" s="635"/>
    </row>
    <row r="89" spans="1:6" ht="44.25" customHeight="1">
      <c r="A89" s="91"/>
      <c r="B89" s="100"/>
      <c r="C89" s="135" t="s">
        <v>354</v>
      </c>
      <c r="D89" s="135"/>
    </row>
  </sheetData>
  <mergeCells count="9">
    <mergeCell ref="E8:E9"/>
    <mergeCell ref="B9:C9"/>
    <mergeCell ref="A55:A87"/>
    <mergeCell ref="C88:D88"/>
    <mergeCell ref="A1:A54"/>
    <mergeCell ref="B1:C6"/>
    <mergeCell ref="B7:C7"/>
    <mergeCell ref="B8:C8"/>
    <mergeCell ref="E7:F7"/>
  </mergeCells>
  <hyperlinks>
    <hyperlink ref="B8:C8" location="'ΠΡΟΤΕΙΝΟΜΕΝΟΣ ΤΙΜΟΚΑΤΑΛΟΓΟΣ'!A1" display="ΣΥΝΟΠΤΙΚΟΣ ΤΙΜΟΚΑΤΑΛΟΓΟΣ"/>
  </hyperlinks>
  <printOptions horizontalCentered="1"/>
  <pageMargins left="0.23622047244094491" right="0.23622047244094491" top="0.51" bottom="0.27559055118110237" header="0.19685039370078741" footer="0.23622047244094491"/>
  <pageSetup paperSize="9" scale="10" orientation="portrait" r:id="rId1"/>
  <headerFooter alignWithMargins="0">
    <oddFooter>&amp;R&amp;P</oddFooter>
  </headerFooter>
  <rowBreaks count="1" manualBreakCount="1">
    <brk id="5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52</vt:i4>
      </vt:variant>
    </vt:vector>
  </HeadingPairs>
  <TitlesOfParts>
    <vt:vector size="95" baseType="lpstr">
      <vt:lpstr>ΠΡΟΤΕΙΝΟΜΕΝΟΣ ΤΙΜΟΚΑΤΑΛΟΓΟΣ</vt:lpstr>
      <vt:lpstr>QUBO</vt:lpstr>
      <vt:lpstr>New Panda</vt:lpstr>
      <vt:lpstr>New Panda 1.2 69hp</vt:lpstr>
      <vt:lpstr>New Panda 0.9 Twinair 85hp</vt:lpstr>
      <vt:lpstr>New Panda 1.3 MTJ 75hp</vt:lpstr>
      <vt:lpstr>500</vt:lpstr>
      <vt:lpstr>500 1.2 69hp</vt:lpstr>
      <vt:lpstr>500 0.9 Twinair 65hp</vt:lpstr>
      <vt:lpstr>500 0.9 Twinair 85hp</vt:lpstr>
      <vt:lpstr>500 1.3 MTJ 95hp </vt:lpstr>
      <vt:lpstr>500 BY GUCCI</vt:lpstr>
      <vt:lpstr>500 C</vt:lpstr>
      <vt:lpstr>500 C 1.2 69hp</vt:lpstr>
      <vt:lpstr>500 C 0.9 Twinair 85HP</vt:lpstr>
      <vt:lpstr>500 C 1.3 MTJ 95hp </vt:lpstr>
      <vt:lpstr>500L</vt:lpstr>
      <vt:lpstr>500L 1.4 95HP</vt:lpstr>
      <vt:lpstr>500L 0.9 Twinair 105hp</vt:lpstr>
      <vt:lpstr>500L 1.3 MTJ 85hp</vt:lpstr>
      <vt:lpstr>500L 1.3 MTJ 85hp MTA</vt:lpstr>
      <vt:lpstr>500L 1.6 MTJ 105hp</vt:lpstr>
      <vt:lpstr>Punto</vt:lpstr>
      <vt:lpstr>Punto 1.2 69hp </vt:lpstr>
      <vt:lpstr>Punto 1.4 77hp MTA</vt:lpstr>
      <vt:lpstr>Punto 1.4 77hp LPG</vt:lpstr>
      <vt:lpstr>Punto 0.9 Twinair 85hp</vt:lpstr>
      <vt:lpstr>Punto 1.4 Multiair 105hp</vt:lpstr>
      <vt:lpstr>Punto 1.3 MTJ 75hp</vt:lpstr>
      <vt:lpstr>Punto 1.3 MTJ 85hp</vt:lpstr>
      <vt:lpstr>Linea</vt:lpstr>
      <vt:lpstr>Linea 1.3 MTJ 95hp</vt:lpstr>
      <vt:lpstr>Bravo</vt:lpstr>
      <vt:lpstr>Bravo 1.4 Multiair 140hp</vt:lpstr>
      <vt:lpstr>Bravo 1.6 MTJ 120hp</vt:lpstr>
      <vt:lpstr>Doblo</vt:lpstr>
      <vt:lpstr>Doblo 1.4 95hp</vt:lpstr>
      <vt:lpstr>Doblo 1.4 120hp</vt:lpstr>
      <vt:lpstr>Doblo 1.6 MTJ 105hp</vt:lpstr>
      <vt:lpstr>Sedici</vt:lpstr>
      <vt:lpstr>Sedici 1.6 120hp</vt:lpstr>
      <vt:lpstr>Freemont</vt:lpstr>
      <vt:lpstr>Freemont 2.0 MTJ 170hp</vt:lpstr>
      <vt:lpstr>'500 0.9 Twinair 65hp'!Print_Area</vt:lpstr>
      <vt:lpstr>'500 0.9 Twinair 85hp'!Print_Area</vt:lpstr>
      <vt:lpstr>'500 1.2 69hp'!Print_Area</vt:lpstr>
      <vt:lpstr>'500 1.3 MTJ 95hp '!Print_Area</vt:lpstr>
      <vt:lpstr>'500 BY GUCCI'!Print_Area</vt:lpstr>
      <vt:lpstr>'500 C 0.9 Twinair 85HP'!Print_Area</vt:lpstr>
      <vt:lpstr>'500 C 1.2 69hp'!Print_Area</vt:lpstr>
      <vt:lpstr>'500 C 1.3 MTJ 95hp '!Print_Area</vt:lpstr>
      <vt:lpstr>'500L 0.9 Twinair 105hp'!Print_Area</vt:lpstr>
      <vt:lpstr>'500L 1.3 MTJ 85hp'!Print_Area</vt:lpstr>
      <vt:lpstr>'500L 1.3 MTJ 85hp MTA'!Print_Area</vt:lpstr>
      <vt:lpstr>'500L 1.4 95HP'!Print_Area</vt:lpstr>
      <vt:lpstr>'500L 1.6 MTJ 105hp'!Print_Area</vt:lpstr>
      <vt:lpstr>'Bravo 1.4 Multiair 140hp'!Print_Area</vt:lpstr>
      <vt:lpstr>'Bravo 1.6 MTJ 120hp'!Print_Area</vt:lpstr>
      <vt:lpstr>'Doblo 1.4 120hp'!Print_Area</vt:lpstr>
      <vt:lpstr>'Doblo 1.4 95hp'!Print_Area</vt:lpstr>
      <vt:lpstr>'Doblo 1.6 MTJ 105hp'!Print_Area</vt:lpstr>
      <vt:lpstr>'Freemont 2.0 MTJ 170hp'!Print_Area</vt:lpstr>
      <vt:lpstr>'Linea 1.3 MTJ 95hp'!Print_Area</vt:lpstr>
      <vt:lpstr>'New Panda 0.9 Twinair 85hp'!Print_Area</vt:lpstr>
      <vt:lpstr>'New Panda 1.2 69hp'!Print_Area</vt:lpstr>
      <vt:lpstr>'New Panda 1.3 MTJ 75hp'!Print_Area</vt:lpstr>
      <vt:lpstr>'Punto 0.9 Twinair 85hp'!Print_Area</vt:lpstr>
      <vt:lpstr>'Punto 1.2 69hp '!Print_Area</vt:lpstr>
      <vt:lpstr>'Punto 1.3 MTJ 75hp'!Print_Area</vt:lpstr>
      <vt:lpstr>'Punto 1.3 MTJ 85hp'!Print_Area</vt:lpstr>
      <vt:lpstr>'Punto 1.4 77hp LPG'!Print_Area</vt:lpstr>
      <vt:lpstr>'Punto 1.4 77hp MTA'!Print_Area</vt:lpstr>
      <vt:lpstr>'Punto 1.4 Multiair 105hp'!Print_Area</vt:lpstr>
      <vt:lpstr>QUBO!Print_Area</vt:lpstr>
      <vt:lpstr>'Sedici 1.6 120hp'!Print_Area</vt:lpstr>
      <vt:lpstr>'ΠΡΟΤΕΙΝΟΜΕΝΟΣ ΤΙΜΟΚΑΤΑΛΟΓΟΣ'!Print_Area</vt:lpstr>
      <vt:lpstr>'500 0.9 Twinair 65hp'!Print_Titles</vt:lpstr>
      <vt:lpstr>'500 0.9 Twinair 85hp'!Print_Titles</vt:lpstr>
      <vt:lpstr>'500 1.2 69hp'!Print_Titles</vt:lpstr>
      <vt:lpstr>'500 1.3 MTJ 95hp '!Print_Titles</vt:lpstr>
      <vt:lpstr>'500 BY GUCCI'!Print_Titles</vt:lpstr>
      <vt:lpstr>'500 C 0.9 Twinair 85HP'!Print_Titles</vt:lpstr>
      <vt:lpstr>'500 C 1.2 69hp'!Print_Titles</vt:lpstr>
      <vt:lpstr>'500 C 1.3 MTJ 95hp '!Print_Titles</vt:lpstr>
      <vt:lpstr>'500L 0.9 Twinair 105hp'!Print_Titles</vt:lpstr>
      <vt:lpstr>'500L 1.3 MTJ 85hp'!Print_Titles</vt:lpstr>
      <vt:lpstr>'500L 1.3 MTJ 85hp MTA'!Print_Titles</vt:lpstr>
      <vt:lpstr>'500L 1.4 95HP'!Print_Titles</vt:lpstr>
      <vt:lpstr>'500L 1.6 MTJ 105hp'!Print_Titles</vt:lpstr>
      <vt:lpstr>'Linea 1.3 MTJ 95hp'!Print_Titles</vt:lpstr>
      <vt:lpstr>'Punto 1.2 69hp '!Print_Titles</vt:lpstr>
      <vt:lpstr>'Punto 1.3 MTJ 75hp'!Print_Titles</vt:lpstr>
      <vt:lpstr>'Punto 1.4 77hp LPG'!Print_Titles</vt:lpstr>
      <vt:lpstr>'Punto 1.4 77hp MTA'!Print_Titles</vt:lpstr>
      <vt:lpstr>'ΠΡΟΤΕΙΝΟΜΕΝΟΣ ΤΙΜΟΚΑΤΑΛΟΓΟΣ'!Print_Titles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CAMILIERIS Angelo</dc:creator>
  <cp:lastModifiedBy>CACAVOULIS Nicolaos (FGA)</cp:lastModifiedBy>
  <cp:lastPrinted>2013-04-04T10:06:33Z</cp:lastPrinted>
  <dcterms:created xsi:type="dcterms:W3CDTF">2005-11-29T14:03:45Z</dcterms:created>
  <dcterms:modified xsi:type="dcterms:W3CDTF">2013-07-02T10:27:02Z</dcterms:modified>
</cp:coreProperties>
</file>