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740" yWindow="1605" windowWidth="9750" windowHeight="5640" tabRatio="946"/>
  </bookViews>
  <sheets>
    <sheet name="ΠΡΟΤΕΙΝΟΜΕΝΟΣ ΤΙΜΟΚΑΤΑΛΟΓΟΣ" sheetId="28" r:id="rId1"/>
    <sheet name="Qubo 1.3 MTJ 80 - 95hp" sheetId="265" r:id="rId2"/>
    <sheet name="Qubo 1.4 70hp CNG" sheetId="248" r:id="rId3"/>
    <sheet name="New Panda" sheetId="203" r:id="rId4"/>
    <sheet name="New Panda 1.2 69hp" sheetId="204" r:id="rId5"/>
    <sheet name="New Panda 0.9 Twinair 85hp" sheetId="205" r:id="rId6"/>
    <sheet name="New Panda 0.9 Twinair 80hp CNG" sheetId="245" r:id="rId7"/>
    <sheet name="New Panda 1.3 MTJ 95hp" sheetId="206" r:id="rId8"/>
    <sheet name="500" sheetId="140" r:id="rId9"/>
    <sheet name="500 1.2 69hp" sheetId="95" r:id="rId10"/>
    <sheet name="500 0.9 Twinair 85hp" sheetId="259" r:id="rId11"/>
    <sheet name="500 0.9 Twinair 105hp" sheetId="260" r:id="rId12"/>
    <sheet name="500 C" sheetId="141" r:id="rId13"/>
    <sheet name="500 C 1.2 69hp" sheetId="135" r:id="rId14"/>
    <sheet name="500 C 0.9 Twinair 85hp" sheetId="261" r:id="rId15"/>
    <sheet name="500 C 0.9 Twinair 105hp" sheetId="262" r:id="rId16"/>
    <sheet name="500L" sheetId="212" r:id="rId17"/>
    <sheet name="500L 1.4 95HP" sheetId="230" r:id="rId18"/>
    <sheet name="500L 0.9 Twinair 80hp CNG" sheetId="246" r:id="rId19"/>
    <sheet name="500L 1.4 T-Jet 120hp" sheetId="231" r:id="rId20"/>
    <sheet name="500L 1.3 MTJ 85hp" sheetId="232" r:id="rId21"/>
    <sheet name="500L 1.3 MTJ 85hp MTA" sheetId="233" r:id="rId22"/>
    <sheet name="500L 1.6 MTJ 120hp" sheetId="234" r:id="rId23"/>
    <sheet name="500L Living" sheetId="235" r:id="rId24"/>
    <sheet name="500L Living 1.3 MTJ 95hp MTA" sheetId="236" r:id="rId25"/>
    <sheet name="500L Living 1.6 MTJ 105hp" sheetId="237" r:id="rId26"/>
    <sheet name="500X" sheetId="251" r:id="rId27"/>
    <sheet name="500X 1.6 E-Torq 110hp" sheetId="252" r:id="rId28"/>
    <sheet name="500X 1.4 Multiair 140hp" sheetId="253" r:id="rId29"/>
    <sheet name="500X 1.4 Multiair 140hp DCT" sheetId="257" r:id="rId30"/>
    <sheet name="500X 1.4 Multiair 170hp 4X4 AT9" sheetId="258" r:id="rId31"/>
    <sheet name="500X 1.3 MTJ 95hp" sheetId="264" r:id="rId32"/>
    <sheet name="500X 1.6 MTJ 120hp" sheetId="254" r:id="rId33"/>
    <sheet name="500X 2.0 MTJ 140hp 4X4" sheetId="255" r:id="rId34"/>
    <sheet name="Punto" sheetId="150" r:id="rId35"/>
    <sheet name="Punto 1.2 69hp " sheetId="193" r:id="rId36"/>
    <sheet name="Punto 1.4 70hp CNG" sheetId="247" r:id="rId37"/>
    <sheet name="Punto 1.4 77hp LPG" sheetId="225" r:id="rId38"/>
    <sheet name="Punto 0.9 Twinair 105hp" sheetId="240" r:id="rId39"/>
    <sheet name="Doblo" sheetId="172" r:id="rId40"/>
    <sheet name="Doblo 1.4 95hp" sheetId="173" r:id="rId41"/>
    <sheet name="Doblo 1.4 120hp" sheetId="207" r:id="rId42"/>
    <sheet name="Doblo 1.4 120hp CNG" sheetId="249" r:id="rId43"/>
    <sheet name="Doblo 1.6 MTJ 120hp" sheetId="175" r:id="rId44"/>
  </sheets>
  <externalReferences>
    <externalReference r:id="rId45"/>
    <externalReference r:id="rId46"/>
    <externalReference r:id="rId47"/>
    <externalReference r:id="rId48"/>
    <externalReference r:id="rId49"/>
    <externalReference r:id="rId50"/>
  </externalReferences>
  <definedNames>
    <definedName name="_ME1" localSheetId="11">#REF!</definedName>
    <definedName name="_ME1" localSheetId="10">#REF!</definedName>
    <definedName name="_ME1" localSheetId="15">#REF!</definedName>
    <definedName name="_ME1" localSheetId="14">#REF!</definedName>
    <definedName name="_ME1" localSheetId="20">#REF!</definedName>
    <definedName name="_ME1" localSheetId="21">#REF!</definedName>
    <definedName name="_ME1" localSheetId="17">#REF!</definedName>
    <definedName name="_ME1" localSheetId="19">#REF!</definedName>
    <definedName name="_ME1" localSheetId="22">#REF!</definedName>
    <definedName name="_ME1" localSheetId="23">#REF!</definedName>
    <definedName name="_ME1" localSheetId="25">#REF!</definedName>
    <definedName name="_ME1" localSheetId="28">#REF!</definedName>
    <definedName name="_ME1" localSheetId="29">#REF!</definedName>
    <definedName name="_ME1" localSheetId="30">#REF!</definedName>
    <definedName name="_ME1" localSheetId="27">#REF!</definedName>
    <definedName name="_ME1" localSheetId="32">#REF!</definedName>
    <definedName name="_ME1" localSheetId="33">#REF!</definedName>
    <definedName name="_ME1" localSheetId="41">#REF!</definedName>
    <definedName name="_ME1" localSheetId="37">#REF!</definedName>
    <definedName name="_ME1" localSheetId="1">#REF!</definedName>
    <definedName name="_ME1">#REF!</definedName>
    <definedName name="_ME2" localSheetId="11">#REF!</definedName>
    <definedName name="_ME2" localSheetId="10">#REF!</definedName>
    <definedName name="_ME2" localSheetId="15">#REF!</definedName>
    <definedName name="_ME2" localSheetId="14">#REF!</definedName>
    <definedName name="_ME2" localSheetId="20">#REF!</definedName>
    <definedName name="_ME2" localSheetId="21">#REF!</definedName>
    <definedName name="_ME2" localSheetId="17">#REF!</definedName>
    <definedName name="_ME2" localSheetId="19">#REF!</definedName>
    <definedName name="_ME2" localSheetId="22">#REF!</definedName>
    <definedName name="_ME2" localSheetId="23">#REF!</definedName>
    <definedName name="_ME2" localSheetId="25">#REF!</definedName>
    <definedName name="_ME2" localSheetId="28">#REF!</definedName>
    <definedName name="_ME2" localSheetId="29">#REF!</definedName>
    <definedName name="_ME2" localSheetId="30">#REF!</definedName>
    <definedName name="_ME2" localSheetId="27">#REF!</definedName>
    <definedName name="_ME2" localSheetId="32">#REF!</definedName>
    <definedName name="_ME2" localSheetId="33">#REF!</definedName>
    <definedName name="_ME2" localSheetId="41">#REF!</definedName>
    <definedName name="_ME2" localSheetId="37">#REF!</definedName>
    <definedName name="_ME2" localSheetId="1">#REF!</definedName>
    <definedName name="_ME2">#REF!</definedName>
    <definedName name="_ME3" localSheetId="11">#REF!</definedName>
    <definedName name="_ME3" localSheetId="10">#REF!</definedName>
    <definedName name="_ME3" localSheetId="15">#REF!</definedName>
    <definedName name="_ME3" localSheetId="14">#REF!</definedName>
    <definedName name="_ME3" localSheetId="20">#REF!</definedName>
    <definedName name="_ME3" localSheetId="21">#REF!</definedName>
    <definedName name="_ME3" localSheetId="17">#REF!</definedName>
    <definedName name="_ME3" localSheetId="19">#REF!</definedName>
    <definedName name="_ME3" localSheetId="22">#REF!</definedName>
    <definedName name="_ME3" localSheetId="23">#REF!</definedName>
    <definedName name="_ME3" localSheetId="25">#REF!</definedName>
    <definedName name="_ME3" localSheetId="28">#REF!</definedName>
    <definedName name="_ME3" localSheetId="29">#REF!</definedName>
    <definedName name="_ME3" localSheetId="30">#REF!</definedName>
    <definedName name="_ME3" localSheetId="27">#REF!</definedName>
    <definedName name="_ME3" localSheetId="32">#REF!</definedName>
    <definedName name="_ME3" localSheetId="33">#REF!</definedName>
    <definedName name="_ME3" localSheetId="41">#REF!</definedName>
    <definedName name="_ME3" localSheetId="37">#REF!</definedName>
    <definedName name="_ME3" localSheetId="1">#REF!</definedName>
    <definedName name="_ME3">#REF!</definedName>
    <definedName name="_ME4" localSheetId="11">#REF!</definedName>
    <definedName name="_ME4" localSheetId="10">#REF!</definedName>
    <definedName name="_ME4" localSheetId="15">#REF!</definedName>
    <definedName name="_ME4" localSheetId="14">#REF!</definedName>
    <definedName name="_ME4" localSheetId="20">#REF!</definedName>
    <definedName name="_ME4" localSheetId="21">#REF!</definedName>
    <definedName name="_ME4" localSheetId="17">#REF!</definedName>
    <definedName name="_ME4" localSheetId="19">#REF!</definedName>
    <definedName name="_ME4" localSheetId="22">#REF!</definedName>
    <definedName name="_ME4" localSheetId="23">#REF!</definedName>
    <definedName name="_ME4" localSheetId="25">#REF!</definedName>
    <definedName name="_ME4" localSheetId="28">#REF!</definedName>
    <definedName name="_ME4" localSheetId="29">#REF!</definedName>
    <definedName name="_ME4" localSheetId="30">#REF!</definedName>
    <definedName name="_ME4" localSheetId="27">#REF!</definedName>
    <definedName name="_ME4" localSheetId="32">#REF!</definedName>
    <definedName name="_ME4" localSheetId="33">#REF!</definedName>
    <definedName name="_ME4" localSheetId="41">#REF!</definedName>
    <definedName name="_ME4" localSheetId="37">#REF!</definedName>
    <definedName name="_ME4" localSheetId="1">#REF!</definedName>
    <definedName name="_ME4">#REF!</definedName>
    <definedName name="_ME5" localSheetId="11">#REF!</definedName>
    <definedName name="_ME5" localSheetId="10">#REF!</definedName>
    <definedName name="_ME5" localSheetId="15">#REF!</definedName>
    <definedName name="_ME5" localSheetId="14">#REF!</definedName>
    <definedName name="_ME5" localSheetId="20">#REF!</definedName>
    <definedName name="_ME5" localSheetId="21">#REF!</definedName>
    <definedName name="_ME5" localSheetId="17">#REF!</definedName>
    <definedName name="_ME5" localSheetId="19">#REF!</definedName>
    <definedName name="_ME5" localSheetId="22">#REF!</definedName>
    <definedName name="_ME5" localSheetId="23">#REF!</definedName>
    <definedName name="_ME5" localSheetId="25">#REF!</definedName>
    <definedName name="_ME5" localSheetId="28">#REF!</definedName>
    <definedName name="_ME5" localSheetId="29">#REF!</definedName>
    <definedName name="_ME5" localSheetId="30">#REF!</definedName>
    <definedName name="_ME5" localSheetId="27">#REF!</definedName>
    <definedName name="_ME5" localSheetId="32">#REF!</definedName>
    <definedName name="_ME5" localSheetId="33">#REF!</definedName>
    <definedName name="_ME5" localSheetId="41">#REF!</definedName>
    <definedName name="_ME5" localSheetId="37">#REF!</definedName>
    <definedName name="_ME5" localSheetId="1">#REF!</definedName>
    <definedName name="_ME5">#REF!</definedName>
    <definedName name="_ME6" localSheetId="11">#REF!</definedName>
    <definedName name="_ME6" localSheetId="10">#REF!</definedName>
    <definedName name="_ME6" localSheetId="15">#REF!</definedName>
    <definedName name="_ME6" localSheetId="14">#REF!</definedName>
    <definedName name="_ME6" localSheetId="20">#REF!</definedName>
    <definedName name="_ME6" localSheetId="21">#REF!</definedName>
    <definedName name="_ME6" localSheetId="17">#REF!</definedName>
    <definedName name="_ME6" localSheetId="19">#REF!</definedName>
    <definedName name="_ME6" localSheetId="22">#REF!</definedName>
    <definedName name="_ME6" localSheetId="23">#REF!</definedName>
    <definedName name="_ME6" localSheetId="25">#REF!</definedName>
    <definedName name="_ME6" localSheetId="28">#REF!</definedName>
    <definedName name="_ME6" localSheetId="29">#REF!</definedName>
    <definedName name="_ME6" localSheetId="30">#REF!</definedName>
    <definedName name="_ME6" localSheetId="27">#REF!</definedName>
    <definedName name="_ME6" localSheetId="32">#REF!</definedName>
    <definedName name="_ME6" localSheetId="33">#REF!</definedName>
    <definedName name="_ME6" localSheetId="41">#REF!</definedName>
    <definedName name="_ME6" localSheetId="37">#REF!</definedName>
    <definedName name="_ME6" localSheetId="1">#REF!</definedName>
    <definedName name="_ME6">#REF!</definedName>
    <definedName name="_ME7" localSheetId="11">#REF!</definedName>
    <definedName name="_ME7" localSheetId="10">#REF!</definedName>
    <definedName name="_ME7" localSheetId="15">#REF!</definedName>
    <definedName name="_ME7" localSheetId="14">#REF!</definedName>
    <definedName name="_ME7" localSheetId="20">#REF!</definedName>
    <definedName name="_ME7" localSheetId="21">#REF!</definedName>
    <definedName name="_ME7" localSheetId="17">#REF!</definedName>
    <definedName name="_ME7" localSheetId="19">#REF!</definedName>
    <definedName name="_ME7" localSheetId="22">#REF!</definedName>
    <definedName name="_ME7" localSheetId="23">#REF!</definedName>
    <definedName name="_ME7" localSheetId="25">#REF!</definedName>
    <definedName name="_ME7" localSheetId="28">#REF!</definedName>
    <definedName name="_ME7" localSheetId="29">#REF!</definedName>
    <definedName name="_ME7" localSheetId="30">#REF!</definedName>
    <definedName name="_ME7" localSheetId="27">#REF!</definedName>
    <definedName name="_ME7" localSheetId="32">#REF!</definedName>
    <definedName name="_ME7" localSheetId="33">#REF!</definedName>
    <definedName name="_ME7" localSheetId="41">#REF!</definedName>
    <definedName name="_ME7" localSheetId="37">#REF!</definedName>
    <definedName name="_ME7" localSheetId="1">#REF!</definedName>
    <definedName name="_ME7">#REF!</definedName>
    <definedName name="_ME8" localSheetId="11">#REF!</definedName>
    <definedName name="_ME8" localSheetId="10">#REF!</definedName>
    <definedName name="_ME8" localSheetId="15">#REF!</definedName>
    <definedName name="_ME8" localSheetId="14">#REF!</definedName>
    <definedName name="_ME8" localSheetId="20">#REF!</definedName>
    <definedName name="_ME8" localSheetId="21">#REF!</definedName>
    <definedName name="_ME8" localSheetId="17">#REF!</definedName>
    <definedName name="_ME8" localSheetId="19">#REF!</definedName>
    <definedName name="_ME8" localSheetId="22">#REF!</definedName>
    <definedName name="_ME8" localSheetId="23">#REF!</definedName>
    <definedName name="_ME8" localSheetId="25">#REF!</definedName>
    <definedName name="_ME8" localSheetId="28">#REF!</definedName>
    <definedName name="_ME8" localSheetId="29">#REF!</definedName>
    <definedName name="_ME8" localSheetId="30">#REF!</definedName>
    <definedName name="_ME8" localSheetId="27">#REF!</definedName>
    <definedName name="_ME8" localSheetId="32">#REF!</definedName>
    <definedName name="_ME8" localSheetId="33">#REF!</definedName>
    <definedName name="_ME8" localSheetId="41">#REF!</definedName>
    <definedName name="_ME8" localSheetId="37">#REF!</definedName>
    <definedName name="_ME8" localSheetId="1">#REF!</definedName>
    <definedName name="_ME8">#REF!</definedName>
    <definedName name="A" localSheetId="11">#REF!</definedName>
    <definedName name="A" localSheetId="10">#REF!</definedName>
    <definedName name="A" localSheetId="15">#REF!</definedName>
    <definedName name="A" localSheetId="14">#REF!</definedName>
    <definedName name="A" localSheetId="20">#REF!</definedName>
    <definedName name="A" localSheetId="21">#REF!</definedName>
    <definedName name="A" localSheetId="17">#REF!</definedName>
    <definedName name="A" localSheetId="19">#REF!</definedName>
    <definedName name="A" localSheetId="22">#REF!</definedName>
    <definedName name="A" localSheetId="23">#REF!</definedName>
    <definedName name="A" localSheetId="25">#REF!</definedName>
    <definedName name="A" localSheetId="28">#REF!</definedName>
    <definedName name="A" localSheetId="29">#REF!</definedName>
    <definedName name="A" localSheetId="30">#REF!</definedName>
    <definedName name="A" localSheetId="27">#REF!</definedName>
    <definedName name="A" localSheetId="32">#REF!</definedName>
    <definedName name="A" localSheetId="33">#REF!</definedName>
    <definedName name="A" localSheetId="41">#REF!</definedName>
    <definedName name="A" localSheetId="37">#REF!</definedName>
    <definedName name="A" localSheetId="1">#REF!</definedName>
    <definedName name="A">#REF!</definedName>
    <definedName name="AABenchMarkValue" localSheetId="11">#REF!</definedName>
    <definedName name="AABenchMarkValue" localSheetId="10">#REF!</definedName>
    <definedName name="AABenchMarkValue" localSheetId="15">#REF!</definedName>
    <definedName name="AABenchMarkValue" localSheetId="14">#REF!</definedName>
    <definedName name="AABenchMarkValue" localSheetId="20">#REF!</definedName>
    <definedName name="AABenchMarkValue" localSheetId="21">#REF!</definedName>
    <definedName name="AABenchMarkValue" localSheetId="17">#REF!</definedName>
    <definedName name="AABenchMarkValue" localSheetId="19">#REF!</definedName>
    <definedName name="AABenchMarkValue" localSheetId="22">#REF!</definedName>
    <definedName name="AABenchMarkValue" localSheetId="23">#REF!</definedName>
    <definedName name="AABenchMarkValue" localSheetId="25">#REF!</definedName>
    <definedName name="AABenchMarkValue" localSheetId="28">#REF!</definedName>
    <definedName name="AABenchMarkValue" localSheetId="29">#REF!</definedName>
    <definedName name="AABenchMarkValue" localSheetId="30">#REF!</definedName>
    <definedName name="AABenchMarkValue" localSheetId="27">#REF!</definedName>
    <definedName name="AABenchMarkValue" localSheetId="32">#REF!</definedName>
    <definedName name="AABenchMarkValue" localSheetId="33">#REF!</definedName>
    <definedName name="AABenchMarkValue" localSheetId="41">#REF!</definedName>
    <definedName name="AABenchMarkValue" localSheetId="37">#REF!</definedName>
    <definedName name="AABenchMarkValue" localSheetId="1">#REF!</definedName>
    <definedName name="AABenchMarkValue">#REF!</definedName>
    <definedName name="AAValues" localSheetId="11">#REF!</definedName>
    <definedName name="AAValues" localSheetId="10">#REF!</definedName>
    <definedName name="AAValues" localSheetId="15">#REF!</definedName>
    <definedName name="AAValues" localSheetId="14">#REF!</definedName>
    <definedName name="AAValues" localSheetId="20">#REF!</definedName>
    <definedName name="AAValues" localSheetId="21">#REF!</definedName>
    <definedName name="AAValues" localSheetId="17">#REF!</definedName>
    <definedName name="AAValues" localSheetId="19">#REF!</definedName>
    <definedName name="AAValues" localSheetId="22">#REF!</definedName>
    <definedName name="AAValues" localSheetId="23">#REF!</definedName>
    <definedName name="AAValues" localSheetId="25">#REF!</definedName>
    <definedName name="AAValues" localSheetId="28">#REF!</definedName>
    <definedName name="AAValues" localSheetId="29">#REF!</definedName>
    <definedName name="AAValues" localSheetId="30">#REF!</definedName>
    <definedName name="AAValues" localSheetId="27">#REF!</definedName>
    <definedName name="AAValues" localSheetId="32">#REF!</definedName>
    <definedName name="AAValues" localSheetId="33">#REF!</definedName>
    <definedName name="AAValues" localSheetId="41">#REF!</definedName>
    <definedName name="AAValues" localSheetId="37">#REF!</definedName>
    <definedName name="AAValues" localSheetId="1">#REF!</definedName>
    <definedName name="AAValues">#REF!</definedName>
    <definedName name="ACQ" localSheetId="11">#REF!</definedName>
    <definedName name="ACQ" localSheetId="10">#REF!</definedName>
    <definedName name="ACQ" localSheetId="15">#REF!</definedName>
    <definedName name="ACQ" localSheetId="14">#REF!</definedName>
    <definedName name="ACQ" localSheetId="20">#REF!</definedName>
    <definedName name="ACQ" localSheetId="21">#REF!</definedName>
    <definedName name="ACQ" localSheetId="17">#REF!</definedName>
    <definedName name="ACQ" localSheetId="19">#REF!</definedName>
    <definedName name="ACQ" localSheetId="22">#REF!</definedName>
    <definedName name="ACQ" localSheetId="23">#REF!</definedName>
    <definedName name="ACQ" localSheetId="25">#REF!</definedName>
    <definedName name="ACQ" localSheetId="28">#REF!</definedName>
    <definedName name="ACQ" localSheetId="29">#REF!</definedName>
    <definedName name="ACQ" localSheetId="30">#REF!</definedName>
    <definedName name="ACQ" localSheetId="27">#REF!</definedName>
    <definedName name="ACQ" localSheetId="32">#REF!</definedName>
    <definedName name="ACQ" localSheetId="33">#REF!</definedName>
    <definedName name="ACQ" localSheetId="41">#REF!</definedName>
    <definedName name="ACQ" localSheetId="37">#REF!</definedName>
    <definedName name="ACQ" localSheetId="1">#REF!</definedName>
    <definedName name="ACQ">#REF!</definedName>
    <definedName name="ALTRI" localSheetId="11">#REF!</definedName>
    <definedName name="ALTRI" localSheetId="10">#REF!</definedName>
    <definedName name="ALTRI" localSheetId="15">#REF!</definedName>
    <definedName name="ALTRI" localSheetId="14">#REF!</definedName>
    <definedName name="ALTRI" localSheetId="20">#REF!</definedName>
    <definedName name="ALTRI" localSheetId="21">#REF!</definedName>
    <definedName name="ALTRI" localSheetId="17">#REF!</definedName>
    <definedName name="ALTRI" localSheetId="19">#REF!</definedName>
    <definedName name="ALTRI" localSheetId="22">#REF!</definedName>
    <definedName name="ALTRI" localSheetId="23">#REF!</definedName>
    <definedName name="ALTRI" localSheetId="25">#REF!</definedName>
    <definedName name="ALTRI" localSheetId="28">#REF!</definedName>
    <definedName name="ALTRI" localSheetId="29">#REF!</definedName>
    <definedName name="ALTRI" localSheetId="30">#REF!</definedName>
    <definedName name="ALTRI" localSheetId="27">#REF!</definedName>
    <definedName name="ALTRI" localSheetId="32">#REF!</definedName>
    <definedName name="ALTRI" localSheetId="33">#REF!</definedName>
    <definedName name="ALTRI" localSheetId="41">#REF!</definedName>
    <definedName name="ALTRI" localSheetId="37">#REF!</definedName>
    <definedName name="ALTRI" localSheetId="1">#REF!</definedName>
    <definedName name="ALTRI">#REF!</definedName>
    <definedName name="Ambien.Ko" localSheetId="11">#REF!</definedName>
    <definedName name="Ambien.Ko" localSheetId="10">#REF!</definedName>
    <definedName name="Ambien.Ko" localSheetId="15">#REF!</definedName>
    <definedName name="Ambien.Ko" localSheetId="14">#REF!</definedName>
    <definedName name="Ambien.Ko" localSheetId="20">#REF!</definedName>
    <definedName name="Ambien.Ko" localSheetId="21">#REF!</definedName>
    <definedName name="Ambien.Ko" localSheetId="17">#REF!</definedName>
    <definedName name="Ambien.Ko" localSheetId="19">#REF!</definedName>
    <definedName name="Ambien.Ko" localSheetId="22">#REF!</definedName>
    <definedName name="Ambien.Ko" localSheetId="23">#REF!</definedName>
    <definedName name="Ambien.Ko" localSheetId="25">#REF!</definedName>
    <definedName name="Ambien.Ko" localSheetId="28">#REF!</definedName>
    <definedName name="Ambien.Ko" localSheetId="29">#REF!</definedName>
    <definedName name="Ambien.Ko" localSheetId="30">#REF!</definedName>
    <definedName name="Ambien.Ko" localSheetId="27">#REF!</definedName>
    <definedName name="Ambien.Ko" localSheetId="32">#REF!</definedName>
    <definedName name="Ambien.Ko" localSheetId="33">#REF!</definedName>
    <definedName name="Ambien.Ko" localSheetId="41">#REF!</definedName>
    <definedName name="Ambien.Ko" localSheetId="35">#REF!</definedName>
    <definedName name="Ambien.Ko" localSheetId="37">#REF!</definedName>
    <definedName name="Ambien.Ko" localSheetId="1">#REF!</definedName>
    <definedName name="Ambien.Ko">#REF!</definedName>
    <definedName name="AMM" localSheetId="11">#REF!</definedName>
    <definedName name="AMM" localSheetId="10">#REF!</definedName>
    <definedName name="AMM" localSheetId="15">#REF!</definedName>
    <definedName name="AMM" localSheetId="14">#REF!</definedName>
    <definedName name="AMM" localSheetId="20">#REF!</definedName>
    <definedName name="AMM" localSheetId="21">#REF!</definedName>
    <definedName name="AMM" localSheetId="17">#REF!</definedName>
    <definedName name="AMM" localSheetId="19">#REF!</definedName>
    <definedName name="AMM" localSheetId="22">#REF!</definedName>
    <definedName name="AMM" localSheetId="23">#REF!</definedName>
    <definedName name="AMM" localSheetId="25">#REF!</definedName>
    <definedName name="AMM" localSheetId="28">#REF!</definedName>
    <definedName name="AMM" localSheetId="29">#REF!</definedName>
    <definedName name="AMM" localSheetId="30">#REF!</definedName>
    <definedName name="AMM" localSheetId="27">#REF!</definedName>
    <definedName name="AMM" localSheetId="32">#REF!</definedName>
    <definedName name="AMM" localSheetId="33">#REF!</definedName>
    <definedName name="AMM" localSheetId="41">#REF!</definedName>
    <definedName name="AMM" localSheetId="37">#REF!</definedName>
    <definedName name="AMM" localSheetId="1">#REF!</definedName>
    <definedName name="AMM">#REF!</definedName>
    <definedName name="ASS" localSheetId="11">#REF!</definedName>
    <definedName name="ASS" localSheetId="10">#REF!</definedName>
    <definedName name="ASS" localSheetId="15">#REF!</definedName>
    <definedName name="ASS" localSheetId="14">#REF!</definedName>
    <definedName name="ASS" localSheetId="20">#REF!</definedName>
    <definedName name="ASS" localSheetId="21">#REF!</definedName>
    <definedName name="ASS" localSheetId="17">#REF!</definedName>
    <definedName name="ASS" localSheetId="19">#REF!</definedName>
    <definedName name="ASS" localSheetId="22">#REF!</definedName>
    <definedName name="ASS" localSheetId="23">#REF!</definedName>
    <definedName name="ASS" localSheetId="25">#REF!</definedName>
    <definedName name="ASS" localSheetId="28">#REF!</definedName>
    <definedName name="ASS" localSheetId="29">#REF!</definedName>
    <definedName name="ASS" localSheetId="30">#REF!</definedName>
    <definedName name="ASS" localSheetId="27">#REF!</definedName>
    <definedName name="ASS" localSheetId="32">#REF!</definedName>
    <definedName name="ASS" localSheetId="33">#REF!</definedName>
    <definedName name="ASS" localSheetId="41">#REF!</definedName>
    <definedName name="ASS" localSheetId="35">#REF!</definedName>
    <definedName name="ASS" localSheetId="37">#REF!</definedName>
    <definedName name="ASS" localSheetId="1">#REF!</definedName>
    <definedName name="ASS">#REF!</definedName>
    <definedName name="ayudaCom_can" localSheetId="11">#REF!</definedName>
    <definedName name="ayudaCom_can" localSheetId="10">#REF!</definedName>
    <definedName name="ayudaCom_can" localSheetId="15">#REF!</definedName>
    <definedName name="ayudaCom_can" localSheetId="14">#REF!</definedName>
    <definedName name="ayudaCom_can" localSheetId="20">#REF!</definedName>
    <definedName name="ayudaCom_can" localSheetId="21">#REF!</definedName>
    <definedName name="ayudaCom_can" localSheetId="17">#REF!</definedName>
    <definedName name="ayudaCom_can" localSheetId="19">#REF!</definedName>
    <definedName name="ayudaCom_can" localSheetId="22">#REF!</definedName>
    <definedName name="ayudaCom_can" localSheetId="23">#REF!</definedName>
    <definedName name="ayudaCom_can" localSheetId="25">#REF!</definedName>
    <definedName name="ayudaCom_can" localSheetId="28">#REF!</definedName>
    <definedName name="ayudaCom_can" localSheetId="29">#REF!</definedName>
    <definedName name="ayudaCom_can" localSheetId="30">#REF!</definedName>
    <definedName name="ayudaCom_can" localSheetId="27">#REF!</definedName>
    <definedName name="ayudaCom_can" localSheetId="32">#REF!</definedName>
    <definedName name="ayudaCom_can" localSheetId="33">#REF!</definedName>
    <definedName name="ayudaCom_can" localSheetId="41">#REF!</definedName>
    <definedName name="ayudaCom_can" localSheetId="37">#REF!</definedName>
    <definedName name="ayudaCom_can" localSheetId="1">#REF!</definedName>
    <definedName name="ayudaCom_can">#REF!</definedName>
    <definedName name="ayudaCom_pyb" localSheetId="11">#REF!</definedName>
    <definedName name="ayudaCom_pyb" localSheetId="10">#REF!</definedName>
    <definedName name="ayudaCom_pyb" localSheetId="15">#REF!</definedName>
    <definedName name="ayudaCom_pyb" localSheetId="14">#REF!</definedName>
    <definedName name="ayudaCom_pyb" localSheetId="20">#REF!</definedName>
    <definedName name="ayudaCom_pyb" localSheetId="21">#REF!</definedName>
    <definedName name="ayudaCom_pyb" localSheetId="17">#REF!</definedName>
    <definedName name="ayudaCom_pyb" localSheetId="19">#REF!</definedName>
    <definedName name="ayudaCom_pyb" localSheetId="22">#REF!</definedName>
    <definedName name="ayudaCom_pyb" localSheetId="23">#REF!</definedName>
    <definedName name="ayudaCom_pyb" localSheetId="25">#REF!</definedName>
    <definedName name="ayudaCom_pyb" localSheetId="28">#REF!</definedName>
    <definedName name="ayudaCom_pyb" localSheetId="29">#REF!</definedName>
    <definedName name="ayudaCom_pyb" localSheetId="30">#REF!</definedName>
    <definedName name="ayudaCom_pyb" localSheetId="27">#REF!</definedName>
    <definedName name="ayudaCom_pyb" localSheetId="32">#REF!</definedName>
    <definedName name="ayudaCom_pyb" localSheetId="33">#REF!</definedName>
    <definedName name="ayudaCom_pyb" localSheetId="41">#REF!</definedName>
    <definedName name="ayudaCom_pyb" localSheetId="37">#REF!</definedName>
    <definedName name="ayudaCom_pyb" localSheetId="1">#REF!</definedName>
    <definedName name="ayudaCom_pyb">#REF!</definedName>
    <definedName name="b" localSheetId="11">#REF!</definedName>
    <definedName name="b" localSheetId="10">#REF!</definedName>
    <definedName name="b" localSheetId="15">#REF!</definedName>
    <definedName name="b" localSheetId="14">#REF!</definedName>
    <definedName name="b" localSheetId="20">#REF!</definedName>
    <definedName name="b" localSheetId="21">#REF!</definedName>
    <definedName name="b" localSheetId="17">#REF!</definedName>
    <definedName name="b" localSheetId="19">#REF!</definedName>
    <definedName name="b" localSheetId="22">#REF!</definedName>
    <definedName name="b" localSheetId="23">#REF!</definedName>
    <definedName name="b" localSheetId="25">#REF!</definedName>
    <definedName name="b" localSheetId="28">#REF!</definedName>
    <definedName name="b" localSheetId="29">#REF!</definedName>
    <definedName name="b" localSheetId="30">#REF!</definedName>
    <definedName name="b" localSheetId="27">#REF!</definedName>
    <definedName name="b" localSheetId="32">#REF!</definedName>
    <definedName name="b" localSheetId="33">#REF!</definedName>
    <definedName name="b" localSheetId="41">#REF!</definedName>
    <definedName name="b" localSheetId="37">#REF!</definedName>
    <definedName name="b" localSheetId="1">#REF!</definedName>
    <definedName name="b">#REF!</definedName>
    <definedName name="Barchetta">'[1]Griglia Mondo - Volumi'!$A$9:$GQ$996</definedName>
    <definedName name="BASK_GRAFICO" localSheetId="11">#REF!</definedName>
    <definedName name="BASK_GRAFICO" localSheetId="10">#REF!</definedName>
    <definedName name="BASK_GRAFICO" localSheetId="15">#REF!</definedName>
    <definedName name="BASK_GRAFICO" localSheetId="14">#REF!</definedName>
    <definedName name="BASK_GRAFICO" localSheetId="20">#REF!</definedName>
    <definedName name="BASK_GRAFICO" localSheetId="21">#REF!</definedName>
    <definedName name="BASK_GRAFICO" localSheetId="17">#REF!</definedName>
    <definedName name="BASK_GRAFICO" localSheetId="19">#REF!</definedName>
    <definedName name="BASK_GRAFICO" localSheetId="22">#REF!</definedName>
    <definedName name="BASK_GRAFICO" localSheetId="23">#REF!</definedName>
    <definedName name="BASK_GRAFICO" localSheetId="25">#REF!</definedName>
    <definedName name="BASK_GRAFICO" localSheetId="28">#REF!</definedName>
    <definedName name="BASK_GRAFICO" localSheetId="29">#REF!</definedName>
    <definedName name="BASK_GRAFICO" localSheetId="30">#REF!</definedName>
    <definedName name="BASK_GRAFICO" localSheetId="27">#REF!</definedName>
    <definedName name="BASK_GRAFICO" localSheetId="32">#REF!</definedName>
    <definedName name="BASK_GRAFICO" localSheetId="33">#REF!</definedName>
    <definedName name="BASK_GRAFICO" localSheetId="41">#REF!</definedName>
    <definedName name="BASK_GRAFICO" localSheetId="37">#REF!</definedName>
    <definedName name="BASK_GRAFICO" localSheetId="1">#REF!</definedName>
    <definedName name="BASK_GRAFICO">#REF!</definedName>
    <definedName name="BASK_MODELLO" localSheetId="11">#REF!</definedName>
    <definedName name="BASK_MODELLO" localSheetId="10">#REF!</definedName>
    <definedName name="BASK_MODELLO" localSheetId="15">#REF!</definedName>
    <definedName name="BASK_MODELLO" localSheetId="14">#REF!</definedName>
    <definedName name="BASK_MODELLO" localSheetId="20">#REF!</definedName>
    <definedName name="BASK_MODELLO" localSheetId="21">#REF!</definedName>
    <definedName name="BASK_MODELLO" localSheetId="17">#REF!</definedName>
    <definedName name="BASK_MODELLO" localSheetId="19">#REF!</definedName>
    <definedName name="BASK_MODELLO" localSheetId="22">#REF!</definedName>
    <definedName name="BASK_MODELLO" localSheetId="23">#REF!</definedName>
    <definedName name="BASK_MODELLO" localSheetId="25">#REF!</definedName>
    <definedName name="BASK_MODELLO" localSheetId="28">#REF!</definedName>
    <definedName name="BASK_MODELLO" localSheetId="29">#REF!</definedName>
    <definedName name="BASK_MODELLO" localSheetId="30">#REF!</definedName>
    <definedName name="BASK_MODELLO" localSheetId="27">#REF!</definedName>
    <definedName name="BASK_MODELLO" localSheetId="32">#REF!</definedName>
    <definedName name="BASK_MODELLO" localSheetId="33">#REF!</definedName>
    <definedName name="BASK_MODELLO" localSheetId="41">#REF!</definedName>
    <definedName name="BASK_MODELLO" localSheetId="37">#REF!</definedName>
    <definedName name="BASK_MODELLO" localSheetId="1">#REF!</definedName>
    <definedName name="BASK_MODELLO">#REF!</definedName>
    <definedName name="BASK_VERSIONE" localSheetId="11">#REF!</definedName>
    <definedName name="BASK_VERSIONE" localSheetId="10">#REF!</definedName>
    <definedName name="BASK_VERSIONE" localSheetId="15">#REF!</definedName>
    <definedName name="BASK_VERSIONE" localSheetId="14">#REF!</definedName>
    <definedName name="BASK_VERSIONE" localSheetId="20">#REF!</definedName>
    <definedName name="BASK_VERSIONE" localSheetId="21">#REF!</definedName>
    <definedName name="BASK_VERSIONE" localSheetId="17">#REF!</definedName>
    <definedName name="BASK_VERSIONE" localSheetId="19">#REF!</definedName>
    <definedName name="BASK_VERSIONE" localSheetId="22">#REF!</definedName>
    <definedName name="BASK_VERSIONE" localSheetId="23">#REF!</definedName>
    <definedName name="BASK_VERSIONE" localSheetId="25">#REF!</definedName>
    <definedName name="BASK_VERSIONE" localSheetId="28">#REF!</definedName>
    <definedName name="BASK_VERSIONE" localSheetId="29">#REF!</definedName>
    <definedName name="BASK_VERSIONE" localSheetId="30">#REF!</definedName>
    <definedName name="BASK_VERSIONE" localSheetId="27">#REF!</definedName>
    <definedName name="BASK_VERSIONE" localSheetId="32">#REF!</definedName>
    <definedName name="BASK_VERSIONE" localSheetId="33">#REF!</definedName>
    <definedName name="BASK_VERSIONE" localSheetId="41">#REF!</definedName>
    <definedName name="BASK_VERSIONE" localSheetId="37">#REF!</definedName>
    <definedName name="BASK_VERSIONE" localSheetId="1">#REF!</definedName>
    <definedName name="BASK_VERSIONE">#REF!</definedName>
    <definedName name="BBBenchMarkValue" localSheetId="11">#REF!</definedName>
    <definedName name="BBBenchMarkValue" localSheetId="10">#REF!</definedName>
    <definedName name="BBBenchMarkValue" localSheetId="15">#REF!</definedName>
    <definedName name="BBBenchMarkValue" localSheetId="14">#REF!</definedName>
    <definedName name="BBBenchMarkValue" localSheetId="20">#REF!</definedName>
    <definedName name="BBBenchMarkValue" localSheetId="21">#REF!</definedName>
    <definedName name="BBBenchMarkValue" localSheetId="17">#REF!</definedName>
    <definedName name="BBBenchMarkValue" localSheetId="19">#REF!</definedName>
    <definedName name="BBBenchMarkValue" localSheetId="22">#REF!</definedName>
    <definedName name="BBBenchMarkValue" localSheetId="23">#REF!</definedName>
    <definedName name="BBBenchMarkValue" localSheetId="25">#REF!</definedName>
    <definedName name="BBBenchMarkValue" localSheetId="28">#REF!</definedName>
    <definedName name="BBBenchMarkValue" localSheetId="29">#REF!</definedName>
    <definedName name="BBBenchMarkValue" localSheetId="30">#REF!</definedName>
    <definedName name="BBBenchMarkValue" localSheetId="27">#REF!</definedName>
    <definedName name="BBBenchMarkValue" localSheetId="32">#REF!</definedName>
    <definedName name="BBBenchMarkValue" localSheetId="33">#REF!</definedName>
    <definedName name="BBBenchMarkValue" localSheetId="41">#REF!</definedName>
    <definedName name="BBBenchMarkValue" localSheetId="37">#REF!</definedName>
    <definedName name="BBBenchMarkValue" localSheetId="1">#REF!</definedName>
    <definedName name="BBBenchMarkValue">#REF!</definedName>
    <definedName name="BBValues" localSheetId="11">#REF!</definedName>
    <definedName name="BBValues" localSheetId="10">#REF!</definedName>
    <definedName name="BBValues" localSheetId="15">#REF!</definedName>
    <definedName name="BBValues" localSheetId="14">#REF!</definedName>
    <definedName name="BBValues" localSheetId="20">#REF!</definedName>
    <definedName name="BBValues" localSheetId="21">#REF!</definedName>
    <definedName name="BBValues" localSheetId="17">#REF!</definedName>
    <definedName name="BBValues" localSheetId="19">#REF!</definedName>
    <definedName name="BBValues" localSheetId="22">#REF!</definedName>
    <definedName name="BBValues" localSheetId="23">#REF!</definedName>
    <definedName name="BBValues" localSheetId="25">#REF!</definedName>
    <definedName name="BBValues" localSheetId="28">#REF!</definedName>
    <definedName name="BBValues" localSheetId="29">#REF!</definedName>
    <definedName name="BBValues" localSheetId="30">#REF!</definedName>
    <definedName name="BBValues" localSheetId="27">#REF!</definedName>
    <definedName name="BBValues" localSheetId="32">#REF!</definedName>
    <definedName name="BBValues" localSheetId="33">#REF!</definedName>
    <definedName name="BBValues" localSheetId="41">#REF!</definedName>
    <definedName name="BBValues" localSheetId="37">#REF!</definedName>
    <definedName name="BBValues" localSheetId="1">#REF!</definedName>
    <definedName name="BBValues">#REF!</definedName>
    <definedName name="BenchmarkAdjustValue" localSheetId="11">#REF!</definedName>
    <definedName name="BenchmarkAdjustValue" localSheetId="10">#REF!</definedName>
    <definedName name="BenchmarkAdjustValue" localSheetId="15">#REF!</definedName>
    <definedName name="BenchmarkAdjustValue" localSheetId="14">#REF!</definedName>
    <definedName name="BenchmarkAdjustValue" localSheetId="20">#REF!</definedName>
    <definedName name="BenchmarkAdjustValue" localSheetId="21">#REF!</definedName>
    <definedName name="BenchmarkAdjustValue" localSheetId="17">#REF!</definedName>
    <definedName name="BenchmarkAdjustValue" localSheetId="19">#REF!</definedName>
    <definedName name="BenchmarkAdjustValue" localSheetId="22">#REF!</definedName>
    <definedName name="BenchmarkAdjustValue" localSheetId="23">#REF!</definedName>
    <definedName name="BenchmarkAdjustValue" localSheetId="25">#REF!</definedName>
    <definedName name="BenchmarkAdjustValue" localSheetId="28">#REF!</definedName>
    <definedName name="BenchmarkAdjustValue" localSheetId="29">#REF!</definedName>
    <definedName name="BenchmarkAdjustValue" localSheetId="30">#REF!</definedName>
    <definedName name="BenchmarkAdjustValue" localSheetId="27">#REF!</definedName>
    <definedName name="BenchmarkAdjustValue" localSheetId="32">#REF!</definedName>
    <definedName name="BenchmarkAdjustValue" localSheetId="33">#REF!</definedName>
    <definedName name="BenchmarkAdjustValue" localSheetId="41">#REF!</definedName>
    <definedName name="BenchmarkAdjustValue" localSheetId="37">#REF!</definedName>
    <definedName name="BenchmarkAdjustValue" localSheetId="1">#REF!</definedName>
    <definedName name="BenchmarkAdjustValue">#REF!</definedName>
    <definedName name="BF" localSheetId="11">#REF!</definedName>
    <definedName name="BF" localSheetId="10">#REF!</definedName>
    <definedName name="BF" localSheetId="15">#REF!</definedName>
    <definedName name="BF" localSheetId="14">#REF!</definedName>
    <definedName name="BF" localSheetId="20">#REF!</definedName>
    <definedName name="BF" localSheetId="21">#REF!</definedName>
    <definedName name="BF" localSheetId="17">#REF!</definedName>
    <definedName name="BF" localSheetId="19">#REF!</definedName>
    <definedName name="BF" localSheetId="22">#REF!</definedName>
    <definedName name="BF" localSheetId="23">#REF!</definedName>
    <definedName name="BF" localSheetId="25">#REF!</definedName>
    <definedName name="BF" localSheetId="28">#REF!</definedName>
    <definedName name="BF" localSheetId="29">#REF!</definedName>
    <definedName name="BF" localSheetId="30">#REF!</definedName>
    <definedName name="BF" localSheetId="27">#REF!</definedName>
    <definedName name="BF" localSheetId="32">#REF!</definedName>
    <definedName name="BF" localSheetId="33">#REF!</definedName>
    <definedName name="BF" localSheetId="41">#REF!</definedName>
    <definedName name="BF" localSheetId="35">#REF!</definedName>
    <definedName name="BF" localSheetId="37">#REF!</definedName>
    <definedName name="BF" localSheetId="1">#REF!</definedName>
    <definedName name="BF">#REF!</definedName>
    <definedName name="CAMBI" localSheetId="11">[2]SEICENTO!#REF!</definedName>
    <definedName name="CAMBI" localSheetId="10">[2]SEICENTO!#REF!</definedName>
    <definedName name="CAMBI" localSheetId="15">[2]SEICENTO!#REF!</definedName>
    <definedName name="CAMBI" localSheetId="14">[2]SEICENTO!#REF!</definedName>
    <definedName name="CAMBI" localSheetId="20">[2]SEICENTO!#REF!</definedName>
    <definedName name="CAMBI" localSheetId="21">[2]SEICENTO!#REF!</definedName>
    <definedName name="CAMBI" localSheetId="17">[2]SEICENTO!#REF!</definedName>
    <definedName name="CAMBI" localSheetId="19">[2]SEICENTO!#REF!</definedName>
    <definedName name="CAMBI" localSheetId="22">[2]SEICENTO!#REF!</definedName>
    <definedName name="CAMBI" localSheetId="23">[2]SEICENTO!#REF!</definedName>
    <definedName name="CAMBI" localSheetId="25">[2]SEICENTO!#REF!</definedName>
    <definedName name="CAMBI" localSheetId="28">[2]SEICENTO!#REF!</definedName>
    <definedName name="CAMBI" localSheetId="29">[2]SEICENTO!#REF!</definedName>
    <definedName name="CAMBI" localSheetId="30">[2]SEICENTO!#REF!</definedName>
    <definedName name="CAMBI" localSheetId="27">[2]SEICENTO!#REF!</definedName>
    <definedName name="CAMBI" localSheetId="32">[2]SEICENTO!#REF!</definedName>
    <definedName name="CAMBI" localSheetId="33">[2]SEICENTO!#REF!</definedName>
    <definedName name="CAMBI" localSheetId="41">[2]SEICENTO!#REF!</definedName>
    <definedName name="CAMBI" localSheetId="35">[2]SEICENTO!#REF!</definedName>
    <definedName name="CAMBI" localSheetId="37">[2]SEICENTO!#REF!</definedName>
    <definedName name="CAMBI" localSheetId="1">[2]SEICENTO!#REF!</definedName>
    <definedName name="CAMBI">[2]SEICENTO!#REF!</definedName>
    <definedName name="ch" localSheetId="11">#REF!</definedName>
    <definedName name="ch" localSheetId="10">#REF!</definedName>
    <definedName name="ch" localSheetId="15">#REF!</definedName>
    <definedName name="ch" localSheetId="14">#REF!</definedName>
    <definedName name="ch" localSheetId="20">#REF!</definedName>
    <definedName name="ch" localSheetId="21">#REF!</definedName>
    <definedName name="ch" localSheetId="17">#REF!</definedName>
    <definedName name="ch" localSheetId="19">#REF!</definedName>
    <definedName name="ch" localSheetId="22">#REF!</definedName>
    <definedName name="ch" localSheetId="23">#REF!</definedName>
    <definedName name="ch" localSheetId="25">#REF!</definedName>
    <definedName name="ch" localSheetId="28">#REF!</definedName>
    <definedName name="ch" localSheetId="29">#REF!</definedName>
    <definedName name="ch" localSheetId="30">#REF!</definedName>
    <definedName name="ch" localSheetId="27">#REF!</definedName>
    <definedName name="ch" localSheetId="32">#REF!</definedName>
    <definedName name="ch" localSheetId="33">#REF!</definedName>
    <definedName name="ch" localSheetId="41">#REF!</definedName>
    <definedName name="ch" localSheetId="37">#REF!</definedName>
    <definedName name="ch" localSheetId="1">#REF!</definedName>
    <definedName name="ch">#REF!</definedName>
    <definedName name="CICLO" localSheetId="11">#REF!</definedName>
    <definedName name="CICLO" localSheetId="10">#REF!</definedName>
    <definedName name="CICLO" localSheetId="15">#REF!</definedName>
    <definedName name="CICLO" localSheetId="14">#REF!</definedName>
    <definedName name="CICLO" localSheetId="20">#REF!</definedName>
    <definedName name="CICLO" localSheetId="21">#REF!</definedName>
    <definedName name="CICLO" localSheetId="17">#REF!</definedName>
    <definedName name="CICLO" localSheetId="19">#REF!</definedName>
    <definedName name="CICLO" localSheetId="22">#REF!</definedName>
    <definedName name="CICLO" localSheetId="23">#REF!</definedName>
    <definedName name="CICLO" localSheetId="25">#REF!</definedName>
    <definedName name="CICLO" localSheetId="28">#REF!</definedName>
    <definedName name="CICLO" localSheetId="29">#REF!</definedName>
    <definedName name="CICLO" localSheetId="30">#REF!</definedName>
    <definedName name="CICLO" localSheetId="27">#REF!</definedName>
    <definedName name="CICLO" localSheetId="32">#REF!</definedName>
    <definedName name="CICLO" localSheetId="33">#REF!</definedName>
    <definedName name="CICLO" localSheetId="41">#REF!</definedName>
    <definedName name="CICLO" localSheetId="37">#REF!</definedName>
    <definedName name="CICLO" localSheetId="1">#REF!</definedName>
    <definedName name="CICLO">#REF!</definedName>
    <definedName name="CINQU" localSheetId="11">#REF!</definedName>
    <definedName name="CINQU" localSheetId="10">#REF!</definedName>
    <definedName name="CINQU" localSheetId="15">#REF!</definedName>
    <definedName name="CINQU" localSheetId="14">#REF!</definedName>
    <definedName name="CINQU" localSheetId="20">#REF!</definedName>
    <definedName name="CINQU" localSheetId="21">#REF!</definedName>
    <definedName name="CINQU" localSheetId="17">#REF!</definedName>
    <definedName name="CINQU" localSheetId="19">#REF!</definedName>
    <definedName name="CINQU" localSheetId="22">#REF!</definedName>
    <definedName name="CINQU" localSheetId="23">#REF!</definedName>
    <definedName name="CINQU" localSheetId="25">#REF!</definedName>
    <definedName name="CINQU" localSheetId="28">#REF!</definedName>
    <definedName name="CINQU" localSheetId="29">#REF!</definedName>
    <definedName name="CINQU" localSheetId="30">#REF!</definedName>
    <definedName name="CINQU" localSheetId="27">#REF!</definedName>
    <definedName name="CINQU" localSheetId="32">#REF!</definedName>
    <definedName name="CINQU" localSheetId="33">#REF!</definedName>
    <definedName name="CINQU" localSheetId="41">#REF!</definedName>
    <definedName name="CINQU" localSheetId="37">#REF!</definedName>
    <definedName name="CINQU" localSheetId="1">#REF!</definedName>
    <definedName name="CINQU">#REF!</definedName>
    <definedName name="cinque" localSheetId="11">#REF!</definedName>
    <definedName name="cinque" localSheetId="10">#REF!</definedName>
    <definedName name="cinque" localSheetId="15">#REF!</definedName>
    <definedName name="cinque" localSheetId="14">#REF!</definedName>
    <definedName name="cinque" localSheetId="20">#REF!</definedName>
    <definedName name="cinque" localSheetId="21">#REF!</definedName>
    <definedName name="cinque" localSheetId="17">#REF!</definedName>
    <definedName name="cinque" localSheetId="19">#REF!</definedName>
    <definedName name="cinque" localSheetId="22">#REF!</definedName>
    <definedName name="cinque" localSheetId="23">#REF!</definedName>
    <definedName name="cinque" localSheetId="25">#REF!</definedName>
    <definedName name="cinque" localSheetId="28">#REF!</definedName>
    <definedName name="cinque" localSheetId="29">#REF!</definedName>
    <definedName name="cinque" localSheetId="30">#REF!</definedName>
    <definedName name="cinque" localSheetId="27">#REF!</definedName>
    <definedName name="cinque" localSheetId="32">#REF!</definedName>
    <definedName name="cinque" localSheetId="33">#REF!</definedName>
    <definedName name="cinque" localSheetId="41">#REF!</definedName>
    <definedName name="cinque" localSheetId="37">#REF!</definedName>
    <definedName name="cinque" localSheetId="1">#REF!</definedName>
    <definedName name="cinque">#REF!</definedName>
    <definedName name="CINQUM" localSheetId="11">#REF!</definedName>
    <definedName name="CINQUM" localSheetId="10">#REF!</definedName>
    <definedName name="CINQUM" localSheetId="15">#REF!</definedName>
    <definedName name="CINQUM" localSheetId="14">#REF!</definedName>
    <definedName name="CINQUM" localSheetId="20">#REF!</definedName>
    <definedName name="CINQUM" localSheetId="21">#REF!</definedName>
    <definedName name="CINQUM" localSheetId="17">#REF!</definedName>
    <definedName name="CINQUM" localSheetId="19">#REF!</definedName>
    <definedName name="CINQUM" localSheetId="22">#REF!</definedName>
    <definedName name="CINQUM" localSheetId="23">#REF!</definedName>
    <definedName name="CINQUM" localSheetId="25">#REF!</definedName>
    <definedName name="CINQUM" localSheetId="28">#REF!</definedName>
    <definedName name="CINQUM" localSheetId="29">#REF!</definedName>
    <definedName name="CINQUM" localSheetId="30">#REF!</definedName>
    <definedName name="CINQUM" localSheetId="27">#REF!</definedName>
    <definedName name="CINQUM" localSheetId="32">#REF!</definedName>
    <definedName name="CINQUM" localSheetId="33">#REF!</definedName>
    <definedName name="CINQUM" localSheetId="41">#REF!</definedName>
    <definedName name="CINQUM" localSheetId="37">#REF!</definedName>
    <definedName name="CINQUM" localSheetId="1">#REF!</definedName>
    <definedName name="CINQUM">#REF!</definedName>
    <definedName name="CV" localSheetId="11">#REF!</definedName>
    <definedName name="CV" localSheetId="10">#REF!</definedName>
    <definedName name="CV" localSheetId="15">#REF!</definedName>
    <definedName name="CV" localSheetId="14">#REF!</definedName>
    <definedName name="CV" localSheetId="20">#REF!</definedName>
    <definedName name="CV" localSheetId="21">#REF!</definedName>
    <definedName name="CV" localSheetId="17">#REF!</definedName>
    <definedName name="CV" localSheetId="19">#REF!</definedName>
    <definedName name="CV" localSheetId="22">#REF!</definedName>
    <definedName name="CV" localSheetId="23">#REF!</definedName>
    <definedName name="CV" localSheetId="25">#REF!</definedName>
    <definedName name="CV" localSheetId="28">#REF!</definedName>
    <definedName name="CV" localSheetId="29">#REF!</definedName>
    <definedName name="CV" localSheetId="30">#REF!</definedName>
    <definedName name="CV" localSheetId="27">#REF!</definedName>
    <definedName name="CV" localSheetId="32">#REF!</definedName>
    <definedName name="CV" localSheetId="33">#REF!</definedName>
    <definedName name="CV" localSheetId="41">#REF!</definedName>
    <definedName name="CV" localSheetId="37">#REF!</definedName>
    <definedName name="CV" localSheetId="1">#REF!</definedName>
    <definedName name="CV">#REF!</definedName>
    <definedName name="d" localSheetId="11">#REF!</definedName>
    <definedName name="d" localSheetId="10">#REF!</definedName>
    <definedName name="d" localSheetId="15">#REF!</definedName>
    <definedName name="d" localSheetId="14">#REF!</definedName>
    <definedName name="d" localSheetId="20">#REF!</definedName>
    <definedName name="d" localSheetId="21">#REF!</definedName>
    <definedName name="d" localSheetId="17">#REF!</definedName>
    <definedName name="d" localSheetId="19">#REF!</definedName>
    <definedName name="d" localSheetId="22">#REF!</definedName>
    <definedName name="d" localSheetId="23">#REF!</definedName>
    <definedName name="d" localSheetId="25">#REF!</definedName>
    <definedName name="d" localSheetId="28">#REF!</definedName>
    <definedName name="d" localSheetId="29">#REF!</definedName>
    <definedName name="d" localSheetId="30">#REF!</definedName>
    <definedName name="d" localSheetId="27">#REF!</definedName>
    <definedName name="d" localSheetId="32">#REF!</definedName>
    <definedName name="d" localSheetId="33">#REF!</definedName>
    <definedName name="d" localSheetId="41">#REF!</definedName>
    <definedName name="d" localSheetId="37">#REF!</definedName>
    <definedName name="d" localSheetId="1">#REF!</definedName>
    <definedName name="d">#REF!</definedName>
    <definedName name="_xlnm.Database" localSheetId="11">#REF!</definedName>
    <definedName name="_xlnm.Database" localSheetId="10">#REF!</definedName>
    <definedName name="_xlnm.Database" localSheetId="15">#REF!</definedName>
    <definedName name="_xlnm.Database" localSheetId="14">#REF!</definedName>
    <definedName name="_xlnm.Database" localSheetId="20">#REF!</definedName>
    <definedName name="_xlnm.Database" localSheetId="21">#REF!</definedName>
    <definedName name="_xlnm.Database" localSheetId="17">#REF!</definedName>
    <definedName name="_xlnm.Database" localSheetId="19">#REF!</definedName>
    <definedName name="_xlnm.Database" localSheetId="22">#REF!</definedName>
    <definedName name="_xlnm.Database" localSheetId="23">#REF!</definedName>
    <definedName name="_xlnm.Database" localSheetId="25">#REF!</definedName>
    <definedName name="_xlnm.Database" localSheetId="28">#REF!</definedName>
    <definedName name="_xlnm.Database" localSheetId="29">#REF!</definedName>
    <definedName name="_xlnm.Database" localSheetId="30">#REF!</definedName>
    <definedName name="_xlnm.Database" localSheetId="27">#REF!</definedName>
    <definedName name="_xlnm.Database" localSheetId="32">#REF!</definedName>
    <definedName name="_xlnm.Database" localSheetId="33">#REF!</definedName>
    <definedName name="_xlnm.Database" localSheetId="41">#REF!</definedName>
    <definedName name="_xlnm.Database" localSheetId="37">#REF!</definedName>
    <definedName name="_xlnm.Database" localSheetId="1">#REF!</definedName>
    <definedName name="_xlnm.Database">#REF!</definedName>
    <definedName name="dd"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4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 localSheetId="11">#REF!</definedName>
    <definedName name="descuento_can" localSheetId="10">#REF!</definedName>
    <definedName name="descuento_can" localSheetId="15">#REF!</definedName>
    <definedName name="descuento_can" localSheetId="14">#REF!</definedName>
    <definedName name="descuento_can" localSheetId="20">#REF!</definedName>
    <definedName name="descuento_can" localSheetId="21">#REF!</definedName>
    <definedName name="descuento_can" localSheetId="17">#REF!</definedName>
    <definedName name="descuento_can" localSheetId="19">#REF!</definedName>
    <definedName name="descuento_can" localSheetId="22">#REF!</definedName>
    <definedName name="descuento_can" localSheetId="23">#REF!</definedName>
    <definedName name="descuento_can" localSheetId="25">#REF!</definedName>
    <definedName name="descuento_can" localSheetId="28">#REF!</definedName>
    <definedName name="descuento_can" localSheetId="29">#REF!</definedName>
    <definedName name="descuento_can" localSheetId="30">#REF!</definedName>
    <definedName name="descuento_can" localSheetId="27">#REF!</definedName>
    <definedName name="descuento_can" localSheetId="32">#REF!</definedName>
    <definedName name="descuento_can" localSheetId="33">#REF!</definedName>
    <definedName name="descuento_can" localSheetId="41">#REF!</definedName>
    <definedName name="descuento_can" localSheetId="37">#REF!</definedName>
    <definedName name="descuento_can" localSheetId="1">#REF!</definedName>
    <definedName name="descuento_can">#REF!</definedName>
    <definedName name="descuento_pyb" localSheetId="11">#REF!</definedName>
    <definedName name="descuento_pyb" localSheetId="10">#REF!</definedName>
    <definedName name="descuento_pyb" localSheetId="15">#REF!</definedName>
    <definedName name="descuento_pyb" localSheetId="14">#REF!</definedName>
    <definedName name="descuento_pyb" localSheetId="20">#REF!</definedName>
    <definedName name="descuento_pyb" localSheetId="21">#REF!</definedName>
    <definedName name="descuento_pyb" localSheetId="17">#REF!</definedName>
    <definedName name="descuento_pyb" localSheetId="19">#REF!</definedName>
    <definedName name="descuento_pyb" localSheetId="22">#REF!</definedName>
    <definedName name="descuento_pyb" localSheetId="23">#REF!</definedName>
    <definedName name="descuento_pyb" localSheetId="25">#REF!</definedName>
    <definedName name="descuento_pyb" localSheetId="28">#REF!</definedName>
    <definedName name="descuento_pyb" localSheetId="29">#REF!</definedName>
    <definedName name="descuento_pyb" localSheetId="30">#REF!</definedName>
    <definedName name="descuento_pyb" localSheetId="27">#REF!</definedName>
    <definedName name="descuento_pyb" localSheetId="32">#REF!</definedName>
    <definedName name="descuento_pyb" localSheetId="33">#REF!</definedName>
    <definedName name="descuento_pyb" localSheetId="41">#REF!</definedName>
    <definedName name="descuento_pyb" localSheetId="37">#REF!</definedName>
    <definedName name="descuento_pyb" localSheetId="1">#REF!</definedName>
    <definedName name="descuento_pyb">#REF!</definedName>
    <definedName name="dk" localSheetId="11">#REF!</definedName>
    <definedName name="dk" localSheetId="10">#REF!</definedName>
    <definedName name="dk" localSheetId="15">#REF!</definedName>
    <definedName name="dk" localSheetId="14">#REF!</definedName>
    <definedName name="dk" localSheetId="20">#REF!</definedName>
    <definedName name="dk" localSheetId="21">#REF!</definedName>
    <definedName name="dk" localSheetId="17">#REF!</definedName>
    <definedName name="dk" localSheetId="19">#REF!</definedName>
    <definedName name="dk" localSheetId="22">#REF!</definedName>
    <definedName name="dk" localSheetId="23">#REF!</definedName>
    <definedName name="dk" localSheetId="25">#REF!</definedName>
    <definedName name="dk" localSheetId="28">#REF!</definedName>
    <definedName name="dk" localSheetId="29">#REF!</definedName>
    <definedName name="dk" localSheetId="30">#REF!</definedName>
    <definedName name="dk" localSheetId="27">#REF!</definedName>
    <definedName name="dk" localSheetId="32">#REF!</definedName>
    <definedName name="dk" localSheetId="33">#REF!</definedName>
    <definedName name="dk" localSheetId="41">#REF!</definedName>
    <definedName name="dk" localSheetId="37">#REF!</definedName>
    <definedName name="dk" localSheetId="1">#REF!</definedName>
    <definedName name="dk">#REF!</definedName>
    <definedName name="dtoBase_can" localSheetId="11">#REF!</definedName>
    <definedName name="dtoBase_can" localSheetId="10">#REF!</definedName>
    <definedName name="dtoBase_can" localSheetId="15">#REF!</definedName>
    <definedName name="dtoBase_can" localSheetId="14">#REF!</definedName>
    <definedName name="dtoBase_can" localSheetId="20">#REF!</definedName>
    <definedName name="dtoBase_can" localSheetId="21">#REF!</definedName>
    <definedName name="dtoBase_can" localSheetId="17">#REF!</definedName>
    <definedName name="dtoBase_can" localSheetId="19">#REF!</definedName>
    <definedName name="dtoBase_can" localSheetId="22">#REF!</definedName>
    <definedName name="dtoBase_can" localSheetId="23">#REF!</definedName>
    <definedName name="dtoBase_can" localSheetId="25">#REF!</definedName>
    <definedName name="dtoBase_can" localSheetId="28">#REF!</definedName>
    <definedName name="dtoBase_can" localSheetId="29">#REF!</definedName>
    <definedName name="dtoBase_can" localSheetId="30">#REF!</definedName>
    <definedName name="dtoBase_can" localSheetId="27">#REF!</definedName>
    <definedName name="dtoBase_can" localSheetId="32">#REF!</definedName>
    <definedName name="dtoBase_can" localSheetId="33">#REF!</definedName>
    <definedName name="dtoBase_can" localSheetId="41">#REF!</definedName>
    <definedName name="dtoBase_can" localSheetId="37">#REF!</definedName>
    <definedName name="dtoBase_can" localSheetId="1">#REF!</definedName>
    <definedName name="dtoBase_can">#REF!</definedName>
    <definedName name="dtoBase_pyb" localSheetId="11">#REF!</definedName>
    <definedName name="dtoBase_pyb" localSheetId="10">#REF!</definedName>
    <definedName name="dtoBase_pyb" localSheetId="15">#REF!</definedName>
    <definedName name="dtoBase_pyb" localSheetId="14">#REF!</definedName>
    <definedName name="dtoBase_pyb" localSheetId="20">#REF!</definedName>
    <definedName name="dtoBase_pyb" localSheetId="21">#REF!</definedName>
    <definedName name="dtoBase_pyb" localSheetId="17">#REF!</definedName>
    <definedName name="dtoBase_pyb" localSheetId="19">#REF!</definedName>
    <definedName name="dtoBase_pyb" localSheetId="22">#REF!</definedName>
    <definedName name="dtoBase_pyb" localSheetId="23">#REF!</definedName>
    <definedName name="dtoBase_pyb" localSheetId="25">#REF!</definedName>
    <definedName name="dtoBase_pyb" localSheetId="28">#REF!</definedName>
    <definedName name="dtoBase_pyb" localSheetId="29">#REF!</definedName>
    <definedName name="dtoBase_pyb" localSheetId="30">#REF!</definedName>
    <definedName name="dtoBase_pyb" localSheetId="27">#REF!</definedName>
    <definedName name="dtoBase_pyb" localSheetId="32">#REF!</definedName>
    <definedName name="dtoBase_pyb" localSheetId="33">#REF!</definedName>
    <definedName name="dtoBase_pyb" localSheetId="41">#REF!</definedName>
    <definedName name="dtoBase_pyb" localSheetId="37">#REF!</definedName>
    <definedName name="dtoBase_pyb" localSheetId="1">#REF!</definedName>
    <definedName name="dtoBase_pyb">#REF!</definedName>
    <definedName name="DU" localSheetId="11">#REF!</definedName>
    <definedName name="DU" localSheetId="10">#REF!</definedName>
    <definedName name="DU" localSheetId="15">#REF!</definedName>
    <definedName name="DU" localSheetId="14">#REF!</definedName>
    <definedName name="DU" localSheetId="20">#REF!</definedName>
    <definedName name="DU" localSheetId="21">#REF!</definedName>
    <definedName name="DU" localSheetId="17">#REF!</definedName>
    <definedName name="DU" localSheetId="19">#REF!</definedName>
    <definedName name="DU" localSheetId="22">#REF!</definedName>
    <definedName name="DU" localSheetId="23">#REF!</definedName>
    <definedName name="DU" localSheetId="25">#REF!</definedName>
    <definedName name="DU" localSheetId="28">#REF!</definedName>
    <definedName name="DU" localSheetId="29">#REF!</definedName>
    <definedName name="DU" localSheetId="30">#REF!</definedName>
    <definedName name="DU" localSheetId="27">#REF!</definedName>
    <definedName name="DU" localSheetId="32">#REF!</definedName>
    <definedName name="DU" localSheetId="33">#REF!</definedName>
    <definedName name="DU" localSheetId="41">#REF!</definedName>
    <definedName name="DU" localSheetId="37">#REF!</definedName>
    <definedName name="DU" localSheetId="1">#REF!</definedName>
    <definedName name="DU">#REF!</definedName>
    <definedName name="due" localSheetId="11">#REF!</definedName>
    <definedName name="due" localSheetId="10">#REF!</definedName>
    <definedName name="due" localSheetId="15">#REF!</definedName>
    <definedName name="due" localSheetId="14">#REF!</definedName>
    <definedName name="due" localSheetId="20">#REF!</definedName>
    <definedName name="due" localSheetId="21">#REF!</definedName>
    <definedName name="due" localSheetId="17">#REF!</definedName>
    <definedName name="due" localSheetId="19">#REF!</definedName>
    <definedName name="due" localSheetId="22">#REF!</definedName>
    <definedName name="due" localSheetId="23">#REF!</definedName>
    <definedName name="due" localSheetId="25">#REF!</definedName>
    <definedName name="due" localSheetId="28">#REF!</definedName>
    <definedName name="due" localSheetId="29">#REF!</definedName>
    <definedName name="due" localSheetId="30">#REF!</definedName>
    <definedName name="due" localSheetId="27">#REF!</definedName>
    <definedName name="due" localSheetId="32">#REF!</definedName>
    <definedName name="due" localSheetId="33">#REF!</definedName>
    <definedName name="due" localSheetId="41">#REF!</definedName>
    <definedName name="due" localSheetId="37">#REF!</definedName>
    <definedName name="due" localSheetId="1">#REF!</definedName>
    <definedName name="due">#REF!</definedName>
    <definedName name="DUM" localSheetId="11">#REF!</definedName>
    <definedName name="DUM" localSheetId="10">#REF!</definedName>
    <definedName name="DUM" localSheetId="15">#REF!</definedName>
    <definedName name="DUM" localSheetId="14">#REF!</definedName>
    <definedName name="DUM" localSheetId="20">#REF!</definedName>
    <definedName name="DUM" localSheetId="21">#REF!</definedName>
    <definedName name="DUM" localSheetId="17">#REF!</definedName>
    <definedName name="DUM" localSheetId="19">#REF!</definedName>
    <definedName name="DUM" localSheetId="22">#REF!</definedName>
    <definedName name="DUM" localSheetId="23">#REF!</definedName>
    <definedName name="DUM" localSheetId="25">#REF!</definedName>
    <definedName name="DUM" localSheetId="28">#REF!</definedName>
    <definedName name="DUM" localSheetId="29">#REF!</definedName>
    <definedName name="DUM" localSheetId="30">#REF!</definedName>
    <definedName name="DUM" localSheetId="27">#REF!</definedName>
    <definedName name="DUM" localSheetId="32">#REF!</definedName>
    <definedName name="DUM" localSheetId="33">#REF!</definedName>
    <definedName name="DUM" localSheetId="41">#REF!</definedName>
    <definedName name="DUM" localSheetId="37">#REF!</definedName>
    <definedName name="DUM" localSheetId="1">#REF!</definedName>
    <definedName name="DUM">#REF!</definedName>
    <definedName name="e" localSheetId="11">#REF!</definedName>
    <definedName name="e" localSheetId="10">#REF!</definedName>
    <definedName name="e" localSheetId="15">#REF!</definedName>
    <definedName name="e" localSheetId="14">#REF!</definedName>
    <definedName name="e" localSheetId="20">#REF!</definedName>
    <definedName name="e" localSheetId="21">#REF!</definedName>
    <definedName name="e" localSheetId="17">#REF!</definedName>
    <definedName name="e" localSheetId="19">#REF!</definedName>
    <definedName name="e" localSheetId="22">#REF!</definedName>
    <definedName name="e" localSheetId="23">#REF!</definedName>
    <definedName name="e" localSheetId="25">#REF!</definedName>
    <definedName name="e" localSheetId="28">#REF!</definedName>
    <definedName name="e" localSheetId="29">#REF!</definedName>
    <definedName name="e" localSheetId="30">#REF!</definedName>
    <definedName name="e" localSheetId="27">#REF!</definedName>
    <definedName name="e" localSheetId="32">#REF!</definedName>
    <definedName name="e" localSheetId="33">#REF!</definedName>
    <definedName name="e" localSheetId="41">#REF!</definedName>
    <definedName name="e" localSheetId="37">#REF!</definedName>
    <definedName name="e" localSheetId="1">#REF!</definedName>
    <definedName name="e">#REF!</definedName>
    <definedName name="EF" localSheetId="11">#REF!</definedName>
    <definedName name="EF" localSheetId="10">#REF!</definedName>
    <definedName name="EF" localSheetId="15">#REF!</definedName>
    <definedName name="EF" localSheetId="14">#REF!</definedName>
    <definedName name="EF" localSheetId="20">#REF!</definedName>
    <definedName name="EF" localSheetId="21">#REF!</definedName>
    <definedName name="EF" localSheetId="17">#REF!</definedName>
    <definedName name="EF" localSheetId="19">#REF!</definedName>
    <definedName name="EF" localSheetId="22">#REF!</definedName>
    <definedName name="EF" localSheetId="23">#REF!</definedName>
    <definedName name="EF" localSheetId="25">#REF!</definedName>
    <definedName name="EF" localSheetId="28">#REF!</definedName>
    <definedName name="EF" localSheetId="29">#REF!</definedName>
    <definedName name="EF" localSheetId="30">#REF!</definedName>
    <definedName name="EF" localSheetId="27">#REF!</definedName>
    <definedName name="EF" localSheetId="32">#REF!</definedName>
    <definedName name="EF" localSheetId="33">#REF!</definedName>
    <definedName name="EF" localSheetId="41">#REF!</definedName>
    <definedName name="EF" localSheetId="35">#REF!</definedName>
    <definedName name="EF" localSheetId="37">#REF!</definedName>
    <definedName name="EF" localSheetId="1">#REF!</definedName>
    <definedName name="EF">#REF!</definedName>
    <definedName name="Ente" localSheetId="11">#REF!</definedName>
    <definedName name="Ente" localSheetId="10">#REF!</definedName>
    <definedName name="Ente" localSheetId="15">#REF!</definedName>
    <definedName name="Ente" localSheetId="14">#REF!</definedName>
    <definedName name="Ente" localSheetId="20">#REF!</definedName>
    <definedName name="Ente" localSheetId="21">#REF!</definedName>
    <definedName name="Ente" localSheetId="17">#REF!</definedName>
    <definedName name="Ente" localSheetId="19">#REF!</definedName>
    <definedName name="Ente" localSheetId="22">#REF!</definedName>
    <definedName name="Ente" localSheetId="23">#REF!</definedName>
    <definedName name="Ente" localSheetId="25">#REF!</definedName>
    <definedName name="Ente" localSheetId="28">#REF!</definedName>
    <definedName name="Ente" localSheetId="29">#REF!</definedName>
    <definedName name="Ente" localSheetId="30">#REF!</definedName>
    <definedName name="Ente" localSheetId="27">#REF!</definedName>
    <definedName name="Ente" localSheetId="32">#REF!</definedName>
    <definedName name="Ente" localSheetId="33">#REF!</definedName>
    <definedName name="Ente" localSheetId="41">#REF!</definedName>
    <definedName name="Ente" localSheetId="35">#REF!</definedName>
    <definedName name="Ente" localSheetId="37">#REF!</definedName>
    <definedName name="Ente" localSheetId="1">#REF!</definedName>
    <definedName name="Ente">#REF!</definedName>
    <definedName name="Exchange_Rate">'[3]Spider Preiseingabe'!$L$2</definedName>
    <definedName name="f" localSheetId="11">#REF!</definedName>
    <definedName name="f" localSheetId="10">#REF!</definedName>
    <definedName name="f" localSheetId="15">#REF!</definedName>
    <definedName name="f" localSheetId="14">#REF!</definedName>
    <definedName name="f" localSheetId="20">#REF!</definedName>
    <definedName name="f" localSheetId="21">#REF!</definedName>
    <definedName name="f" localSheetId="17">#REF!</definedName>
    <definedName name="f" localSheetId="19">#REF!</definedName>
    <definedName name="f" localSheetId="22">#REF!</definedName>
    <definedName name="f" localSheetId="23">#REF!</definedName>
    <definedName name="f" localSheetId="25">#REF!</definedName>
    <definedName name="f" localSheetId="28">#REF!</definedName>
    <definedName name="f" localSheetId="29">#REF!</definedName>
    <definedName name="f" localSheetId="30">#REF!</definedName>
    <definedName name="f" localSheetId="27">#REF!</definedName>
    <definedName name="f" localSheetId="32">#REF!</definedName>
    <definedName name="f" localSheetId="33">#REF!</definedName>
    <definedName name="f" localSheetId="41">#REF!</definedName>
    <definedName name="f" localSheetId="37">#REF!</definedName>
    <definedName name="f" localSheetId="1">#REF!</definedName>
    <definedName name="f">#REF!</definedName>
    <definedName name="fa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4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11">#REF!</definedName>
    <definedName name="FeatureValues" localSheetId="10">#REF!</definedName>
    <definedName name="FeatureValues" localSheetId="15">#REF!</definedName>
    <definedName name="FeatureValues" localSheetId="14">#REF!</definedName>
    <definedName name="FeatureValues" localSheetId="20">#REF!</definedName>
    <definedName name="FeatureValues" localSheetId="21">#REF!</definedName>
    <definedName name="FeatureValues" localSheetId="17">#REF!</definedName>
    <definedName name="FeatureValues" localSheetId="19">#REF!</definedName>
    <definedName name="FeatureValues" localSheetId="22">#REF!</definedName>
    <definedName name="FeatureValues" localSheetId="23">#REF!</definedName>
    <definedName name="FeatureValues" localSheetId="25">#REF!</definedName>
    <definedName name="FeatureValues" localSheetId="28">#REF!</definedName>
    <definedName name="FeatureValues" localSheetId="29">#REF!</definedName>
    <definedName name="FeatureValues" localSheetId="30">#REF!</definedName>
    <definedName name="FeatureValues" localSheetId="27">#REF!</definedName>
    <definedName name="FeatureValues" localSheetId="32">#REF!</definedName>
    <definedName name="FeatureValues" localSheetId="33">#REF!</definedName>
    <definedName name="FeatureValues" localSheetId="41">#REF!</definedName>
    <definedName name="FeatureValues" localSheetId="37">#REF!</definedName>
    <definedName name="FeatureValues" localSheetId="1">#REF!</definedName>
    <definedName name="FeatureValues">#REF!</definedName>
    <definedName name="foglio" localSheetId="11">#REF!</definedName>
    <definedName name="foglio" localSheetId="10">#REF!</definedName>
    <definedName name="foglio" localSheetId="15">#REF!</definedName>
    <definedName name="foglio" localSheetId="14">#REF!</definedName>
    <definedName name="foglio" localSheetId="20">#REF!</definedName>
    <definedName name="foglio" localSheetId="21">#REF!</definedName>
    <definedName name="foglio" localSheetId="17">#REF!</definedName>
    <definedName name="foglio" localSheetId="19">#REF!</definedName>
    <definedName name="foglio" localSheetId="22">#REF!</definedName>
    <definedName name="foglio" localSheetId="23">#REF!</definedName>
    <definedName name="foglio" localSheetId="25">#REF!</definedName>
    <definedName name="foglio" localSheetId="28">#REF!</definedName>
    <definedName name="foglio" localSheetId="29">#REF!</definedName>
    <definedName name="foglio" localSheetId="30">#REF!</definedName>
    <definedName name="foglio" localSheetId="27">#REF!</definedName>
    <definedName name="foglio" localSheetId="32">#REF!</definedName>
    <definedName name="foglio" localSheetId="33">#REF!</definedName>
    <definedName name="foglio" localSheetId="41">#REF!</definedName>
    <definedName name="foglio" localSheetId="37">#REF!</definedName>
    <definedName name="foglio" localSheetId="1">#REF!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 localSheetId="11">#REF!</definedName>
    <definedName name="GAR" localSheetId="10">#REF!</definedName>
    <definedName name="GAR" localSheetId="15">#REF!</definedName>
    <definedName name="GAR" localSheetId="14">#REF!</definedName>
    <definedName name="GAR" localSheetId="20">#REF!</definedName>
    <definedName name="GAR" localSheetId="21">#REF!</definedName>
    <definedName name="GAR" localSheetId="17">#REF!</definedName>
    <definedName name="GAR" localSheetId="19">#REF!</definedName>
    <definedName name="GAR" localSheetId="22">#REF!</definedName>
    <definedName name="GAR" localSheetId="23">#REF!</definedName>
    <definedName name="GAR" localSheetId="25">#REF!</definedName>
    <definedName name="GAR" localSheetId="28">#REF!</definedName>
    <definedName name="GAR" localSheetId="29">#REF!</definedName>
    <definedName name="GAR" localSheetId="30">#REF!</definedName>
    <definedName name="GAR" localSheetId="27">#REF!</definedName>
    <definedName name="GAR" localSheetId="32">#REF!</definedName>
    <definedName name="GAR" localSheetId="33">#REF!</definedName>
    <definedName name="GAR" localSheetId="41">#REF!</definedName>
    <definedName name="GAR" localSheetId="37">#REF!</definedName>
    <definedName name="GAR" localSheetId="1">#REF!</definedName>
    <definedName name="GAR">#REF!</definedName>
    <definedName name="GHIA" localSheetId="11">'[4]GHIA berl'!#REF!</definedName>
    <definedName name="GHIA" localSheetId="10">'[4]GHIA berl'!#REF!</definedName>
    <definedName name="GHIA" localSheetId="15">'[4]GHIA berl'!#REF!</definedName>
    <definedName name="GHIA" localSheetId="14">'[4]GHIA berl'!#REF!</definedName>
    <definedName name="GHIA" localSheetId="20">'[4]GHIA berl'!#REF!</definedName>
    <definedName name="GHIA" localSheetId="21">'[4]GHIA berl'!#REF!</definedName>
    <definedName name="GHIA" localSheetId="17">'[4]GHIA berl'!#REF!</definedName>
    <definedName name="GHIA" localSheetId="19">'[4]GHIA berl'!#REF!</definedName>
    <definedName name="GHIA" localSheetId="22">'[4]GHIA berl'!#REF!</definedName>
    <definedName name="GHIA" localSheetId="23">'[4]GHIA berl'!#REF!</definedName>
    <definedName name="GHIA" localSheetId="25">'[4]GHIA berl'!#REF!</definedName>
    <definedName name="GHIA" localSheetId="28">'[4]GHIA berl'!#REF!</definedName>
    <definedName name="GHIA" localSheetId="29">'[4]GHIA berl'!#REF!</definedName>
    <definedName name="GHIA" localSheetId="30">'[4]GHIA berl'!#REF!</definedName>
    <definedName name="GHIA" localSheetId="27">'[4]GHIA berl'!#REF!</definedName>
    <definedName name="GHIA" localSheetId="32">'[4]GHIA berl'!#REF!</definedName>
    <definedName name="GHIA" localSheetId="33">'[4]GHIA berl'!#REF!</definedName>
    <definedName name="GHIA" localSheetId="41">'[4]GHIA berl'!#REF!</definedName>
    <definedName name="GHIA" localSheetId="35">'[4]GHIA berl'!#REF!</definedName>
    <definedName name="GHIA" localSheetId="37">'[4]GHIA berl'!#REF!</definedName>
    <definedName name="GHIA" localSheetId="1">'[4]GHIA berl'!#REF!</definedName>
    <definedName name="GHIA">'[4]GHIA berl'!#REF!</definedName>
    <definedName name="GHIAac" localSheetId="11">'[4]GHIA berl'!#REF!</definedName>
    <definedName name="GHIAac" localSheetId="10">'[4]GHIA berl'!#REF!</definedName>
    <definedName name="GHIAac" localSheetId="15">'[4]GHIA berl'!#REF!</definedName>
    <definedName name="GHIAac" localSheetId="14">'[4]GHIA berl'!#REF!</definedName>
    <definedName name="GHIAac" localSheetId="20">'[4]GHIA berl'!#REF!</definedName>
    <definedName name="GHIAac" localSheetId="21">'[4]GHIA berl'!#REF!</definedName>
    <definedName name="GHIAac" localSheetId="17">'[4]GHIA berl'!#REF!</definedName>
    <definedName name="GHIAac" localSheetId="19">'[4]GHIA berl'!#REF!</definedName>
    <definedName name="GHIAac" localSheetId="22">'[4]GHIA berl'!#REF!</definedName>
    <definedName name="GHIAac" localSheetId="23">'[4]GHIA berl'!#REF!</definedName>
    <definedName name="GHIAac" localSheetId="25">'[4]GHIA berl'!#REF!</definedName>
    <definedName name="GHIAac" localSheetId="28">'[4]GHIA berl'!#REF!</definedName>
    <definedName name="GHIAac" localSheetId="29">'[4]GHIA berl'!#REF!</definedName>
    <definedName name="GHIAac" localSheetId="30">'[4]GHIA berl'!#REF!</definedName>
    <definedName name="GHIAac" localSheetId="27">'[4]GHIA berl'!#REF!</definedName>
    <definedName name="GHIAac" localSheetId="32">'[4]GHIA berl'!#REF!</definedName>
    <definedName name="GHIAac" localSheetId="33">'[4]GHIA berl'!#REF!</definedName>
    <definedName name="GHIAac" localSheetId="41">'[4]GHIA berl'!#REF!</definedName>
    <definedName name="GHIAac" localSheetId="35">'[4]GHIA berl'!#REF!</definedName>
    <definedName name="GHIAac" localSheetId="37">'[4]GHIA berl'!#REF!</definedName>
    <definedName name="GHIAac" localSheetId="1">'[4]GHIA berl'!#REF!</definedName>
    <definedName name="GHIAac">'[4]GHIA berl'!#REF!</definedName>
    <definedName name="GRECIA" localSheetId="11">#REF!</definedName>
    <definedName name="GRECIA" localSheetId="10">#REF!</definedName>
    <definedName name="GRECIA" localSheetId="15">#REF!</definedName>
    <definedName name="GRECIA" localSheetId="14">#REF!</definedName>
    <definedName name="GRECIA" localSheetId="20">#REF!</definedName>
    <definedName name="GRECIA" localSheetId="21">#REF!</definedName>
    <definedName name="GRECIA" localSheetId="17">#REF!</definedName>
    <definedName name="GRECIA" localSheetId="19">#REF!</definedName>
    <definedName name="GRECIA" localSheetId="22">#REF!</definedName>
    <definedName name="GRECIA" localSheetId="23">#REF!</definedName>
    <definedName name="GRECIA" localSheetId="25">#REF!</definedName>
    <definedName name="GRECIA" localSheetId="28">#REF!</definedName>
    <definedName name="GRECIA" localSheetId="29">#REF!</definedName>
    <definedName name="GRECIA" localSheetId="30">#REF!</definedName>
    <definedName name="GRECIA" localSheetId="27">#REF!</definedName>
    <definedName name="GRECIA" localSheetId="32">#REF!</definedName>
    <definedName name="GRECIA" localSheetId="33">#REF!</definedName>
    <definedName name="GRECIA" localSheetId="41">#REF!</definedName>
    <definedName name="GRECIA" localSheetId="37">#REF!</definedName>
    <definedName name="GRECIA" localSheetId="1">#REF!</definedName>
    <definedName name="GRECIA">#REF!</definedName>
    <definedName name="GrigliaMajorMarket" localSheetId="11">#REF!</definedName>
    <definedName name="GrigliaMajorMarket" localSheetId="10">#REF!</definedName>
    <definedName name="GrigliaMajorMarket" localSheetId="15">#REF!</definedName>
    <definedName name="GrigliaMajorMarket" localSheetId="14">#REF!</definedName>
    <definedName name="GrigliaMajorMarket" localSheetId="20">#REF!</definedName>
    <definedName name="GrigliaMajorMarket" localSheetId="21">#REF!</definedName>
    <definedName name="GrigliaMajorMarket" localSheetId="17">#REF!</definedName>
    <definedName name="GrigliaMajorMarket" localSheetId="19">#REF!</definedName>
    <definedName name="GrigliaMajorMarket" localSheetId="22">#REF!</definedName>
    <definedName name="GrigliaMajorMarket" localSheetId="23">#REF!</definedName>
    <definedName name="GrigliaMajorMarket" localSheetId="25">#REF!</definedName>
    <definedName name="GrigliaMajorMarket" localSheetId="28">#REF!</definedName>
    <definedName name="GrigliaMajorMarket" localSheetId="29">#REF!</definedName>
    <definedName name="GrigliaMajorMarket" localSheetId="30">#REF!</definedName>
    <definedName name="GrigliaMajorMarket" localSheetId="27">#REF!</definedName>
    <definedName name="GrigliaMajorMarket" localSheetId="32">#REF!</definedName>
    <definedName name="GrigliaMajorMarket" localSheetId="33">#REF!</definedName>
    <definedName name="GrigliaMajorMarket" localSheetId="41">#REF!</definedName>
    <definedName name="GrigliaMajorMarket" localSheetId="37">#REF!</definedName>
    <definedName name="GrigliaMajorMarket" localSheetId="1">#REF!</definedName>
    <definedName name="GrigliaMajorMarket">#REF!</definedName>
    <definedName name="i" localSheetId="11">#REF!</definedName>
    <definedName name="i" localSheetId="10">#REF!</definedName>
    <definedName name="i" localSheetId="15">#REF!</definedName>
    <definedName name="i" localSheetId="14">#REF!</definedName>
    <definedName name="i" localSheetId="20">#REF!</definedName>
    <definedName name="i" localSheetId="21">#REF!</definedName>
    <definedName name="i" localSheetId="17">#REF!</definedName>
    <definedName name="i" localSheetId="19">#REF!</definedName>
    <definedName name="i" localSheetId="22">#REF!</definedName>
    <definedName name="i" localSheetId="23">#REF!</definedName>
    <definedName name="i" localSheetId="25">#REF!</definedName>
    <definedName name="i" localSheetId="28">#REF!</definedName>
    <definedName name="i" localSheetId="29">#REF!</definedName>
    <definedName name="i" localSheetId="30">#REF!</definedName>
    <definedName name="i" localSheetId="27">#REF!</definedName>
    <definedName name="i" localSheetId="32">#REF!</definedName>
    <definedName name="i" localSheetId="33">#REF!</definedName>
    <definedName name="i" localSheetId="41">#REF!</definedName>
    <definedName name="i" localSheetId="37">#REF!</definedName>
    <definedName name="i" localSheetId="1">#REF!</definedName>
    <definedName name="i">#REF!</definedName>
    <definedName name="IRR" localSheetId="11">#REF!</definedName>
    <definedName name="IRR" localSheetId="10">#REF!</definedName>
    <definedName name="IRR" localSheetId="15">#REF!</definedName>
    <definedName name="IRR" localSheetId="14">#REF!</definedName>
    <definedName name="IRR" localSheetId="20">#REF!</definedName>
    <definedName name="IRR" localSheetId="21">#REF!</definedName>
    <definedName name="IRR" localSheetId="17">#REF!</definedName>
    <definedName name="IRR" localSheetId="19">#REF!</definedName>
    <definedName name="IRR" localSheetId="22">#REF!</definedName>
    <definedName name="IRR" localSheetId="23">#REF!</definedName>
    <definedName name="IRR" localSheetId="25">#REF!</definedName>
    <definedName name="IRR" localSheetId="28">#REF!</definedName>
    <definedName name="IRR" localSheetId="29">#REF!</definedName>
    <definedName name="IRR" localSheetId="30">#REF!</definedName>
    <definedName name="IRR" localSheetId="27">#REF!</definedName>
    <definedName name="IRR" localSheetId="32">#REF!</definedName>
    <definedName name="IRR" localSheetId="33">#REF!</definedName>
    <definedName name="IRR" localSheetId="41">#REF!</definedName>
    <definedName name="IRR" localSheetId="37">#REF!</definedName>
    <definedName name="IRR" localSheetId="1">#REF!</definedName>
    <definedName name="IRR">#REF!</definedName>
    <definedName name="kombi" localSheetId="11">#REF!</definedName>
    <definedName name="kombi" localSheetId="10">#REF!</definedName>
    <definedName name="kombi" localSheetId="15">#REF!</definedName>
    <definedName name="kombi" localSheetId="14">#REF!</definedName>
    <definedName name="kombi" localSheetId="20">#REF!</definedName>
    <definedName name="kombi" localSheetId="21">#REF!</definedName>
    <definedName name="kombi" localSheetId="17">#REF!</definedName>
    <definedName name="kombi" localSheetId="19">#REF!</definedName>
    <definedName name="kombi" localSheetId="22">#REF!</definedName>
    <definedName name="kombi" localSheetId="23">#REF!</definedName>
    <definedName name="kombi" localSheetId="25">#REF!</definedName>
    <definedName name="kombi" localSheetId="28">#REF!</definedName>
    <definedName name="kombi" localSheetId="29">#REF!</definedName>
    <definedName name="kombi" localSheetId="30">#REF!</definedName>
    <definedName name="kombi" localSheetId="27">#REF!</definedName>
    <definedName name="kombi" localSheetId="32">#REF!</definedName>
    <definedName name="kombi" localSheetId="33">#REF!</definedName>
    <definedName name="kombi" localSheetId="41">#REF!</definedName>
    <definedName name="kombi" localSheetId="35">#REF!</definedName>
    <definedName name="kombi" localSheetId="37">#REF!</definedName>
    <definedName name="kombi" localSheetId="1">#REF!</definedName>
    <definedName name="kombi">#REF!</definedName>
    <definedName name="LD" localSheetId="11">#REF!</definedName>
    <definedName name="LD" localSheetId="10">#REF!</definedName>
    <definedName name="LD" localSheetId="15">#REF!</definedName>
    <definedName name="LD" localSheetId="14">#REF!</definedName>
    <definedName name="LD" localSheetId="20">#REF!</definedName>
    <definedName name="LD" localSheetId="21">#REF!</definedName>
    <definedName name="LD" localSheetId="17">#REF!</definedName>
    <definedName name="LD" localSheetId="19">#REF!</definedName>
    <definedName name="LD" localSheetId="22">#REF!</definedName>
    <definedName name="LD" localSheetId="23">#REF!</definedName>
    <definedName name="LD" localSheetId="25">#REF!</definedName>
    <definedName name="LD" localSheetId="28">#REF!</definedName>
    <definedName name="LD" localSheetId="29">#REF!</definedName>
    <definedName name="LD" localSheetId="30">#REF!</definedName>
    <definedName name="LD" localSheetId="27">#REF!</definedName>
    <definedName name="LD" localSheetId="32">#REF!</definedName>
    <definedName name="LD" localSheetId="33">#REF!</definedName>
    <definedName name="LD" localSheetId="41">#REF!</definedName>
    <definedName name="LD" localSheetId="37">#REF!</definedName>
    <definedName name="LD" localSheetId="1">#REF!</definedName>
    <definedName name="LD">#REF!</definedName>
    <definedName name="MED" localSheetId="11">#REF!</definedName>
    <definedName name="MED" localSheetId="10">#REF!</definedName>
    <definedName name="MED" localSheetId="15">#REF!</definedName>
    <definedName name="MED" localSheetId="14">#REF!</definedName>
    <definedName name="MED" localSheetId="20">#REF!</definedName>
    <definedName name="MED" localSheetId="21">#REF!</definedName>
    <definedName name="MED" localSheetId="17">#REF!</definedName>
    <definedName name="MED" localSheetId="19">#REF!</definedName>
    <definedName name="MED" localSheetId="22">#REF!</definedName>
    <definedName name="MED" localSheetId="23">#REF!</definedName>
    <definedName name="MED" localSheetId="25">#REF!</definedName>
    <definedName name="MED" localSheetId="28">#REF!</definedName>
    <definedName name="MED" localSheetId="29">#REF!</definedName>
    <definedName name="MED" localSheetId="30">#REF!</definedName>
    <definedName name="MED" localSheetId="27">#REF!</definedName>
    <definedName name="MED" localSheetId="32">#REF!</definedName>
    <definedName name="MED" localSheetId="33">#REF!</definedName>
    <definedName name="MED" localSheetId="41">#REF!</definedName>
    <definedName name="MED" localSheetId="37">#REF!</definedName>
    <definedName name="MED" localSheetId="1">#REF!</definedName>
    <definedName name="MED">#REF!</definedName>
    <definedName name="MEDCV" localSheetId="11">#REF!</definedName>
    <definedName name="MEDCV" localSheetId="10">#REF!</definedName>
    <definedName name="MEDCV" localSheetId="15">#REF!</definedName>
    <definedName name="MEDCV" localSheetId="14">#REF!</definedName>
    <definedName name="MEDCV" localSheetId="20">#REF!</definedName>
    <definedName name="MEDCV" localSheetId="21">#REF!</definedName>
    <definedName name="MEDCV" localSheetId="17">#REF!</definedName>
    <definedName name="MEDCV" localSheetId="19">#REF!</definedName>
    <definedName name="MEDCV" localSheetId="22">#REF!</definedName>
    <definedName name="MEDCV" localSheetId="23">#REF!</definedName>
    <definedName name="MEDCV" localSheetId="25">#REF!</definedName>
    <definedName name="MEDCV" localSheetId="28">#REF!</definedName>
    <definedName name="MEDCV" localSheetId="29">#REF!</definedName>
    <definedName name="MEDCV" localSheetId="30">#REF!</definedName>
    <definedName name="MEDCV" localSheetId="27">#REF!</definedName>
    <definedName name="MEDCV" localSheetId="32">#REF!</definedName>
    <definedName name="MEDCV" localSheetId="33">#REF!</definedName>
    <definedName name="MEDCV" localSheetId="41">#REF!</definedName>
    <definedName name="MEDCV" localSheetId="37">#REF!</definedName>
    <definedName name="MEDCV" localSheetId="1">#REF!</definedName>
    <definedName name="MEDCV">#REF!</definedName>
    <definedName name="mii_foglio">'[5]Griglia Mondo - Volumi'!$A:$IV</definedName>
    <definedName name="mio_foglio" localSheetId="11">#REF!</definedName>
    <definedName name="mio_foglio" localSheetId="10">#REF!</definedName>
    <definedName name="mio_foglio" localSheetId="15">#REF!</definedName>
    <definedName name="mio_foglio" localSheetId="14">#REF!</definedName>
    <definedName name="mio_foglio" localSheetId="20">#REF!</definedName>
    <definedName name="mio_foglio" localSheetId="21">#REF!</definedName>
    <definedName name="mio_foglio" localSheetId="17">#REF!</definedName>
    <definedName name="mio_foglio" localSheetId="19">#REF!</definedName>
    <definedName name="mio_foglio" localSheetId="22">#REF!</definedName>
    <definedName name="mio_foglio" localSheetId="23">#REF!</definedName>
    <definedName name="mio_foglio" localSheetId="25">#REF!</definedName>
    <definedName name="mio_foglio" localSheetId="28">#REF!</definedName>
    <definedName name="mio_foglio" localSheetId="29">#REF!</definedName>
    <definedName name="mio_foglio" localSheetId="30">#REF!</definedName>
    <definedName name="mio_foglio" localSheetId="27">#REF!</definedName>
    <definedName name="mio_foglio" localSheetId="32">#REF!</definedName>
    <definedName name="mio_foglio" localSheetId="33">#REF!</definedName>
    <definedName name="mio_foglio" localSheetId="41">#REF!</definedName>
    <definedName name="mio_foglio" localSheetId="37">#REF!</definedName>
    <definedName name="mio_foglio" localSheetId="1">#REF!</definedName>
    <definedName name="mio_foglio">#REF!</definedName>
    <definedName name="mio_foglio_1x10" localSheetId="11">#REF!</definedName>
    <definedName name="mio_foglio_1x10" localSheetId="10">#REF!</definedName>
    <definedName name="mio_foglio_1x10" localSheetId="15">#REF!</definedName>
    <definedName name="mio_foglio_1x10" localSheetId="14">#REF!</definedName>
    <definedName name="mio_foglio_1x10" localSheetId="20">#REF!</definedName>
    <definedName name="mio_foglio_1x10" localSheetId="21">#REF!</definedName>
    <definedName name="mio_foglio_1x10" localSheetId="17">#REF!</definedName>
    <definedName name="mio_foglio_1x10" localSheetId="19">#REF!</definedName>
    <definedName name="mio_foglio_1x10" localSheetId="22">#REF!</definedName>
    <definedName name="mio_foglio_1x10" localSheetId="23">#REF!</definedName>
    <definedName name="mio_foglio_1x10" localSheetId="25">#REF!</definedName>
    <definedName name="mio_foglio_1x10" localSheetId="28">#REF!</definedName>
    <definedName name="mio_foglio_1x10" localSheetId="29">#REF!</definedName>
    <definedName name="mio_foglio_1x10" localSheetId="30">#REF!</definedName>
    <definedName name="mio_foglio_1x10" localSheetId="27">#REF!</definedName>
    <definedName name="mio_foglio_1x10" localSheetId="32">#REF!</definedName>
    <definedName name="mio_foglio_1x10" localSheetId="33">#REF!</definedName>
    <definedName name="mio_foglio_1x10" localSheetId="41">#REF!</definedName>
    <definedName name="mio_foglio_1x10" localSheetId="37">#REF!</definedName>
    <definedName name="mio_foglio_1x10" localSheetId="1">#REF!</definedName>
    <definedName name="mio_foglio_1x10">#REF!</definedName>
    <definedName name="mio_foglio_2x100" localSheetId="11">#REF!</definedName>
    <definedName name="mio_foglio_2x100" localSheetId="10">#REF!</definedName>
    <definedName name="mio_foglio_2x100" localSheetId="15">#REF!</definedName>
    <definedName name="mio_foglio_2x100" localSheetId="14">#REF!</definedName>
    <definedName name="mio_foglio_2x100" localSheetId="20">#REF!</definedName>
    <definedName name="mio_foglio_2x100" localSheetId="21">#REF!</definedName>
    <definedName name="mio_foglio_2x100" localSheetId="17">#REF!</definedName>
    <definedName name="mio_foglio_2x100" localSheetId="19">#REF!</definedName>
    <definedName name="mio_foglio_2x100" localSheetId="22">#REF!</definedName>
    <definedName name="mio_foglio_2x100" localSheetId="23">#REF!</definedName>
    <definedName name="mio_foglio_2x100" localSheetId="25">#REF!</definedName>
    <definedName name="mio_foglio_2x100" localSheetId="28">#REF!</definedName>
    <definedName name="mio_foglio_2x100" localSheetId="29">#REF!</definedName>
    <definedName name="mio_foglio_2x100" localSheetId="30">#REF!</definedName>
    <definedName name="mio_foglio_2x100" localSheetId="27">#REF!</definedName>
    <definedName name="mio_foglio_2x100" localSheetId="32">#REF!</definedName>
    <definedName name="mio_foglio_2x100" localSheetId="33">#REF!</definedName>
    <definedName name="mio_foglio_2x100" localSheetId="41">#REF!</definedName>
    <definedName name="mio_foglio_2x100" localSheetId="37">#REF!</definedName>
    <definedName name="mio_foglio_2x100" localSheetId="1">#REF!</definedName>
    <definedName name="mio_foglio_2x100">#REF!</definedName>
    <definedName name="mio_foglio_2x200" localSheetId="11">#REF!</definedName>
    <definedName name="mio_foglio_2x200" localSheetId="10">#REF!</definedName>
    <definedName name="mio_foglio_2x200" localSheetId="15">#REF!</definedName>
    <definedName name="mio_foglio_2x200" localSheetId="14">#REF!</definedName>
    <definedName name="mio_foglio_2x200" localSheetId="20">#REF!</definedName>
    <definedName name="mio_foglio_2x200" localSheetId="21">#REF!</definedName>
    <definedName name="mio_foglio_2x200" localSheetId="17">#REF!</definedName>
    <definedName name="mio_foglio_2x200" localSheetId="19">#REF!</definedName>
    <definedName name="mio_foglio_2x200" localSheetId="22">#REF!</definedName>
    <definedName name="mio_foglio_2x200" localSheetId="23">#REF!</definedName>
    <definedName name="mio_foglio_2x200" localSheetId="25">#REF!</definedName>
    <definedName name="mio_foglio_2x200" localSheetId="28">#REF!</definedName>
    <definedName name="mio_foglio_2x200" localSheetId="29">#REF!</definedName>
    <definedName name="mio_foglio_2x200" localSheetId="30">#REF!</definedName>
    <definedName name="mio_foglio_2x200" localSheetId="27">#REF!</definedName>
    <definedName name="mio_foglio_2x200" localSheetId="32">#REF!</definedName>
    <definedName name="mio_foglio_2x200" localSheetId="33">#REF!</definedName>
    <definedName name="mio_foglio_2x200" localSheetId="41">#REF!</definedName>
    <definedName name="mio_foglio_2x200" localSheetId="37">#REF!</definedName>
    <definedName name="mio_foglio_2x200" localSheetId="1">#REF!</definedName>
    <definedName name="mio_foglio_2x200">#REF!</definedName>
    <definedName name="mio_foglio_2x50" localSheetId="11">#REF!</definedName>
    <definedName name="mio_foglio_2x50" localSheetId="10">#REF!</definedName>
    <definedName name="mio_foglio_2x50" localSheetId="15">#REF!</definedName>
    <definedName name="mio_foglio_2x50" localSheetId="14">#REF!</definedName>
    <definedName name="mio_foglio_2x50" localSheetId="20">#REF!</definedName>
    <definedName name="mio_foglio_2x50" localSheetId="21">#REF!</definedName>
    <definedName name="mio_foglio_2x50" localSheetId="17">#REF!</definedName>
    <definedName name="mio_foglio_2x50" localSheetId="19">#REF!</definedName>
    <definedName name="mio_foglio_2x50" localSheetId="22">#REF!</definedName>
    <definedName name="mio_foglio_2x50" localSheetId="23">#REF!</definedName>
    <definedName name="mio_foglio_2x50" localSheetId="25">#REF!</definedName>
    <definedName name="mio_foglio_2x50" localSheetId="28">#REF!</definedName>
    <definedName name="mio_foglio_2x50" localSheetId="29">#REF!</definedName>
    <definedName name="mio_foglio_2x50" localSheetId="30">#REF!</definedName>
    <definedName name="mio_foglio_2x50" localSheetId="27">#REF!</definedName>
    <definedName name="mio_foglio_2x50" localSheetId="32">#REF!</definedName>
    <definedName name="mio_foglio_2x50" localSheetId="33">#REF!</definedName>
    <definedName name="mio_foglio_2x50" localSheetId="41">#REF!</definedName>
    <definedName name="mio_foglio_2x50" localSheetId="37">#REF!</definedName>
    <definedName name="mio_foglio_2x50" localSheetId="1">#REF!</definedName>
    <definedName name="mio_foglio_2x50">#REF!</definedName>
    <definedName name="MIO_FOGLIO2" localSheetId="11">#REF!</definedName>
    <definedName name="MIO_FOGLIO2" localSheetId="10">#REF!</definedName>
    <definedName name="MIO_FOGLIO2" localSheetId="15">#REF!</definedName>
    <definedName name="MIO_FOGLIO2" localSheetId="14">#REF!</definedName>
    <definedName name="MIO_FOGLIO2" localSheetId="20">#REF!</definedName>
    <definedName name="MIO_FOGLIO2" localSheetId="21">#REF!</definedName>
    <definedName name="MIO_FOGLIO2" localSheetId="17">#REF!</definedName>
    <definedName name="MIO_FOGLIO2" localSheetId="19">#REF!</definedName>
    <definedName name="MIO_FOGLIO2" localSheetId="22">#REF!</definedName>
    <definedName name="MIO_FOGLIO2" localSheetId="23">#REF!</definedName>
    <definedName name="MIO_FOGLIO2" localSheetId="25">#REF!</definedName>
    <definedName name="MIO_FOGLIO2" localSheetId="28">#REF!</definedName>
    <definedName name="MIO_FOGLIO2" localSheetId="29">#REF!</definedName>
    <definedName name="MIO_FOGLIO2" localSheetId="30">#REF!</definedName>
    <definedName name="MIO_FOGLIO2" localSheetId="27">#REF!</definedName>
    <definedName name="MIO_FOGLIO2" localSheetId="32">#REF!</definedName>
    <definedName name="MIO_FOGLIO2" localSheetId="33">#REF!</definedName>
    <definedName name="MIO_FOGLIO2" localSheetId="41">#REF!</definedName>
    <definedName name="MIO_FOGLIO2" localSheetId="37">#REF!</definedName>
    <definedName name="MIO_FOGLIO2" localSheetId="1">#REF!</definedName>
    <definedName name="MIO_FOGLIO2">#REF!</definedName>
    <definedName name="MIX" localSheetId="11">#REF!</definedName>
    <definedName name="MIX" localSheetId="10">#REF!</definedName>
    <definedName name="MIX" localSheetId="15">#REF!</definedName>
    <definedName name="MIX" localSheetId="14">#REF!</definedName>
    <definedName name="MIX" localSheetId="20">#REF!</definedName>
    <definedName name="MIX" localSheetId="21">#REF!</definedName>
    <definedName name="MIX" localSheetId="17">#REF!</definedName>
    <definedName name="MIX" localSheetId="19">#REF!</definedName>
    <definedName name="MIX" localSheetId="22">#REF!</definedName>
    <definedName name="MIX" localSheetId="23">#REF!</definedName>
    <definedName name="MIX" localSheetId="25">#REF!</definedName>
    <definedName name="MIX" localSheetId="28">#REF!</definedName>
    <definedName name="MIX" localSheetId="29">#REF!</definedName>
    <definedName name="MIX" localSheetId="30">#REF!</definedName>
    <definedName name="MIX" localSheetId="27">#REF!</definedName>
    <definedName name="MIX" localSheetId="32">#REF!</definedName>
    <definedName name="MIX" localSheetId="33">#REF!</definedName>
    <definedName name="MIX" localSheetId="41">#REF!</definedName>
    <definedName name="MIX" localSheetId="37">#REF!</definedName>
    <definedName name="MIX" localSheetId="1">#REF!</definedName>
    <definedName name="MIX">#REF!</definedName>
    <definedName name="mixRetail_can" localSheetId="11">#REF!</definedName>
    <definedName name="mixRetail_can" localSheetId="10">#REF!</definedName>
    <definedName name="mixRetail_can" localSheetId="15">#REF!</definedName>
    <definedName name="mixRetail_can" localSheetId="14">#REF!</definedName>
    <definedName name="mixRetail_can" localSheetId="20">#REF!</definedName>
    <definedName name="mixRetail_can" localSheetId="21">#REF!</definedName>
    <definedName name="mixRetail_can" localSheetId="17">#REF!</definedName>
    <definedName name="mixRetail_can" localSheetId="19">#REF!</definedName>
    <definedName name="mixRetail_can" localSheetId="22">#REF!</definedName>
    <definedName name="mixRetail_can" localSheetId="23">#REF!</definedName>
    <definedName name="mixRetail_can" localSheetId="25">#REF!</definedName>
    <definedName name="mixRetail_can" localSheetId="28">#REF!</definedName>
    <definedName name="mixRetail_can" localSheetId="29">#REF!</definedName>
    <definedName name="mixRetail_can" localSheetId="30">#REF!</definedName>
    <definedName name="mixRetail_can" localSheetId="27">#REF!</definedName>
    <definedName name="mixRetail_can" localSheetId="32">#REF!</definedName>
    <definedName name="mixRetail_can" localSheetId="33">#REF!</definedName>
    <definedName name="mixRetail_can" localSheetId="41">#REF!</definedName>
    <definedName name="mixRetail_can" localSheetId="37">#REF!</definedName>
    <definedName name="mixRetail_can" localSheetId="1">#REF!</definedName>
    <definedName name="mixRetail_can">#REF!</definedName>
    <definedName name="mixRetail_pyb" localSheetId="11">#REF!</definedName>
    <definedName name="mixRetail_pyb" localSheetId="10">#REF!</definedName>
    <definedName name="mixRetail_pyb" localSheetId="15">#REF!</definedName>
    <definedName name="mixRetail_pyb" localSheetId="14">#REF!</definedName>
    <definedName name="mixRetail_pyb" localSheetId="20">#REF!</definedName>
    <definedName name="mixRetail_pyb" localSheetId="21">#REF!</definedName>
    <definedName name="mixRetail_pyb" localSheetId="17">#REF!</definedName>
    <definedName name="mixRetail_pyb" localSheetId="19">#REF!</definedName>
    <definedName name="mixRetail_pyb" localSheetId="22">#REF!</definedName>
    <definedName name="mixRetail_pyb" localSheetId="23">#REF!</definedName>
    <definedName name="mixRetail_pyb" localSheetId="25">#REF!</definedName>
    <definedName name="mixRetail_pyb" localSheetId="28">#REF!</definedName>
    <definedName name="mixRetail_pyb" localSheetId="29">#REF!</definedName>
    <definedName name="mixRetail_pyb" localSheetId="30">#REF!</definedName>
    <definedName name="mixRetail_pyb" localSheetId="27">#REF!</definedName>
    <definedName name="mixRetail_pyb" localSheetId="32">#REF!</definedName>
    <definedName name="mixRetail_pyb" localSheetId="33">#REF!</definedName>
    <definedName name="mixRetail_pyb" localSheetId="41">#REF!</definedName>
    <definedName name="mixRetail_pyb" localSheetId="37">#REF!</definedName>
    <definedName name="mixRetail_pyb" localSheetId="1">#REF!</definedName>
    <definedName name="mixRetail_pyb">#REF!</definedName>
    <definedName name="mixRipi_can" localSheetId="11">#REF!</definedName>
    <definedName name="mixRipi_can" localSheetId="10">#REF!</definedName>
    <definedName name="mixRipi_can" localSheetId="15">#REF!</definedName>
    <definedName name="mixRipi_can" localSheetId="14">#REF!</definedName>
    <definedName name="mixRipi_can" localSheetId="20">#REF!</definedName>
    <definedName name="mixRipi_can" localSheetId="21">#REF!</definedName>
    <definedName name="mixRipi_can" localSheetId="17">#REF!</definedName>
    <definedName name="mixRipi_can" localSheetId="19">#REF!</definedName>
    <definedName name="mixRipi_can" localSheetId="22">#REF!</definedName>
    <definedName name="mixRipi_can" localSheetId="23">#REF!</definedName>
    <definedName name="mixRipi_can" localSheetId="25">#REF!</definedName>
    <definedName name="mixRipi_can" localSheetId="28">#REF!</definedName>
    <definedName name="mixRipi_can" localSheetId="29">#REF!</definedName>
    <definedName name="mixRipi_can" localSheetId="30">#REF!</definedName>
    <definedName name="mixRipi_can" localSheetId="27">#REF!</definedName>
    <definedName name="mixRipi_can" localSheetId="32">#REF!</definedName>
    <definedName name="mixRipi_can" localSheetId="33">#REF!</definedName>
    <definedName name="mixRipi_can" localSheetId="41">#REF!</definedName>
    <definedName name="mixRipi_can" localSheetId="37">#REF!</definedName>
    <definedName name="mixRipi_can" localSheetId="1">#REF!</definedName>
    <definedName name="mixRipi_can">#REF!</definedName>
    <definedName name="mixRipi_pyb" localSheetId="11">#REF!</definedName>
    <definedName name="mixRipi_pyb" localSheetId="10">#REF!</definedName>
    <definedName name="mixRipi_pyb" localSheetId="15">#REF!</definedName>
    <definedName name="mixRipi_pyb" localSheetId="14">#REF!</definedName>
    <definedName name="mixRipi_pyb" localSheetId="20">#REF!</definedName>
    <definedName name="mixRipi_pyb" localSheetId="21">#REF!</definedName>
    <definedName name="mixRipi_pyb" localSheetId="17">#REF!</definedName>
    <definedName name="mixRipi_pyb" localSheetId="19">#REF!</definedName>
    <definedName name="mixRipi_pyb" localSheetId="22">#REF!</definedName>
    <definedName name="mixRipi_pyb" localSheetId="23">#REF!</definedName>
    <definedName name="mixRipi_pyb" localSheetId="25">#REF!</definedName>
    <definedName name="mixRipi_pyb" localSheetId="28">#REF!</definedName>
    <definedName name="mixRipi_pyb" localSheetId="29">#REF!</definedName>
    <definedName name="mixRipi_pyb" localSheetId="30">#REF!</definedName>
    <definedName name="mixRipi_pyb" localSheetId="27">#REF!</definedName>
    <definedName name="mixRipi_pyb" localSheetId="32">#REF!</definedName>
    <definedName name="mixRipi_pyb" localSheetId="33">#REF!</definedName>
    <definedName name="mixRipi_pyb" localSheetId="41">#REF!</definedName>
    <definedName name="mixRipi_pyb" localSheetId="37">#REF!</definedName>
    <definedName name="mixRipi_pyb" localSheetId="1">#REF!</definedName>
    <definedName name="mixRipi_pyb">#REF!</definedName>
    <definedName name="MOD" localSheetId="11">#REF!</definedName>
    <definedName name="MOD" localSheetId="10">#REF!</definedName>
    <definedName name="MOD" localSheetId="15">#REF!</definedName>
    <definedName name="MOD" localSheetId="14">#REF!</definedName>
    <definedName name="MOD" localSheetId="20">#REF!</definedName>
    <definedName name="MOD" localSheetId="21">#REF!</definedName>
    <definedName name="MOD" localSheetId="17">#REF!</definedName>
    <definedName name="MOD" localSheetId="19">#REF!</definedName>
    <definedName name="MOD" localSheetId="22">#REF!</definedName>
    <definedName name="MOD" localSheetId="23">#REF!</definedName>
    <definedName name="MOD" localSheetId="25">#REF!</definedName>
    <definedName name="MOD" localSheetId="28">#REF!</definedName>
    <definedName name="MOD" localSheetId="29">#REF!</definedName>
    <definedName name="MOD" localSheetId="30">#REF!</definedName>
    <definedName name="MOD" localSheetId="27">#REF!</definedName>
    <definedName name="MOD" localSheetId="32">#REF!</definedName>
    <definedName name="MOD" localSheetId="33">#REF!</definedName>
    <definedName name="MOD" localSheetId="41">#REF!</definedName>
    <definedName name="MOD" localSheetId="35">#REF!</definedName>
    <definedName name="MOD" localSheetId="37">#REF!</definedName>
    <definedName name="MOD" localSheetId="1">#REF!</definedName>
    <definedName name="MOD">#REF!</definedName>
    <definedName name="MODF" localSheetId="11">#REF!</definedName>
    <definedName name="MODF" localSheetId="10">#REF!</definedName>
    <definedName name="MODF" localSheetId="15">#REF!</definedName>
    <definedName name="MODF" localSheetId="14">#REF!</definedName>
    <definedName name="MODF" localSheetId="20">#REF!</definedName>
    <definedName name="MODF" localSheetId="21">#REF!</definedName>
    <definedName name="MODF" localSheetId="17">#REF!</definedName>
    <definedName name="MODF" localSheetId="19">#REF!</definedName>
    <definedName name="MODF" localSheetId="22">#REF!</definedName>
    <definedName name="MODF" localSheetId="23">#REF!</definedName>
    <definedName name="MODF" localSheetId="25">#REF!</definedName>
    <definedName name="MODF" localSheetId="28">#REF!</definedName>
    <definedName name="MODF" localSheetId="29">#REF!</definedName>
    <definedName name="MODF" localSheetId="30">#REF!</definedName>
    <definedName name="MODF" localSheetId="27">#REF!</definedName>
    <definedName name="MODF" localSheetId="32">#REF!</definedName>
    <definedName name="MODF" localSheetId="33">#REF!</definedName>
    <definedName name="MODF" localSheetId="41">#REF!</definedName>
    <definedName name="MODF" localSheetId="37">#REF!</definedName>
    <definedName name="MODF" localSheetId="1">#REF!</definedName>
    <definedName name="MODF">#REF!</definedName>
    <definedName name="MODV" localSheetId="11">#REF!</definedName>
    <definedName name="MODV" localSheetId="10">#REF!</definedName>
    <definedName name="MODV" localSheetId="15">#REF!</definedName>
    <definedName name="MODV" localSheetId="14">#REF!</definedName>
    <definedName name="MODV" localSheetId="20">#REF!</definedName>
    <definedName name="MODV" localSheetId="21">#REF!</definedName>
    <definedName name="MODV" localSheetId="17">#REF!</definedName>
    <definedName name="MODV" localSheetId="19">#REF!</definedName>
    <definedName name="MODV" localSheetId="22">#REF!</definedName>
    <definedName name="MODV" localSheetId="23">#REF!</definedName>
    <definedName name="MODV" localSheetId="25">#REF!</definedName>
    <definedName name="MODV" localSheetId="28">#REF!</definedName>
    <definedName name="MODV" localSheetId="29">#REF!</definedName>
    <definedName name="MODV" localSheetId="30">#REF!</definedName>
    <definedName name="MODV" localSheetId="27">#REF!</definedName>
    <definedName name="MODV" localSheetId="32">#REF!</definedName>
    <definedName name="MODV" localSheetId="33">#REF!</definedName>
    <definedName name="MODV" localSheetId="41">#REF!</definedName>
    <definedName name="MODV" localSheetId="35">#REF!</definedName>
    <definedName name="MODV" localSheetId="37">#REF!</definedName>
    <definedName name="MODV" localSheetId="1">#REF!</definedName>
    <definedName name="MODV">#REF!</definedName>
    <definedName name="mos_can" localSheetId="11">#REF!</definedName>
    <definedName name="mos_can" localSheetId="10">#REF!</definedName>
    <definedName name="mos_can" localSheetId="15">#REF!</definedName>
    <definedName name="mos_can" localSheetId="14">#REF!</definedName>
    <definedName name="mos_can" localSheetId="20">#REF!</definedName>
    <definedName name="mos_can" localSheetId="21">#REF!</definedName>
    <definedName name="mos_can" localSheetId="17">#REF!</definedName>
    <definedName name="mos_can" localSheetId="19">#REF!</definedName>
    <definedName name="mos_can" localSheetId="22">#REF!</definedName>
    <definedName name="mos_can" localSheetId="23">#REF!</definedName>
    <definedName name="mos_can" localSheetId="25">#REF!</definedName>
    <definedName name="mos_can" localSheetId="28">#REF!</definedName>
    <definedName name="mos_can" localSheetId="29">#REF!</definedName>
    <definedName name="mos_can" localSheetId="30">#REF!</definedName>
    <definedName name="mos_can" localSheetId="27">#REF!</definedName>
    <definedName name="mos_can" localSheetId="32">#REF!</definedName>
    <definedName name="mos_can" localSheetId="33">#REF!</definedName>
    <definedName name="mos_can" localSheetId="41">#REF!</definedName>
    <definedName name="mos_can" localSheetId="37">#REF!</definedName>
    <definedName name="mos_can" localSheetId="1">#REF!</definedName>
    <definedName name="mos_can">#REF!</definedName>
    <definedName name="mos_pyb" localSheetId="11">#REF!</definedName>
    <definedName name="mos_pyb" localSheetId="10">#REF!</definedName>
    <definedName name="mos_pyb" localSheetId="15">#REF!</definedName>
    <definedName name="mos_pyb" localSheetId="14">#REF!</definedName>
    <definedName name="mos_pyb" localSheetId="20">#REF!</definedName>
    <definedName name="mos_pyb" localSheetId="21">#REF!</definedName>
    <definedName name="mos_pyb" localSheetId="17">#REF!</definedName>
    <definedName name="mos_pyb" localSheetId="19">#REF!</definedName>
    <definedName name="mos_pyb" localSheetId="22">#REF!</definedName>
    <definedName name="mos_pyb" localSheetId="23">#REF!</definedName>
    <definedName name="mos_pyb" localSheetId="25">#REF!</definedName>
    <definedName name="mos_pyb" localSheetId="28">#REF!</definedName>
    <definedName name="mos_pyb" localSheetId="29">#REF!</definedName>
    <definedName name="mos_pyb" localSheetId="30">#REF!</definedName>
    <definedName name="mos_pyb" localSheetId="27">#REF!</definedName>
    <definedName name="mos_pyb" localSheetId="32">#REF!</definedName>
    <definedName name="mos_pyb" localSheetId="33">#REF!</definedName>
    <definedName name="mos_pyb" localSheetId="41">#REF!</definedName>
    <definedName name="mos_pyb" localSheetId="37">#REF!</definedName>
    <definedName name="mos_pyb" localSheetId="1">#REF!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 localSheetId="11">#REF!</definedName>
    <definedName name="nl" localSheetId="10">#REF!</definedName>
    <definedName name="nl" localSheetId="15">#REF!</definedName>
    <definedName name="nl" localSheetId="14">#REF!</definedName>
    <definedName name="nl" localSheetId="20">#REF!</definedName>
    <definedName name="nl" localSheetId="21">#REF!</definedName>
    <definedName name="nl" localSheetId="17">#REF!</definedName>
    <definedName name="nl" localSheetId="19">#REF!</definedName>
    <definedName name="nl" localSheetId="22">#REF!</definedName>
    <definedName name="nl" localSheetId="23">#REF!</definedName>
    <definedName name="nl" localSheetId="25">#REF!</definedName>
    <definedName name="nl" localSheetId="28">#REF!</definedName>
    <definedName name="nl" localSheetId="29">#REF!</definedName>
    <definedName name="nl" localSheetId="30">#REF!</definedName>
    <definedName name="nl" localSheetId="27">#REF!</definedName>
    <definedName name="nl" localSheetId="32">#REF!</definedName>
    <definedName name="nl" localSheetId="33">#REF!</definedName>
    <definedName name="nl" localSheetId="41">#REF!</definedName>
    <definedName name="nl" localSheetId="37">#REF!</definedName>
    <definedName name="nl" localSheetId="1">#REF!</definedName>
    <definedName name="nl">#REF!</definedName>
    <definedName name="o" localSheetId="11" hidden="1">{#N/A,#N/A,FALSE,"Cover Sheet";#N/A,#N/A,FALSE,"BE 13 Fiesta";#N/A,#N/A,FALSE,"New Fiesta";#N/A,#N/A,FALSE,"Escort";#N/A,#N/A,FALSE,"Mondeo";#N/A,#N/A,FALSE,"Scorpio";#N/A,#N/A,FALSE,"Probe";#N/A,#N/A,FALSE,"Maverick";#N/A,#N/A,FALSE,"Galaxy";#N/A,#N/A,FALSE,"Light vans";#N/A,#N/A,FALSE,"Transit"}</definedName>
    <definedName name="o" localSheetId="10" hidden="1">{#N/A,#N/A,FALSE,"Cover Sheet";#N/A,#N/A,FALSE,"BE 13 Fiesta";#N/A,#N/A,FALSE,"New Fiesta";#N/A,#N/A,FALSE,"Escort";#N/A,#N/A,FALSE,"Mondeo";#N/A,#N/A,FALSE,"Scorpio";#N/A,#N/A,FALSE,"Probe";#N/A,#N/A,FALSE,"Maverick";#N/A,#N/A,FALSE,"Galaxy";#N/A,#N/A,FALSE,"Light vans";#N/A,#N/A,FALSE,"Transit"}</definedName>
    <definedName name="o" localSheetId="9" hidden="1">{#N/A,#N/A,FALSE,"Cover Sheet";#N/A,#N/A,FALSE,"BE 13 Fiesta";#N/A,#N/A,FALSE,"New Fiesta";#N/A,#N/A,FALSE,"Escort";#N/A,#N/A,FALSE,"Mondeo";#N/A,#N/A,FALSE,"Scorpio";#N/A,#N/A,FALSE,"Probe";#N/A,#N/A,FALSE,"Maverick";#N/A,#N/A,FALSE,"Galaxy";#N/A,#N/A,FALSE,"Light vans";#N/A,#N/A,FALSE,"Transit"}</definedName>
    <definedName name="o" localSheetId="15" hidden="1">{#N/A,#N/A,FALSE,"Cover Sheet";#N/A,#N/A,FALSE,"BE 13 Fiesta";#N/A,#N/A,FALSE,"New Fiesta";#N/A,#N/A,FALSE,"Escort";#N/A,#N/A,FALSE,"Mondeo";#N/A,#N/A,FALSE,"Scorpio";#N/A,#N/A,FALSE,"Probe";#N/A,#N/A,FALSE,"Maverick";#N/A,#N/A,FALSE,"Galaxy";#N/A,#N/A,FALSE,"Light vans";#N/A,#N/A,FALSE,"Transit"}</definedName>
    <definedName name="o" localSheetId="14" hidden="1">{#N/A,#N/A,FALSE,"Cover Sheet";#N/A,#N/A,FALSE,"BE 13 Fiesta";#N/A,#N/A,FALSE,"New Fiesta";#N/A,#N/A,FALSE,"Escort";#N/A,#N/A,FALSE,"Mondeo";#N/A,#N/A,FALSE,"Scorpio";#N/A,#N/A,FALSE,"Probe";#N/A,#N/A,FALSE,"Maverick";#N/A,#N/A,FALSE,"Galaxy";#N/A,#N/A,FALSE,"Light vans";#N/A,#N/A,FALSE,"Transit"}</definedName>
    <definedName name="o" localSheetId="13" hidden="1">{#N/A,#N/A,FALSE,"Cover Sheet";#N/A,#N/A,FALSE,"BE 13 Fiesta";#N/A,#N/A,FALSE,"New Fiesta";#N/A,#N/A,FALSE,"Escort";#N/A,#N/A,FALSE,"Mondeo";#N/A,#N/A,FALSE,"Scorpio";#N/A,#N/A,FALSE,"Probe";#N/A,#N/A,FALSE,"Maverick";#N/A,#N/A,FALSE,"Galaxy";#N/A,#N/A,FALSE,"Light vans";#N/A,#N/A,FALSE,"Transit"}</definedName>
    <definedName name="o" localSheetId="20" hidden="1">{#N/A,#N/A,FALSE,"Cover Sheet";#N/A,#N/A,FALSE,"BE 13 Fiesta";#N/A,#N/A,FALSE,"New Fiesta";#N/A,#N/A,FALSE,"Escort";#N/A,#N/A,FALSE,"Mondeo";#N/A,#N/A,FALSE,"Scorpio";#N/A,#N/A,FALSE,"Probe";#N/A,#N/A,FALSE,"Maverick";#N/A,#N/A,FALSE,"Galaxy";#N/A,#N/A,FALSE,"Light vans";#N/A,#N/A,FALSE,"Transit"}</definedName>
    <definedName name="o" localSheetId="21" hidden="1">{#N/A,#N/A,FALSE,"Cover Sheet";#N/A,#N/A,FALSE,"BE 13 Fiesta";#N/A,#N/A,FALSE,"New Fiesta";#N/A,#N/A,FALSE,"Escort";#N/A,#N/A,FALSE,"Mondeo";#N/A,#N/A,FALSE,"Scorpio";#N/A,#N/A,FALSE,"Probe";#N/A,#N/A,FALSE,"Maverick";#N/A,#N/A,FALSE,"Galaxy";#N/A,#N/A,FALSE,"Light vans";#N/A,#N/A,FALSE,"Transit"}</definedName>
    <definedName name="o" localSheetId="17" hidden="1">{#N/A,#N/A,FALSE,"Cover Sheet";#N/A,#N/A,FALSE,"BE 13 Fiesta";#N/A,#N/A,FALSE,"New Fiesta";#N/A,#N/A,FALSE,"Escort";#N/A,#N/A,FALSE,"Mondeo";#N/A,#N/A,FALSE,"Scorpio";#N/A,#N/A,FALSE,"Probe";#N/A,#N/A,FALSE,"Maverick";#N/A,#N/A,FALSE,"Galaxy";#N/A,#N/A,FALSE,"Light vans";#N/A,#N/A,FALSE,"Transit"}</definedName>
    <definedName name="o" localSheetId="19" hidden="1">{#N/A,#N/A,FALSE,"Cover Sheet";#N/A,#N/A,FALSE,"BE 13 Fiesta";#N/A,#N/A,FALSE,"New Fiesta";#N/A,#N/A,FALSE,"Escort";#N/A,#N/A,FALSE,"Mondeo";#N/A,#N/A,FALSE,"Scorpio";#N/A,#N/A,FALSE,"Probe";#N/A,#N/A,FALSE,"Maverick";#N/A,#N/A,FALSE,"Galaxy";#N/A,#N/A,FALSE,"Light vans";#N/A,#N/A,FALSE,"Transit"}</definedName>
    <definedName name="o" localSheetId="22" hidden="1">{#N/A,#N/A,FALSE,"Cover Sheet";#N/A,#N/A,FALSE,"BE 13 Fiesta";#N/A,#N/A,FALSE,"New Fiesta";#N/A,#N/A,FALSE,"Escort";#N/A,#N/A,FALSE,"Mondeo";#N/A,#N/A,FALSE,"Scorpio";#N/A,#N/A,FALSE,"Probe";#N/A,#N/A,FALSE,"Maverick";#N/A,#N/A,FALSE,"Galaxy";#N/A,#N/A,FALSE,"Light vans";#N/A,#N/A,FALSE,"Transit"}</definedName>
    <definedName name="o" localSheetId="25" hidden="1">{#N/A,#N/A,FALSE,"Cover Sheet";#N/A,#N/A,FALSE,"BE 13 Fiesta";#N/A,#N/A,FALSE,"New Fiesta";#N/A,#N/A,FALSE,"Escort";#N/A,#N/A,FALSE,"Mondeo";#N/A,#N/A,FALSE,"Scorpio";#N/A,#N/A,FALSE,"Probe";#N/A,#N/A,FALSE,"Maverick";#N/A,#N/A,FALSE,"Galaxy";#N/A,#N/A,FALSE,"Light vans";#N/A,#N/A,FALSE,"Transit"}</definedName>
    <definedName name="o" localSheetId="28" hidden="1">{#N/A,#N/A,FALSE,"Cover Sheet";#N/A,#N/A,FALSE,"BE 13 Fiesta";#N/A,#N/A,FALSE,"New Fiesta";#N/A,#N/A,FALSE,"Escort";#N/A,#N/A,FALSE,"Mondeo";#N/A,#N/A,FALSE,"Scorpio";#N/A,#N/A,FALSE,"Probe";#N/A,#N/A,FALSE,"Maverick";#N/A,#N/A,FALSE,"Galaxy";#N/A,#N/A,FALSE,"Light vans";#N/A,#N/A,FALSE,"Transit"}</definedName>
    <definedName name="o" localSheetId="29" hidden="1">{#N/A,#N/A,FALSE,"Cover Sheet";#N/A,#N/A,FALSE,"BE 13 Fiesta";#N/A,#N/A,FALSE,"New Fiesta";#N/A,#N/A,FALSE,"Escort";#N/A,#N/A,FALSE,"Mondeo";#N/A,#N/A,FALSE,"Scorpio";#N/A,#N/A,FALSE,"Probe";#N/A,#N/A,FALSE,"Maverick";#N/A,#N/A,FALSE,"Galaxy";#N/A,#N/A,FALSE,"Light vans";#N/A,#N/A,FALSE,"Transit"}</definedName>
    <definedName name="o" localSheetId="30" hidden="1">{#N/A,#N/A,FALSE,"Cover Sheet";#N/A,#N/A,FALSE,"BE 13 Fiesta";#N/A,#N/A,FALSE,"New Fiesta";#N/A,#N/A,FALSE,"Escort";#N/A,#N/A,FALSE,"Mondeo";#N/A,#N/A,FALSE,"Scorpio";#N/A,#N/A,FALSE,"Probe";#N/A,#N/A,FALSE,"Maverick";#N/A,#N/A,FALSE,"Galaxy";#N/A,#N/A,FALSE,"Light vans";#N/A,#N/A,FALSE,"Transit"}</definedName>
    <definedName name="o" localSheetId="27" hidden="1">{#N/A,#N/A,FALSE,"Cover Sheet";#N/A,#N/A,FALSE,"BE 13 Fiesta";#N/A,#N/A,FALSE,"New Fiesta";#N/A,#N/A,FALSE,"Escort";#N/A,#N/A,FALSE,"Mondeo";#N/A,#N/A,FALSE,"Scorpio";#N/A,#N/A,FALSE,"Probe";#N/A,#N/A,FALSE,"Maverick";#N/A,#N/A,FALSE,"Galaxy";#N/A,#N/A,FALSE,"Light vans";#N/A,#N/A,FALSE,"Transit"}</definedName>
    <definedName name="o" localSheetId="32" hidden="1">{#N/A,#N/A,FALSE,"Cover Sheet";#N/A,#N/A,FALSE,"BE 13 Fiesta";#N/A,#N/A,FALSE,"New Fiesta";#N/A,#N/A,FALSE,"Escort";#N/A,#N/A,FALSE,"Mondeo";#N/A,#N/A,FALSE,"Scorpio";#N/A,#N/A,FALSE,"Probe";#N/A,#N/A,FALSE,"Maverick";#N/A,#N/A,FALSE,"Galaxy";#N/A,#N/A,FALSE,"Light vans";#N/A,#N/A,FALSE,"Transit"}</definedName>
    <definedName name="o" localSheetId="33" hidden="1">{#N/A,#N/A,FALSE,"Cover Sheet";#N/A,#N/A,FALSE,"BE 13 Fiesta";#N/A,#N/A,FALSE,"New Fiesta";#N/A,#N/A,FALSE,"Escort";#N/A,#N/A,FALSE,"Mondeo";#N/A,#N/A,FALSE,"Scorpio";#N/A,#N/A,FALSE,"Probe";#N/A,#N/A,FALSE,"Maverick";#N/A,#N/A,FALSE,"Galaxy";#N/A,#N/A,FALSE,"Light vans";#N/A,#N/A,FALSE,"Transit"}</definedName>
    <definedName name="o" localSheetId="43" hidden="1">{#N/A,#N/A,FALSE,"Cover Sheet";#N/A,#N/A,FALSE,"BE 13 Fiesta";#N/A,#N/A,FALSE,"New Fiesta";#N/A,#N/A,FALSE,"Escort";#N/A,#N/A,FALSE,"Mondeo";#N/A,#N/A,FALSE,"Scorpio";#N/A,#N/A,FALSE,"Probe";#N/A,#N/A,FALSE,"Maverick";#N/A,#N/A,FALSE,"Galaxy";#N/A,#N/A,FALSE,"Light vans";#N/A,#N/A,FALSE,"Transit"}</definedName>
    <definedName name="o" localSheetId="35" hidden="1">{#N/A,#N/A,FALSE,"Cover Sheet";#N/A,#N/A,FALSE,"BE 13 Fiesta";#N/A,#N/A,FALSE,"New Fiesta";#N/A,#N/A,FALSE,"Escort";#N/A,#N/A,FALSE,"Mondeo";#N/A,#N/A,FALSE,"Scorpio";#N/A,#N/A,FALSE,"Probe";#N/A,#N/A,FALSE,"Maverick";#N/A,#N/A,FALSE,"Galaxy";#N/A,#N/A,FALSE,"Light vans";#N/A,#N/A,FALSE,"Transit"}</definedName>
    <definedName name="o" localSheetId="37" hidden="1">{#N/A,#N/A,FALSE,"Cover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PT" localSheetId="11">#REF!</definedName>
    <definedName name="OPT" localSheetId="10">#REF!</definedName>
    <definedName name="OPT" localSheetId="15">#REF!</definedName>
    <definedName name="OPT" localSheetId="14">#REF!</definedName>
    <definedName name="OPT" localSheetId="20">#REF!</definedName>
    <definedName name="OPT" localSheetId="21">#REF!</definedName>
    <definedName name="OPT" localSheetId="17">#REF!</definedName>
    <definedName name="OPT" localSheetId="19">#REF!</definedName>
    <definedName name="OPT" localSheetId="22">#REF!</definedName>
    <definedName name="OPT" localSheetId="23">#REF!</definedName>
    <definedName name="OPT" localSheetId="25">#REF!</definedName>
    <definedName name="OPT" localSheetId="28">#REF!</definedName>
    <definedName name="OPT" localSheetId="29">#REF!</definedName>
    <definedName name="OPT" localSheetId="30">#REF!</definedName>
    <definedName name="OPT" localSheetId="27">#REF!</definedName>
    <definedName name="OPT" localSheetId="32">#REF!</definedName>
    <definedName name="OPT" localSheetId="33">#REF!</definedName>
    <definedName name="OPT" localSheetId="41">#REF!</definedName>
    <definedName name="OPT" localSheetId="37">#REF!</definedName>
    <definedName name="OPT" localSheetId="1">#REF!</definedName>
    <definedName name="OPT">#REF!</definedName>
    <definedName name="OPTB" localSheetId="11">#REF!</definedName>
    <definedName name="OPTB" localSheetId="10">#REF!</definedName>
    <definedName name="OPTB" localSheetId="15">#REF!</definedName>
    <definedName name="OPTB" localSheetId="14">#REF!</definedName>
    <definedName name="OPTB" localSheetId="20">#REF!</definedName>
    <definedName name="OPTB" localSheetId="21">#REF!</definedName>
    <definedName name="OPTB" localSheetId="17">#REF!</definedName>
    <definedName name="OPTB" localSheetId="19">#REF!</definedName>
    <definedName name="OPTB" localSheetId="22">#REF!</definedName>
    <definedName name="OPTB" localSheetId="23">#REF!</definedName>
    <definedName name="OPTB" localSheetId="25">#REF!</definedName>
    <definedName name="OPTB" localSheetId="28">#REF!</definedName>
    <definedName name="OPTB" localSheetId="29">#REF!</definedName>
    <definedName name="OPTB" localSheetId="30">#REF!</definedName>
    <definedName name="OPTB" localSheetId="27">#REF!</definedName>
    <definedName name="OPTB" localSheetId="32">#REF!</definedName>
    <definedName name="OPTB" localSheetId="33">#REF!</definedName>
    <definedName name="OPTB" localSheetId="41">#REF!</definedName>
    <definedName name="OPTB" localSheetId="37">#REF!</definedName>
    <definedName name="OPTB" localSheetId="1">#REF!</definedName>
    <definedName name="OPTB">#REF!</definedName>
    <definedName name="OPTCH" localSheetId="11">#REF!</definedName>
    <definedName name="OPTCH" localSheetId="10">#REF!</definedName>
    <definedName name="OPTCH" localSheetId="15">#REF!</definedName>
    <definedName name="OPTCH" localSheetId="14">#REF!</definedName>
    <definedName name="OPTCH" localSheetId="20">#REF!</definedName>
    <definedName name="OPTCH" localSheetId="21">#REF!</definedName>
    <definedName name="OPTCH" localSheetId="17">#REF!</definedName>
    <definedName name="OPTCH" localSheetId="19">#REF!</definedName>
    <definedName name="OPTCH" localSheetId="22">#REF!</definedName>
    <definedName name="OPTCH" localSheetId="23">#REF!</definedName>
    <definedName name="OPTCH" localSheetId="25">#REF!</definedName>
    <definedName name="OPTCH" localSheetId="28">#REF!</definedName>
    <definedName name="OPTCH" localSheetId="29">#REF!</definedName>
    <definedName name="OPTCH" localSheetId="30">#REF!</definedName>
    <definedName name="OPTCH" localSheetId="27">#REF!</definedName>
    <definedName name="OPTCH" localSheetId="32">#REF!</definedName>
    <definedName name="OPTCH" localSheetId="33">#REF!</definedName>
    <definedName name="OPTCH" localSheetId="41">#REF!</definedName>
    <definedName name="OPTCH" localSheetId="37">#REF!</definedName>
    <definedName name="OPTCH" localSheetId="1">#REF!</definedName>
    <definedName name="OPTCH">#REF!</definedName>
    <definedName name="OPTD" localSheetId="11">#REF!</definedName>
    <definedName name="OPTD" localSheetId="10">#REF!</definedName>
    <definedName name="OPTD" localSheetId="15">#REF!</definedName>
    <definedName name="OPTD" localSheetId="14">#REF!</definedName>
    <definedName name="OPTD" localSheetId="20">#REF!</definedName>
    <definedName name="OPTD" localSheetId="21">#REF!</definedName>
    <definedName name="OPTD" localSheetId="17">#REF!</definedName>
    <definedName name="OPTD" localSheetId="19">#REF!</definedName>
    <definedName name="OPTD" localSheetId="22">#REF!</definedName>
    <definedName name="OPTD" localSheetId="23">#REF!</definedName>
    <definedName name="OPTD" localSheetId="25">#REF!</definedName>
    <definedName name="OPTD" localSheetId="28">#REF!</definedName>
    <definedName name="OPTD" localSheetId="29">#REF!</definedName>
    <definedName name="OPTD" localSheetId="30">#REF!</definedName>
    <definedName name="OPTD" localSheetId="27">#REF!</definedName>
    <definedName name="OPTD" localSheetId="32">#REF!</definedName>
    <definedName name="OPTD" localSheetId="33">#REF!</definedName>
    <definedName name="OPTD" localSheetId="41">#REF!</definedName>
    <definedName name="OPTD" localSheetId="37">#REF!</definedName>
    <definedName name="OPTD" localSheetId="1">#REF!</definedName>
    <definedName name="OPTD">#REF!</definedName>
    <definedName name="OPTE" localSheetId="11">#REF!</definedName>
    <definedName name="OPTE" localSheetId="10">#REF!</definedName>
    <definedName name="OPTE" localSheetId="15">#REF!</definedName>
    <definedName name="OPTE" localSheetId="14">#REF!</definedName>
    <definedName name="OPTE" localSheetId="20">#REF!</definedName>
    <definedName name="OPTE" localSheetId="21">#REF!</definedName>
    <definedName name="OPTE" localSheetId="17">#REF!</definedName>
    <definedName name="OPTE" localSheetId="19">#REF!</definedName>
    <definedName name="OPTE" localSheetId="22">#REF!</definedName>
    <definedName name="OPTE" localSheetId="23">#REF!</definedName>
    <definedName name="OPTE" localSheetId="25">#REF!</definedName>
    <definedName name="OPTE" localSheetId="28">#REF!</definedName>
    <definedName name="OPTE" localSheetId="29">#REF!</definedName>
    <definedName name="OPTE" localSheetId="30">#REF!</definedName>
    <definedName name="OPTE" localSheetId="27">#REF!</definedName>
    <definedName name="OPTE" localSheetId="32">#REF!</definedName>
    <definedName name="OPTE" localSheetId="33">#REF!</definedName>
    <definedName name="OPTE" localSheetId="41">#REF!</definedName>
    <definedName name="OPTE" localSheetId="37">#REF!</definedName>
    <definedName name="OPTE" localSheetId="1">#REF!</definedName>
    <definedName name="OPTE">#REF!</definedName>
    <definedName name="optf" localSheetId="11">#REF!</definedName>
    <definedName name="optf" localSheetId="10">#REF!</definedName>
    <definedName name="optf" localSheetId="15">#REF!</definedName>
    <definedName name="optf" localSheetId="14">#REF!</definedName>
    <definedName name="optf" localSheetId="20">#REF!</definedName>
    <definedName name="optf" localSheetId="21">#REF!</definedName>
    <definedName name="optf" localSheetId="17">#REF!</definedName>
    <definedName name="optf" localSheetId="19">#REF!</definedName>
    <definedName name="optf" localSheetId="22">#REF!</definedName>
    <definedName name="optf" localSheetId="23">#REF!</definedName>
    <definedName name="optf" localSheetId="25">#REF!</definedName>
    <definedName name="optf" localSheetId="28">#REF!</definedName>
    <definedName name="optf" localSheetId="29">#REF!</definedName>
    <definedName name="optf" localSheetId="30">#REF!</definedName>
    <definedName name="optf" localSheetId="27">#REF!</definedName>
    <definedName name="optf" localSheetId="32">#REF!</definedName>
    <definedName name="optf" localSheetId="33">#REF!</definedName>
    <definedName name="optf" localSheetId="41">#REF!</definedName>
    <definedName name="optf" localSheetId="37">#REF!</definedName>
    <definedName name="optf" localSheetId="1">#REF!</definedName>
    <definedName name="optf">#REF!</definedName>
    <definedName name="OPTNL" localSheetId="11">#REF!</definedName>
    <definedName name="OPTNL" localSheetId="10">#REF!</definedName>
    <definedName name="OPTNL" localSheetId="15">#REF!</definedName>
    <definedName name="OPTNL" localSheetId="14">#REF!</definedName>
    <definedName name="OPTNL" localSheetId="20">#REF!</definedName>
    <definedName name="OPTNL" localSheetId="21">#REF!</definedName>
    <definedName name="OPTNL" localSheetId="17">#REF!</definedName>
    <definedName name="OPTNL" localSheetId="19">#REF!</definedName>
    <definedName name="OPTNL" localSheetId="22">#REF!</definedName>
    <definedName name="OPTNL" localSheetId="23">#REF!</definedName>
    <definedName name="OPTNL" localSheetId="25">#REF!</definedName>
    <definedName name="OPTNL" localSheetId="28">#REF!</definedName>
    <definedName name="OPTNL" localSheetId="29">#REF!</definedName>
    <definedName name="OPTNL" localSheetId="30">#REF!</definedName>
    <definedName name="OPTNL" localSheetId="27">#REF!</definedName>
    <definedName name="OPTNL" localSheetId="32">#REF!</definedName>
    <definedName name="OPTNL" localSheetId="33">#REF!</definedName>
    <definedName name="OPTNL" localSheetId="41">#REF!</definedName>
    <definedName name="OPTNL" localSheetId="37">#REF!</definedName>
    <definedName name="OPTNL" localSheetId="1">#REF!</definedName>
    <definedName name="OPTNL">#REF!</definedName>
    <definedName name="OPTP" localSheetId="11">#REF!</definedName>
    <definedName name="OPTP" localSheetId="10">#REF!</definedName>
    <definedName name="OPTP" localSheetId="15">#REF!</definedName>
    <definedName name="OPTP" localSheetId="14">#REF!</definedName>
    <definedName name="OPTP" localSheetId="20">#REF!</definedName>
    <definedName name="OPTP" localSheetId="21">#REF!</definedName>
    <definedName name="OPTP" localSheetId="17">#REF!</definedName>
    <definedName name="OPTP" localSheetId="19">#REF!</definedName>
    <definedName name="OPTP" localSheetId="22">#REF!</definedName>
    <definedName name="OPTP" localSheetId="23">#REF!</definedName>
    <definedName name="OPTP" localSheetId="25">#REF!</definedName>
    <definedName name="OPTP" localSheetId="28">#REF!</definedName>
    <definedName name="OPTP" localSheetId="29">#REF!</definedName>
    <definedName name="OPTP" localSheetId="30">#REF!</definedName>
    <definedName name="OPTP" localSheetId="27">#REF!</definedName>
    <definedName name="OPTP" localSheetId="32">#REF!</definedName>
    <definedName name="OPTP" localSheetId="33">#REF!</definedName>
    <definedName name="OPTP" localSheetId="41">#REF!</definedName>
    <definedName name="OPTP" localSheetId="37">#REF!</definedName>
    <definedName name="OPTP" localSheetId="1">#REF!</definedName>
    <definedName name="OPTP">#REF!</definedName>
    <definedName name="otrosDesc_can" localSheetId="11">#REF!</definedName>
    <definedName name="otrosDesc_can" localSheetId="10">#REF!</definedName>
    <definedName name="otrosDesc_can" localSheetId="15">#REF!</definedName>
    <definedName name="otrosDesc_can" localSheetId="14">#REF!</definedName>
    <definedName name="otrosDesc_can" localSheetId="20">#REF!</definedName>
    <definedName name="otrosDesc_can" localSheetId="21">#REF!</definedName>
    <definedName name="otrosDesc_can" localSheetId="17">#REF!</definedName>
    <definedName name="otrosDesc_can" localSheetId="19">#REF!</definedName>
    <definedName name="otrosDesc_can" localSheetId="22">#REF!</definedName>
    <definedName name="otrosDesc_can" localSheetId="23">#REF!</definedName>
    <definedName name="otrosDesc_can" localSheetId="25">#REF!</definedName>
    <definedName name="otrosDesc_can" localSheetId="28">#REF!</definedName>
    <definedName name="otrosDesc_can" localSheetId="29">#REF!</definedName>
    <definedName name="otrosDesc_can" localSheetId="30">#REF!</definedName>
    <definedName name="otrosDesc_can" localSheetId="27">#REF!</definedName>
    <definedName name="otrosDesc_can" localSheetId="32">#REF!</definedName>
    <definedName name="otrosDesc_can" localSheetId="33">#REF!</definedName>
    <definedName name="otrosDesc_can" localSheetId="41">#REF!</definedName>
    <definedName name="otrosDesc_can" localSheetId="37">#REF!</definedName>
    <definedName name="otrosDesc_can" localSheetId="1">#REF!</definedName>
    <definedName name="otrosDesc_can">#REF!</definedName>
    <definedName name="otrosDesc_pyb" localSheetId="11">#REF!</definedName>
    <definedName name="otrosDesc_pyb" localSheetId="10">#REF!</definedName>
    <definedName name="otrosDesc_pyb" localSheetId="15">#REF!</definedName>
    <definedName name="otrosDesc_pyb" localSheetId="14">#REF!</definedName>
    <definedName name="otrosDesc_pyb" localSheetId="20">#REF!</definedName>
    <definedName name="otrosDesc_pyb" localSheetId="21">#REF!</definedName>
    <definedName name="otrosDesc_pyb" localSheetId="17">#REF!</definedName>
    <definedName name="otrosDesc_pyb" localSheetId="19">#REF!</definedName>
    <definedName name="otrosDesc_pyb" localSheetId="22">#REF!</definedName>
    <definedName name="otrosDesc_pyb" localSheetId="23">#REF!</definedName>
    <definedName name="otrosDesc_pyb" localSheetId="25">#REF!</definedName>
    <definedName name="otrosDesc_pyb" localSheetId="28">#REF!</definedName>
    <definedName name="otrosDesc_pyb" localSheetId="29">#REF!</definedName>
    <definedName name="otrosDesc_pyb" localSheetId="30">#REF!</definedName>
    <definedName name="otrosDesc_pyb" localSheetId="27">#REF!</definedName>
    <definedName name="otrosDesc_pyb" localSheetId="32">#REF!</definedName>
    <definedName name="otrosDesc_pyb" localSheetId="33">#REF!</definedName>
    <definedName name="otrosDesc_pyb" localSheetId="41">#REF!</definedName>
    <definedName name="otrosDesc_pyb" localSheetId="37">#REF!</definedName>
    <definedName name="otrosDesc_pyb" localSheetId="1">#REF!</definedName>
    <definedName name="otrosDesc_pyb">#REF!</definedName>
    <definedName name="OTT" localSheetId="11">#REF!</definedName>
    <definedName name="OTT" localSheetId="10">#REF!</definedName>
    <definedName name="OTT" localSheetId="15">#REF!</definedName>
    <definedName name="OTT" localSheetId="14">#REF!</definedName>
    <definedName name="OTT" localSheetId="20">#REF!</definedName>
    <definedName name="OTT" localSheetId="21">#REF!</definedName>
    <definedName name="OTT" localSheetId="17">#REF!</definedName>
    <definedName name="OTT" localSheetId="19">#REF!</definedName>
    <definedName name="OTT" localSheetId="22">#REF!</definedName>
    <definedName name="OTT" localSheetId="23">#REF!</definedName>
    <definedName name="OTT" localSheetId="25">#REF!</definedName>
    <definedName name="OTT" localSheetId="28">#REF!</definedName>
    <definedName name="OTT" localSheetId="29">#REF!</definedName>
    <definedName name="OTT" localSheetId="30">#REF!</definedName>
    <definedName name="OTT" localSheetId="27">#REF!</definedName>
    <definedName name="OTT" localSheetId="32">#REF!</definedName>
    <definedName name="OTT" localSheetId="33">#REF!</definedName>
    <definedName name="OTT" localSheetId="41">#REF!</definedName>
    <definedName name="OTT" localSheetId="37">#REF!</definedName>
    <definedName name="OTT" localSheetId="1">#REF!</definedName>
    <definedName name="OTT">#REF!</definedName>
    <definedName name="OTTM" localSheetId="11">#REF!</definedName>
    <definedName name="OTTM" localSheetId="10">#REF!</definedName>
    <definedName name="OTTM" localSheetId="15">#REF!</definedName>
    <definedName name="OTTM" localSheetId="14">#REF!</definedName>
    <definedName name="OTTM" localSheetId="20">#REF!</definedName>
    <definedName name="OTTM" localSheetId="21">#REF!</definedName>
    <definedName name="OTTM" localSheetId="17">#REF!</definedName>
    <definedName name="OTTM" localSheetId="19">#REF!</definedName>
    <definedName name="OTTM" localSheetId="22">#REF!</definedName>
    <definedName name="OTTM" localSheetId="23">#REF!</definedName>
    <definedName name="OTTM" localSheetId="25">#REF!</definedName>
    <definedName name="OTTM" localSheetId="28">#REF!</definedName>
    <definedName name="OTTM" localSheetId="29">#REF!</definedName>
    <definedName name="OTTM" localSheetId="30">#REF!</definedName>
    <definedName name="OTTM" localSheetId="27">#REF!</definedName>
    <definedName name="OTTM" localSheetId="32">#REF!</definedName>
    <definedName name="OTTM" localSheetId="33">#REF!</definedName>
    <definedName name="OTTM" localSheetId="41">#REF!</definedName>
    <definedName name="OTTM" localSheetId="37">#REF!</definedName>
    <definedName name="OTTM" localSheetId="1">#REF!</definedName>
    <definedName name="OTTM">#REF!</definedName>
    <definedName name="otto" localSheetId="11">#REF!</definedName>
    <definedName name="otto" localSheetId="10">#REF!</definedName>
    <definedName name="otto" localSheetId="15">#REF!</definedName>
    <definedName name="otto" localSheetId="14">#REF!</definedName>
    <definedName name="otto" localSheetId="20">#REF!</definedName>
    <definedName name="otto" localSheetId="21">#REF!</definedName>
    <definedName name="otto" localSheetId="17">#REF!</definedName>
    <definedName name="otto" localSheetId="19">#REF!</definedName>
    <definedName name="otto" localSheetId="22">#REF!</definedName>
    <definedName name="otto" localSheetId="23">#REF!</definedName>
    <definedName name="otto" localSheetId="25">#REF!</definedName>
    <definedName name="otto" localSheetId="28">#REF!</definedName>
    <definedName name="otto" localSheetId="29">#REF!</definedName>
    <definedName name="otto" localSheetId="30">#REF!</definedName>
    <definedName name="otto" localSheetId="27">#REF!</definedName>
    <definedName name="otto" localSheetId="32">#REF!</definedName>
    <definedName name="otto" localSheetId="33">#REF!</definedName>
    <definedName name="otto" localSheetId="41">#REF!</definedName>
    <definedName name="otto" localSheetId="37">#REF!</definedName>
    <definedName name="otto" localSheetId="1">#REF!</definedName>
    <definedName name="otto">#REF!</definedName>
    <definedName name="p" localSheetId="11">#REF!</definedName>
    <definedName name="p" localSheetId="10">#REF!</definedName>
    <definedName name="p" localSheetId="15">#REF!</definedName>
    <definedName name="p" localSheetId="14">#REF!</definedName>
    <definedName name="p" localSheetId="20">#REF!</definedName>
    <definedName name="p" localSheetId="21">#REF!</definedName>
    <definedName name="p" localSheetId="17">#REF!</definedName>
    <definedName name="p" localSheetId="19">#REF!</definedName>
    <definedName name="p" localSheetId="22">#REF!</definedName>
    <definedName name="p" localSheetId="23">#REF!</definedName>
    <definedName name="p" localSheetId="25">#REF!</definedName>
    <definedName name="p" localSheetId="28">#REF!</definedName>
    <definedName name="p" localSheetId="29">#REF!</definedName>
    <definedName name="p" localSheetId="30">#REF!</definedName>
    <definedName name="p" localSheetId="27">#REF!</definedName>
    <definedName name="p" localSheetId="32">#REF!</definedName>
    <definedName name="p" localSheetId="33">#REF!</definedName>
    <definedName name="p" localSheetId="41">#REF!</definedName>
    <definedName name="p" localSheetId="37">#REF!</definedName>
    <definedName name="p" localSheetId="1">#REF!</definedName>
    <definedName name="p">#REF!</definedName>
    <definedName name="PAGE2" localSheetId="11">#REF!</definedName>
    <definedName name="PAGE2" localSheetId="10">#REF!</definedName>
    <definedName name="PAGE2" localSheetId="15">#REF!</definedName>
    <definedName name="PAGE2" localSheetId="14">#REF!</definedName>
    <definedName name="PAGE2" localSheetId="20">#REF!</definedName>
    <definedName name="PAGE2" localSheetId="21">#REF!</definedName>
    <definedName name="PAGE2" localSheetId="17">#REF!</definedName>
    <definedName name="PAGE2" localSheetId="19">#REF!</definedName>
    <definedName name="PAGE2" localSheetId="22">#REF!</definedName>
    <definedName name="PAGE2" localSheetId="23">#REF!</definedName>
    <definedName name="PAGE2" localSheetId="25">#REF!</definedName>
    <definedName name="PAGE2" localSheetId="28">#REF!</definedName>
    <definedName name="PAGE2" localSheetId="29">#REF!</definedName>
    <definedName name="PAGE2" localSheetId="30">#REF!</definedName>
    <definedName name="PAGE2" localSheetId="27">#REF!</definedName>
    <definedName name="PAGE2" localSheetId="32">#REF!</definedName>
    <definedName name="PAGE2" localSheetId="33">#REF!</definedName>
    <definedName name="PAGE2" localSheetId="41">#REF!</definedName>
    <definedName name="PAGE2" localSheetId="35">#REF!</definedName>
    <definedName name="PAGE2" localSheetId="37">#REF!</definedName>
    <definedName name="PAGE2" localSheetId="1">#REF!</definedName>
    <definedName name="PAGE2">#REF!</definedName>
    <definedName name="Passat">'[3]Spider Preiseingabe'!$H$4:$H$23</definedName>
    <definedName name="PassatPre">'[3]Spider Preiseingabe'!$I$4:$I$23</definedName>
    <definedName name="pippo" localSheetId="11" hidden="1">{#N/A,#N/A,FALSE,"Cover Sheet";#N/A,#N/A,FALSE,"BE 13 Fiesta";#N/A,#N/A,FALSE,"New Fiesta";#N/A,#N/A,FALSE,"Escort";#N/A,#N/A,FALSE,"Mondeo";#N/A,#N/A,FALSE,"Scorpio";#N/A,#N/A,FALSE,"Probe";#N/A,#N/A,FALSE,"Maverick";#N/A,#N/A,FALSE,"Galaxy";#N/A,#N/A,FALSE,"Light vans";#N/A,#N/A,FALSE,"Transit"}</definedName>
    <definedName name="pippo" localSheetId="10" hidden="1">{#N/A,#N/A,FALSE,"Cover Sheet";#N/A,#N/A,FALSE,"BE 13 Fiesta";#N/A,#N/A,FALSE,"New Fiesta";#N/A,#N/A,FALSE,"Escort";#N/A,#N/A,FALSE,"Mondeo";#N/A,#N/A,FALSE,"Scorpio";#N/A,#N/A,FALSE,"Probe";#N/A,#N/A,FALSE,"Maverick";#N/A,#N/A,FALSE,"Galaxy";#N/A,#N/A,FALSE,"Light vans";#N/A,#N/A,FALSE,"Transit"}</definedName>
    <definedName name="pippo" localSheetId="9" hidden="1">{#N/A,#N/A,FALSE,"Cover Sheet";#N/A,#N/A,FALSE,"BE 13 Fiesta";#N/A,#N/A,FALSE,"New Fiesta";#N/A,#N/A,FALSE,"Escort";#N/A,#N/A,FALSE,"Mondeo";#N/A,#N/A,FALSE,"Scorpio";#N/A,#N/A,FALSE,"Probe";#N/A,#N/A,FALSE,"Maverick";#N/A,#N/A,FALSE,"Galaxy";#N/A,#N/A,FALSE,"Light vans";#N/A,#N/A,FALSE,"Transit"}</definedName>
    <definedName name="pippo" localSheetId="15" hidden="1">{#N/A,#N/A,FALSE,"Cover Sheet";#N/A,#N/A,FALSE,"BE 13 Fiesta";#N/A,#N/A,FALSE,"New Fiesta";#N/A,#N/A,FALSE,"Escort";#N/A,#N/A,FALSE,"Mondeo";#N/A,#N/A,FALSE,"Scorpio";#N/A,#N/A,FALSE,"Probe";#N/A,#N/A,FALSE,"Maverick";#N/A,#N/A,FALSE,"Galaxy";#N/A,#N/A,FALSE,"Light vans";#N/A,#N/A,FALSE,"Transit"}</definedName>
    <definedName name="pippo" localSheetId="14" hidden="1">{#N/A,#N/A,FALSE,"Cover Sheet";#N/A,#N/A,FALSE,"BE 13 Fiesta";#N/A,#N/A,FALSE,"New Fiesta";#N/A,#N/A,FALSE,"Escort";#N/A,#N/A,FALSE,"Mondeo";#N/A,#N/A,FALSE,"Scorpio";#N/A,#N/A,FALSE,"Probe";#N/A,#N/A,FALSE,"Maverick";#N/A,#N/A,FALSE,"Galaxy";#N/A,#N/A,FALSE,"Light vans";#N/A,#N/A,FALSE,"Transit"}</definedName>
    <definedName name="pippo" localSheetId="13" hidden="1">{#N/A,#N/A,FALSE,"Cover Sheet";#N/A,#N/A,FALSE,"BE 13 Fiesta";#N/A,#N/A,FALSE,"New Fiesta";#N/A,#N/A,FALSE,"Escort";#N/A,#N/A,FALSE,"Mondeo";#N/A,#N/A,FALSE,"Scorpio";#N/A,#N/A,FALSE,"Probe";#N/A,#N/A,FALSE,"Maverick";#N/A,#N/A,FALSE,"Galaxy";#N/A,#N/A,FALSE,"Light vans";#N/A,#N/A,FALSE,"Transit"}</definedName>
    <definedName name="pippo" localSheetId="20" hidden="1">{#N/A,#N/A,FALSE,"Cover Sheet";#N/A,#N/A,FALSE,"BE 13 Fiesta";#N/A,#N/A,FALSE,"New Fiesta";#N/A,#N/A,FALSE,"Escort";#N/A,#N/A,FALSE,"Mondeo";#N/A,#N/A,FALSE,"Scorpio";#N/A,#N/A,FALSE,"Probe";#N/A,#N/A,FALSE,"Maverick";#N/A,#N/A,FALSE,"Galaxy";#N/A,#N/A,FALSE,"Light vans";#N/A,#N/A,FALSE,"Transit"}</definedName>
    <definedName name="pippo" localSheetId="21" hidden="1">{#N/A,#N/A,FALSE,"Cover Sheet";#N/A,#N/A,FALSE,"BE 13 Fiesta";#N/A,#N/A,FALSE,"New Fiesta";#N/A,#N/A,FALSE,"Escort";#N/A,#N/A,FALSE,"Mondeo";#N/A,#N/A,FALSE,"Scorpio";#N/A,#N/A,FALSE,"Probe";#N/A,#N/A,FALSE,"Maverick";#N/A,#N/A,FALSE,"Galaxy";#N/A,#N/A,FALSE,"Light vans";#N/A,#N/A,FALSE,"Transit"}</definedName>
    <definedName name="pippo" localSheetId="17" hidden="1">{#N/A,#N/A,FALSE,"Cover Sheet";#N/A,#N/A,FALSE,"BE 13 Fiesta";#N/A,#N/A,FALSE,"New Fiesta";#N/A,#N/A,FALSE,"Escort";#N/A,#N/A,FALSE,"Mondeo";#N/A,#N/A,FALSE,"Scorpio";#N/A,#N/A,FALSE,"Probe";#N/A,#N/A,FALSE,"Maverick";#N/A,#N/A,FALSE,"Galaxy";#N/A,#N/A,FALSE,"Light vans";#N/A,#N/A,FALSE,"Transit"}</definedName>
    <definedName name="pippo" localSheetId="19" hidden="1">{#N/A,#N/A,FALSE,"Cover Sheet";#N/A,#N/A,FALSE,"BE 13 Fiesta";#N/A,#N/A,FALSE,"New Fiesta";#N/A,#N/A,FALSE,"Escort";#N/A,#N/A,FALSE,"Mondeo";#N/A,#N/A,FALSE,"Scorpio";#N/A,#N/A,FALSE,"Probe";#N/A,#N/A,FALSE,"Maverick";#N/A,#N/A,FALSE,"Galaxy";#N/A,#N/A,FALSE,"Light vans";#N/A,#N/A,FALSE,"Transit"}</definedName>
    <definedName name="pippo" localSheetId="22" hidden="1">{#N/A,#N/A,FALSE,"Cover Sheet";#N/A,#N/A,FALSE,"BE 13 Fiesta";#N/A,#N/A,FALSE,"New Fiesta";#N/A,#N/A,FALSE,"Escort";#N/A,#N/A,FALSE,"Mondeo";#N/A,#N/A,FALSE,"Scorpio";#N/A,#N/A,FALSE,"Probe";#N/A,#N/A,FALSE,"Maverick";#N/A,#N/A,FALSE,"Galaxy";#N/A,#N/A,FALSE,"Light vans";#N/A,#N/A,FALSE,"Transit"}</definedName>
    <definedName name="pippo" localSheetId="25" hidden="1">{#N/A,#N/A,FALSE,"Cover Sheet";#N/A,#N/A,FALSE,"BE 13 Fiesta";#N/A,#N/A,FALSE,"New Fiesta";#N/A,#N/A,FALSE,"Escort";#N/A,#N/A,FALSE,"Mondeo";#N/A,#N/A,FALSE,"Scorpio";#N/A,#N/A,FALSE,"Probe";#N/A,#N/A,FALSE,"Maverick";#N/A,#N/A,FALSE,"Galaxy";#N/A,#N/A,FALSE,"Light vans";#N/A,#N/A,FALSE,"Transit"}</definedName>
    <definedName name="pippo" localSheetId="28" hidden="1">{#N/A,#N/A,FALSE,"Cover Sheet";#N/A,#N/A,FALSE,"BE 13 Fiesta";#N/A,#N/A,FALSE,"New Fiesta";#N/A,#N/A,FALSE,"Escort";#N/A,#N/A,FALSE,"Mondeo";#N/A,#N/A,FALSE,"Scorpio";#N/A,#N/A,FALSE,"Probe";#N/A,#N/A,FALSE,"Maverick";#N/A,#N/A,FALSE,"Galaxy";#N/A,#N/A,FALSE,"Light vans";#N/A,#N/A,FALSE,"Transit"}</definedName>
    <definedName name="pippo" localSheetId="29" hidden="1">{#N/A,#N/A,FALSE,"Cover Sheet";#N/A,#N/A,FALSE,"BE 13 Fiesta";#N/A,#N/A,FALSE,"New Fiesta";#N/A,#N/A,FALSE,"Escort";#N/A,#N/A,FALSE,"Mondeo";#N/A,#N/A,FALSE,"Scorpio";#N/A,#N/A,FALSE,"Probe";#N/A,#N/A,FALSE,"Maverick";#N/A,#N/A,FALSE,"Galaxy";#N/A,#N/A,FALSE,"Light vans";#N/A,#N/A,FALSE,"Transit"}</definedName>
    <definedName name="pippo" localSheetId="30" hidden="1">{#N/A,#N/A,FALSE,"Cover Sheet";#N/A,#N/A,FALSE,"BE 13 Fiesta";#N/A,#N/A,FALSE,"New Fiesta";#N/A,#N/A,FALSE,"Escort";#N/A,#N/A,FALSE,"Mondeo";#N/A,#N/A,FALSE,"Scorpio";#N/A,#N/A,FALSE,"Probe";#N/A,#N/A,FALSE,"Maverick";#N/A,#N/A,FALSE,"Galaxy";#N/A,#N/A,FALSE,"Light vans";#N/A,#N/A,FALSE,"Transit"}</definedName>
    <definedName name="pippo" localSheetId="27" hidden="1">{#N/A,#N/A,FALSE,"Cover Sheet";#N/A,#N/A,FALSE,"BE 13 Fiesta";#N/A,#N/A,FALSE,"New Fiesta";#N/A,#N/A,FALSE,"Escort";#N/A,#N/A,FALSE,"Mondeo";#N/A,#N/A,FALSE,"Scorpio";#N/A,#N/A,FALSE,"Probe";#N/A,#N/A,FALSE,"Maverick";#N/A,#N/A,FALSE,"Galaxy";#N/A,#N/A,FALSE,"Light vans";#N/A,#N/A,FALSE,"Transit"}</definedName>
    <definedName name="pippo" localSheetId="32" hidden="1">{#N/A,#N/A,FALSE,"Cover Sheet";#N/A,#N/A,FALSE,"BE 13 Fiesta";#N/A,#N/A,FALSE,"New Fiesta";#N/A,#N/A,FALSE,"Escort";#N/A,#N/A,FALSE,"Mondeo";#N/A,#N/A,FALSE,"Scorpio";#N/A,#N/A,FALSE,"Probe";#N/A,#N/A,FALSE,"Maverick";#N/A,#N/A,FALSE,"Galaxy";#N/A,#N/A,FALSE,"Light vans";#N/A,#N/A,FALSE,"Transit"}</definedName>
    <definedName name="pippo" localSheetId="33" hidden="1">{#N/A,#N/A,FALSE,"Cover Sheet";#N/A,#N/A,FALSE,"BE 13 Fiesta";#N/A,#N/A,FALSE,"New Fiesta";#N/A,#N/A,FALSE,"Escort";#N/A,#N/A,FALSE,"Mondeo";#N/A,#N/A,FALSE,"Scorpio";#N/A,#N/A,FALSE,"Probe";#N/A,#N/A,FALSE,"Maverick";#N/A,#N/A,FALSE,"Galaxy";#N/A,#N/A,FALSE,"Light vans";#N/A,#N/A,FALSE,"Transit"}</definedName>
    <definedName name="pippo" localSheetId="43" hidden="1">{#N/A,#N/A,FALSE,"Cover Sheet";#N/A,#N/A,FALSE,"BE 13 Fiesta";#N/A,#N/A,FALSE,"New Fiesta";#N/A,#N/A,FALSE,"Escort";#N/A,#N/A,FALSE,"Mondeo";#N/A,#N/A,FALSE,"Scorpio";#N/A,#N/A,FALSE,"Probe";#N/A,#N/A,FALSE,"Maverick";#N/A,#N/A,FALSE,"Galaxy";#N/A,#N/A,FALSE,"Light vans";#N/A,#N/A,FALSE,"Transit"}</definedName>
    <definedName name="pippo" localSheetId="35" hidden="1">{#N/A,#N/A,FALSE,"Cover Sheet";#N/A,#N/A,FALSE,"BE 13 Fiesta";#N/A,#N/A,FALSE,"New Fiesta";#N/A,#N/A,FALSE,"Escort";#N/A,#N/A,FALSE,"Mondeo";#N/A,#N/A,FALSE,"Scorpio";#N/A,#N/A,FALSE,"Probe";#N/A,#N/A,FALSE,"Maverick";#N/A,#N/A,FALSE,"Galaxy";#N/A,#N/A,FALSE,"Light vans";#N/A,#N/A,FALSE,"Transit"}</definedName>
    <definedName name="pippo" localSheetId="37" hidden="1">{#N/A,#N/A,FALSE,"Cover Sheet";#N/A,#N/A,FALSE,"BE 13 Fiesta";#N/A,#N/A,FALSE,"New Fiesta";#N/A,#N/A,FALSE,"Escort";#N/A,#N/A,FALSE,"Mondeo";#N/A,#N/A,FALSE,"Scorpio";#N/A,#N/A,FALSE,"Probe";#N/A,#N/A,FALSE,"Maverick";#N/A,#N/A,FALSE,"Galaxy";#N/A,#N/A,FALSE,"Light vans";#N/A,#N/A,FALSE,"Transit"}</definedName>
    <definedName name="pippo" hidden="1">{#N/A,#N/A,FALSE,"Cover Sheet";#N/A,#N/A,FALSE,"BE 13 Fiesta";#N/A,#N/A,FALSE,"New Fiesta";#N/A,#N/A,FALSE,"Escort";#N/A,#N/A,FALSE,"Mondeo";#N/A,#N/A,FALSE,"Scorpio";#N/A,#N/A,FALSE,"Probe";#N/A,#N/A,FALSE,"Maverick";#N/A,#N/A,FALSE,"Galaxy";#N/A,#N/A,FALSE,"Light vans";#N/A,#N/A,FALSE,"Transit"}</definedName>
    <definedName name="PosMercato" localSheetId="11">[6]Base!#REF!</definedName>
    <definedName name="PosMercato" localSheetId="10">[6]Base!#REF!</definedName>
    <definedName name="PosMercato" localSheetId="15">[6]Base!#REF!</definedName>
    <definedName name="PosMercato" localSheetId="14">[6]Base!#REF!</definedName>
    <definedName name="PosMercato" localSheetId="20">[6]Base!#REF!</definedName>
    <definedName name="PosMercato" localSheetId="21">[6]Base!#REF!</definedName>
    <definedName name="PosMercato" localSheetId="17">[6]Base!#REF!</definedName>
    <definedName name="PosMercato" localSheetId="19">[6]Base!#REF!</definedName>
    <definedName name="PosMercato" localSheetId="22">[6]Base!#REF!</definedName>
    <definedName name="PosMercato" localSheetId="23">[6]Base!#REF!</definedName>
    <definedName name="PosMercato" localSheetId="25">[6]Base!#REF!</definedName>
    <definedName name="PosMercato" localSheetId="28">[6]Base!#REF!</definedName>
    <definedName name="PosMercato" localSheetId="29">[6]Base!#REF!</definedName>
    <definedName name="PosMercato" localSheetId="30">[6]Base!#REF!</definedName>
    <definedName name="PosMercato" localSheetId="27">[6]Base!#REF!</definedName>
    <definedName name="PosMercato" localSheetId="32">[6]Base!#REF!</definedName>
    <definedName name="PosMercato" localSheetId="33">[6]Base!#REF!</definedName>
    <definedName name="PosMercato" localSheetId="41">[6]Base!#REF!</definedName>
    <definedName name="PosMercato" localSheetId="35">[6]Base!#REF!</definedName>
    <definedName name="PosMercato" localSheetId="37">[6]Base!#REF!</definedName>
    <definedName name="PosMercato" localSheetId="1">[6]Base!#REF!</definedName>
    <definedName name="PosMercato">[6]Base!#REF!</definedName>
    <definedName name="_xlnm.Print_Area" localSheetId="11">'500 0.9 Twinair 105hp'!$A$1:$F$110</definedName>
    <definedName name="_xlnm.Print_Area" localSheetId="10">'500 0.9 Twinair 85hp'!$A$1:$F$112</definedName>
    <definedName name="_xlnm.Print_Area" localSheetId="9">'500 1.2 69hp'!$A$1:$G$121</definedName>
    <definedName name="_xlnm.Print_Area" localSheetId="15">'500 C 0.9 Twinair 105hp'!$A$1:$F$81</definedName>
    <definedName name="_xlnm.Print_Area" localSheetId="14">'500 C 0.9 Twinair 85hp'!$A$1:$F$83</definedName>
    <definedName name="_xlnm.Print_Area" localSheetId="13">'500 C 1.2 69hp'!$A$1:$G$89</definedName>
    <definedName name="_xlnm.Print_Area" localSheetId="18">'500L 0.9 Twinair 80hp CNG'!$A$1:$F$71</definedName>
    <definedName name="_xlnm.Print_Area" localSheetId="20">'500L 1.3 MTJ 85hp'!$A$1:$G$100</definedName>
    <definedName name="_xlnm.Print_Area" localSheetId="21">'500L 1.3 MTJ 85hp MTA'!$A$1:$H$104</definedName>
    <definedName name="_xlnm.Print_Area" localSheetId="17">'500L 1.4 95HP'!$A$1:$G$76</definedName>
    <definedName name="_xlnm.Print_Area" localSheetId="19">'500L 1.4 T-Jet 120hp'!$A$1:$H$101</definedName>
    <definedName name="_xlnm.Print_Area" localSheetId="22">'500L 1.6 MTJ 120hp'!$A$1:$I$108</definedName>
    <definedName name="_xlnm.Print_Area" localSheetId="24">'500L Living 1.3 MTJ 95hp MTA'!$A$1:$F$83</definedName>
    <definedName name="_xlnm.Print_Area" localSheetId="25">'500L Living 1.6 MTJ 105hp'!$A$1:$F$86</definedName>
    <definedName name="_xlnm.Print_Area" localSheetId="31">'500X 1.3 MTJ 95hp'!$A$1:$G$70</definedName>
    <definedName name="_xlnm.Print_Area" localSheetId="28">'500X 1.4 Multiair 140hp'!$A$1:$I$105</definedName>
    <definedName name="_xlnm.Print_Area" localSheetId="29">'500X 1.4 Multiair 140hp DCT'!$A$1:$I$106</definedName>
    <definedName name="_xlnm.Print_Area" localSheetId="30">'500X 1.4 Multiair 170hp 4X4 AT9'!$A$1:$G$96</definedName>
    <definedName name="_xlnm.Print_Area" localSheetId="27">'500X 1.6 E-Torq 110hp'!$A$1:$G$70</definedName>
    <definedName name="_xlnm.Print_Area" localSheetId="32">'500X 1.6 MTJ 120hp'!$A$1:$I$106</definedName>
    <definedName name="_xlnm.Print_Area" localSheetId="33">'500X 2.0 MTJ 140hp 4X4'!$A$1:$G$96</definedName>
    <definedName name="_xlnm.Print_Area" localSheetId="41">'Doblo 1.4 120hp'!$A$1:$F$72</definedName>
    <definedName name="_xlnm.Print_Area" localSheetId="42">'Doblo 1.4 120hp CNG'!$A$1:$F$69</definedName>
    <definedName name="_xlnm.Print_Area" localSheetId="40">'Doblo 1.4 95hp'!$A$1:$F$65</definedName>
    <definedName name="_xlnm.Print_Area" localSheetId="43">'Doblo 1.6 MTJ 120hp'!$A$1:$I$80</definedName>
    <definedName name="_xlnm.Print_Area" localSheetId="6">'New Panda 0.9 Twinair 80hp CNG'!$A$1:$G$78</definedName>
    <definedName name="_xlnm.Print_Area" localSheetId="5">'New Panda 0.9 Twinair 85hp'!$A$1:$I$94</definedName>
    <definedName name="_xlnm.Print_Area" localSheetId="4">'New Panda 1.2 69hp'!$A$1:$H$86</definedName>
    <definedName name="_xlnm.Print_Area" localSheetId="7">'New Panda 1.3 MTJ 95hp'!$A$1:$K$103</definedName>
    <definedName name="_xlnm.Print_Area" localSheetId="38">'Punto 0.9 Twinair 105hp'!$A$1:$G$67</definedName>
    <definedName name="_xlnm.Print_Area" localSheetId="35">'Punto 1.2 69hp '!$A$1:$G$64</definedName>
    <definedName name="_xlnm.Print_Area" localSheetId="36">'Punto 1.4 70hp CNG'!$A$1:$F$62</definedName>
    <definedName name="_xlnm.Print_Area" localSheetId="37">'Punto 1.4 77hp LPG'!$A$1:$F$63</definedName>
    <definedName name="_xlnm.Print_Area" localSheetId="1">'Qubo 1.3 MTJ 80 - 95hp'!$A$1:$I$65</definedName>
    <definedName name="_xlnm.Print_Area" localSheetId="2">'Qubo 1.4 70hp CNG'!$A$1:$F$54</definedName>
    <definedName name="_xlnm.Print_Area" localSheetId="0">'ΠΡΟΤΕΙΝΟΜΕΝΟΣ ΤΙΜΟΚΑΤΑΛΟΓΟΣ'!$A$2:$Y$97</definedName>
    <definedName name="_xlnm.Print_Titles" localSheetId="11">'500 0.9 Twinair 105hp'!$1:$9</definedName>
    <definedName name="_xlnm.Print_Titles" localSheetId="10">'500 0.9 Twinair 85hp'!$1:$9</definedName>
    <definedName name="_xlnm.Print_Titles" localSheetId="9">'500 1.2 69hp'!$1:$9</definedName>
    <definedName name="_xlnm.Print_Titles" localSheetId="15">'500 C 0.9 Twinair 105hp'!$1:$9</definedName>
    <definedName name="_xlnm.Print_Titles" localSheetId="14">'500 C 0.9 Twinair 85hp'!$1:$9</definedName>
    <definedName name="_xlnm.Print_Titles" localSheetId="13">'500 C 1.2 69hp'!$1:$9</definedName>
    <definedName name="_xlnm.Print_Titles" localSheetId="20">'500L 1.3 MTJ 85hp'!$1:$9</definedName>
    <definedName name="_xlnm.Print_Titles" localSheetId="21">'500L 1.3 MTJ 85hp MTA'!$1:$9</definedName>
    <definedName name="_xlnm.Print_Titles" localSheetId="17">'500L 1.4 95HP'!$1:$9</definedName>
    <definedName name="_xlnm.Print_Titles" localSheetId="19">'500L 1.4 T-Jet 120hp'!$1:$9</definedName>
    <definedName name="_xlnm.Print_Titles" localSheetId="22">'500L 1.6 MTJ 120hp'!$1:$9</definedName>
    <definedName name="_xlnm.Print_Titles" localSheetId="25">'500L Living 1.6 MTJ 105hp'!$1:$9</definedName>
    <definedName name="_xlnm.Print_Titles" localSheetId="28">'500X 1.4 Multiair 140hp'!$1:$9</definedName>
    <definedName name="_xlnm.Print_Titles" localSheetId="29">'500X 1.4 Multiair 140hp DCT'!$1:$9</definedName>
    <definedName name="_xlnm.Print_Titles" localSheetId="30">'500X 1.4 Multiair 170hp 4X4 AT9'!$1:$9</definedName>
    <definedName name="_xlnm.Print_Titles" localSheetId="27">'500X 1.6 E-Torq 110hp'!$1:$9</definedName>
    <definedName name="_xlnm.Print_Titles" localSheetId="32">'500X 1.6 MTJ 120hp'!$1:$9</definedName>
    <definedName name="_xlnm.Print_Titles" localSheetId="33">'500X 2.0 MTJ 140hp 4X4'!$1:$9</definedName>
    <definedName name="_xlnm.Print_Titles" localSheetId="35">'Punto 1.2 69hp '!$1:$9</definedName>
    <definedName name="_xlnm.Print_Titles" localSheetId="37">'Punto 1.4 77hp LPG'!$1:$9</definedName>
    <definedName name="_xlnm.Print_Titles" localSheetId="0">'ΠΡΟΤΕΙΝΟΜΕΝΟΣ ΤΙΜΟΚΑΤΑΛΟΓΟΣ'!$2:$7</definedName>
    <definedName name="PROF2" localSheetId="11">#REF!</definedName>
    <definedName name="PROF2" localSheetId="10">#REF!</definedName>
    <definedName name="PROF2" localSheetId="15">#REF!</definedName>
    <definedName name="PROF2" localSheetId="14">#REF!</definedName>
    <definedName name="PROF2" localSheetId="20">#REF!</definedName>
    <definedName name="PROF2" localSheetId="21">#REF!</definedName>
    <definedName name="PROF2" localSheetId="17">#REF!</definedName>
    <definedName name="PROF2" localSheetId="19">#REF!</definedName>
    <definedName name="PROF2" localSheetId="22">#REF!</definedName>
    <definedName name="PROF2" localSheetId="23">#REF!</definedName>
    <definedName name="PROF2" localSheetId="25">#REF!</definedName>
    <definedName name="PROF2" localSheetId="28">#REF!</definedName>
    <definedName name="PROF2" localSheetId="29">#REF!</definedName>
    <definedName name="PROF2" localSheetId="30">#REF!</definedName>
    <definedName name="PROF2" localSheetId="27">#REF!</definedName>
    <definedName name="PROF2" localSheetId="32">#REF!</definedName>
    <definedName name="PROF2" localSheetId="33">#REF!</definedName>
    <definedName name="PROF2" localSheetId="41">#REF!</definedName>
    <definedName name="PROF2" localSheetId="35">#REF!</definedName>
    <definedName name="PROF2" localSheetId="37">#REF!</definedName>
    <definedName name="PROF2" localSheetId="1">#REF!</definedName>
    <definedName name="PROF2">#REF!</definedName>
    <definedName name="PT" localSheetId="11">#REF!</definedName>
    <definedName name="PT" localSheetId="10">#REF!</definedName>
    <definedName name="PT" localSheetId="15">#REF!</definedName>
    <definedName name="PT" localSheetId="14">#REF!</definedName>
    <definedName name="PT" localSheetId="20">#REF!</definedName>
    <definedName name="PT" localSheetId="21">#REF!</definedName>
    <definedName name="PT" localSheetId="17">#REF!</definedName>
    <definedName name="PT" localSheetId="19">#REF!</definedName>
    <definedName name="PT" localSheetId="22">#REF!</definedName>
    <definedName name="PT" localSheetId="23">#REF!</definedName>
    <definedName name="PT" localSheetId="25">#REF!</definedName>
    <definedName name="PT" localSheetId="28">#REF!</definedName>
    <definedName name="PT" localSheetId="29">#REF!</definedName>
    <definedName name="PT" localSheetId="30">#REF!</definedName>
    <definedName name="PT" localSheetId="27">#REF!</definedName>
    <definedName name="PT" localSheetId="32">#REF!</definedName>
    <definedName name="PT" localSheetId="33">#REF!</definedName>
    <definedName name="PT" localSheetId="41">#REF!</definedName>
    <definedName name="PT" localSheetId="37">#REF!</definedName>
    <definedName name="PT" localSheetId="1">#REF!</definedName>
    <definedName name="PT">#REF!</definedName>
    <definedName name="QUATTR" localSheetId="11">#REF!</definedName>
    <definedName name="QUATTR" localSheetId="10">#REF!</definedName>
    <definedName name="QUATTR" localSheetId="15">#REF!</definedName>
    <definedName name="QUATTR" localSheetId="14">#REF!</definedName>
    <definedName name="QUATTR" localSheetId="20">#REF!</definedName>
    <definedName name="QUATTR" localSheetId="21">#REF!</definedName>
    <definedName name="QUATTR" localSheetId="17">#REF!</definedName>
    <definedName name="QUATTR" localSheetId="19">#REF!</definedName>
    <definedName name="QUATTR" localSheetId="22">#REF!</definedName>
    <definedName name="QUATTR" localSheetId="23">#REF!</definedName>
    <definedName name="QUATTR" localSheetId="25">#REF!</definedName>
    <definedName name="QUATTR" localSheetId="28">#REF!</definedName>
    <definedName name="QUATTR" localSheetId="29">#REF!</definedName>
    <definedName name="QUATTR" localSheetId="30">#REF!</definedName>
    <definedName name="QUATTR" localSheetId="27">#REF!</definedName>
    <definedName name="QUATTR" localSheetId="32">#REF!</definedName>
    <definedName name="QUATTR" localSheetId="33">#REF!</definedName>
    <definedName name="QUATTR" localSheetId="41">#REF!</definedName>
    <definedName name="QUATTR" localSheetId="37">#REF!</definedName>
    <definedName name="QUATTR" localSheetId="1">#REF!</definedName>
    <definedName name="QUATTR">#REF!</definedName>
    <definedName name="QUATTRM" localSheetId="11">#REF!</definedName>
    <definedName name="QUATTRM" localSheetId="10">#REF!</definedName>
    <definedName name="QUATTRM" localSheetId="15">#REF!</definedName>
    <definedName name="QUATTRM" localSheetId="14">#REF!</definedName>
    <definedName name="QUATTRM" localSheetId="20">#REF!</definedName>
    <definedName name="QUATTRM" localSheetId="21">#REF!</definedName>
    <definedName name="QUATTRM" localSheetId="17">#REF!</definedName>
    <definedName name="QUATTRM" localSheetId="19">#REF!</definedName>
    <definedName name="QUATTRM" localSheetId="22">#REF!</definedName>
    <definedName name="QUATTRM" localSheetId="23">#REF!</definedName>
    <definedName name="QUATTRM" localSheetId="25">#REF!</definedName>
    <definedName name="QUATTRM" localSheetId="28">#REF!</definedName>
    <definedName name="QUATTRM" localSheetId="29">#REF!</definedName>
    <definedName name="QUATTRM" localSheetId="30">#REF!</definedName>
    <definedName name="QUATTRM" localSheetId="27">#REF!</definedName>
    <definedName name="QUATTRM" localSheetId="32">#REF!</definedName>
    <definedName name="QUATTRM" localSheetId="33">#REF!</definedName>
    <definedName name="QUATTRM" localSheetId="41">#REF!</definedName>
    <definedName name="QUATTRM" localSheetId="37">#REF!</definedName>
    <definedName name="QUATTRM" localSheetId="1">#REF!</definedName>
    <definedName name="QUATTRM">#REF!</definedName>
    <definedName name="quattro" localSheetId="11">#REF!</definedName>
    <definedName name="quattro" localSheetId="10">#REF!</definedName>
    <definedName name="quattro" localSheetId="15">#REF!</definedName>
    <definedName name="quattro" localSheetId="14">#REF!</definedName>
    <definedName name="quattro" localSheetId="20">#REF!</definedName>
    <definedName name="quattro" localSheetId="21">#REF!</definedName>
    <definedName name="quattro" localSheetId="17">#REF!</definedName>
    <definedName name="quattro" localSheetId="19">#REF!</definedName>
    <definedName name="quattro" localSheetId="22">#REF!</definedName>
    <definedName name="quattro" localSheetId="23">#REF!</definedName>
    <definedName name="quattro" localSheetId="25">#REF!</definedName>
    <definedName name="quattro" localSheetId="28">#REF!</definedName>
    <definedName name="quattro" localSheetId="29">#REF!</definedName>
    <definedName name="quattro" localSheetId="30">#REF!</definedName>
    <definedName name="quattro" localSheetId="27">#REF!</definedName>
    <definedName name="quattro" localSheetId="32">#REF!</definedName>
    <definedName name="quattro" localSheetId="33">#REF!</definedName>
    <definedName name="quattro" localSheetId="41">#REF!</definedName>
    <definedName name="quattro" localSheetId="37">#REF!</definedName>
    <definedName name="quattro" localSheetId="1">#REF!</definedName>
    <definedName name="quattro">#REF!</definedName>
    <definedName name="rappel_can" localSheetId="11">#REF!</definedName>
    <definedName name="rappel_can" localSheetId="10">#REF!</definedName>
    <definedName name="rappel_can" localSheetId="15">#REF!</definedName>
    <definedName name="rappel_can" localSheetId="14">#REF!</definedName>
    <definedName name="rappel_can" localSheetId="20">#REF!</definedName>
    <definedName name="rappel_can" localSheetId="21">#REF!</definedName>
    <definedName name="rappel_can" localSheetId="17">#REF!</definedName>
    <definedName name="rappel_can" localSheetId="19">#REF!</definedName>
    <definedName name="rappel_can" localSheetId="22">#REF!</definedName>
    <definedName name="rappel_can" localSheetId="23">#REF!</definedName>
    <definedName name="rappel_can" localSheetId="25">#REF!</definedName>
    <definedName name="rappel_can" localSheetId="28">#REF!</definedName>
    <definedName name="rappel_can" localSheetId="29">#REF!</definedName>
    <definedName name="rappel_can" localSheetId="30">#REF!</definedName>
    <definedName name="rappel_can" localSheetId="27">#REF!</definedName>
    <definedName name="rappel_can" localSheetId="32">#REF!</definedName>
    <definedName name="rappel_can" localSheetId="33">#REF!</definedName>
    <definedName name="rappel_can" localSheetId="41">#REF!</definedName>
    <definedName name="rappel_can" localSheetId="37">#REF!</definedName>
    <definedName name="rappel_can" localSheetId="1">#REF!</definedName>
    <definedName name="rappel_can">#REF!</definedName>
    <definedName name="rappel_pyb" localSheetId="11">#REF!</definedName>
    <definedName name="rappel_pyb" localSheetId="10">#REF!</definedName>
    <definedName name="rappel_pyb" localSheetId="15">#REF!</definedName>
    <definedName name="rappel_pyb" localSheetId="14">#REF!</definedName>
    <definedName name="rappel_pyb" localSheetId="20">#REF!</definedName>
    <definedName name="rappel_pyb" localSheetId="21">#REF!</definedName>
    <definedName name="rappel_pyb" localSheetId="17">#REF!</definedName>
    <definedName name="rappel_pyb" localSheetId="19">#REF!</definedName>
    <definedName name="rappel_pyb" localSheetId="22">#REF!</definedName>
    <definedName name="rappel_pyb" localSheetId="23">#REF!</definedName>
    <definedName name="rappel_pyb" localSheetId="25">#REF!</definedName>
    <definedName name="rappel_pyb" localSheetId="28">#REF!</definedName>
    <definedName name="rappel_pyb" localSheetId="29">#REF!</definedName>
    <definedName name="rappel_pyb" localSheetId="30">#REF!</definedName>
    <definedName name="rappel_pyb" localSheetId="27">#REF!</definedName>
    <definedName name="rappel_pyb" localSheetId="32">#REF!</definedName>
    <definedName name="rappel_pyb" localSheetId="33">#REF!</definedName>
    <definedName name="rappel_pyb" localSheetId="41">#REF!</definedName>
    <definedName name="rappel_pyb" localSheetId="37">#REF!</definedName>
    <definedName name="rappel_pyb" localSheetId="1">#REF!</definedName>
    <definedName name="rappel_pyb">#REF!</definedName>
    <definedName name="rtrte"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4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4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 localSheetId="11">#REF!</definedName>
    <definedName name="SE" localSheetId="10">#REF!</definedName>
    <definedName name="SE" localSheetId="15">#REF!</definedName>
    <definedName name="SE" localSheetId="14">#REF!</definedName>
    <definedName name="SE" localSheetId="20">#REF!</definedName>
    <definedName name="SE" localSheetId="21">#REF!</definedName>
    <definedName name="SE" localSheetId="17">#REF!</definedName>
    <definedName name="SE" localSheetId="19">#REF!</definedName>
    <definedName name="SE" localSheetId="22">#REF!</definedName>
    <definedName name="SE" localSheetId="23">#REF!</definedName>
    <definedName name="SE" localSheetId="25">#REF!</definedName>
    <definedName name="SE" localSheetId="28">#REF!</definedName>
    <definedName name="SE" localSheetId="29">#REF!</definedName>
    <definedName name="SE" localSheetId="30">#REF!</definedName>
    <definedName name="SE" localSheetId="27">#REF!</definedName>
    <definedName name="SE" localSheetId="32">#REF!</definedName>
    <definedName name="SE" localSheetId="33">#REF!</definedName>
    <definedName name="SE" localSheetId="41">#REF!</definedName>
    <definedName name="SE" localSheetId="37">#REF!</definedName>
    <definedName name="SE" localSheetId="1">#REF!</definedName>
    <definedName name="SE">#REF!</definedName>
    <definedName name="sei" localSheetId="11">#REF!</definedName>
    <definedName name="sei" localSheetId="10">#REF!</definedName>
    <definedName name="sei" localSheetId="15">#REF!</definedName>
    <definedName name="sei" localSheetId="14">#REF!</definedName>
    <definedName name="sei" localSheetId="20">#REF!</definedName>
    <definedName name="sei" localSheetId="21">#REF!</definedName>
    <definedName name="sei" localSheetId="17">#REF!</definedName>
    <definedName name="sei" localSheetId="19">#REF!</definedName>
    <definedName name="sei" localSheetId="22">#REF!</definedName>
    <definedName name="sei" localSheetId="23">#REF!</definedName>
    <definedName name="sei" localSheetId="25">#REF!</definedName>
    <definedName name="sei" localSheetId="28">#REF!</definedName>
    <definedName name="sei" localSheetId="29">#REF!</definedName>
    <definedName name="sei" localSheetId="30">#REF!</definedName>
    <definedName name="sei" localSheetId="27">#REF!</definedName>
    <definedName name="sei" localSheetId="32">#REF!</definedName>
    <definedName name="sei" localSheetId="33">#REF!</definedName>
    <definedName name="sei" localSheetId="41">#REF!</definedName>
    <definedName name="sei" localSheetId="37">#REF!</definedName>
    <definedName name="sei" localSheetId="1">#REF!</definedName>
    <definedName name="sei">#REF!</definedName>
    <definedName name="SEM" localSheetId="11">#REF!</definedName>
    <definedName name="SEM" localSheetId="10">#REF!</definedName>
    <definedName name="SEM" localSheetId="15">#REF!</definedName>
    <definedName name="SEM" localSheetId="14">#REF!</definedName>
    <definedName name="SEM" localSheetId="20">#REF!</definedName>
    <definedName name="SEM" localSheetId="21">#REF!</definedName>
    <definedName name="SEM" localSheetId="17">#REF!</definedName>
    <definedName name="SEM" localSheetId="19">#REF!</definedName>
    <definedName name="SEM" localSheetId="22">#REF!</definedName>
    <definedName name="SEM" localSheetId="23">#REF!</definedName>
    <definedName name="SEM" localSheetId="25">#REF!</definedName>
    <definedName name="SEM" localSheetId="28">#REF!</definedName>
    <definedName name="SEM" localSheetId="29">#REF!</definedName>
    <definedName name="SEM" localSheetId="30">#REF!</definedName>
    <definedName name="SEM" localSheetId="27">#REF!</definedName>
    <definedName name="SEM" localSheetId="32">#REF!</definedName>
    <definedName name="SEM" localSheetId="33">#REF!</definedName>
    <definedName name="SEM" localSheetId="41">#REF!</definedName>
    <definedName name="SEM" localSheetId="37">#REF!</definedName>
    <definedName name="SEM" localSheetId="1">#REF!</definedName>
    <definedName name="SEM">#REF!</definedName>
    <definedName name="SETT" localSheetId="11">#REF!</definedName>
    <definedName name="SETT" localSheetId="10">#REF!</definedName>
    <definedName name="SETT" localSheetId="15">#REF!</definedName>
    <definedName name="SETT" localSheetId="14">#REF!</definedName>
    <definedName name="SETT" localSheetId="20">#REF!</definedName>
    <definedName name="SETT" localSheetId="21">#REF!</definedName>
    <definedName name="SETT" localSheetId="17">#REF!</definedName>
    <definedName name="SETT" localSheetId="19">#REF!</definedName>
    <definedName name="SETT" localSheetId="22">#REF!</definedName>
    <definedName name="SETT" localSheetId="23">#REF!</definedName>
    <definedName name="SETT" localSheetId="25">#REF!</definedName>
    <definedName name="SETT" localSheetId="28">#REF!</definedName>
    <definedName name="SETT" localSheetId="29">#REF!</definedName>
    <definedName name="SETT" localSheetId="30">#REF!</definedName>
    <definedName name="SETT" localSheetId="27">#REF!</definedName>
    <definedName name="SETT" localSheetId="32">#REF!</definedName>
    <definedName name="SETT" localSheetId="33">#REF!</definedName>
    <definedName name="SETT" localSheetId="41">#REF!</definedName>
    <definedName name="SETT" localSheetId="37">#REF!</definedName>
    <definedName name="SETT" localSheetId="1">#REF!</definedName>
    <definedName name="SETT">#REF!</definedName>
    <definedName name="sette" localSheetId="11">#REF!</definedName>
    <definedName name="sette" localSheetId="10">#REF!</definedName>
    <definedName name="sette" localSheetId="15">#REF!</definedName>
    <definedName name="sette" localSheetId="14">#REF!</definedName>
    <definedName name="sette" localSheetId="20">#REF!</definedName>
    <definedName name="sette" localSheetId="21">#REF!</definedName>
    <definedName name="sette" localSheetId="17">#REF!</definedName>
    <definedName name="sette" localSheetId="19">#REF!</definedName>
    <definedName name="sette" localSheetId="22">#REF!</definedName>
    <definedName name="sette" localSheetId="23">#REF!</definedName>
    <definedName name="sette" localSheetId="25">#REF!</definedName>
    <definedName name="sette" localSheetId="28">#REF!</definedName>
    <definedName name="sette" localSheetId="29">#REF!</definedName>
    <definedName name="sette" localSheetId="30">#REF!</definedName>
    <definedName name="sette" localSheetId="27">#REF!</definedName>
    <definedName name="sette" localSheetId="32">#REF!</definedName>
    <definedName name="sette" localSheetId="33">#REF!</definedName>
    <definedName name="sette" localSheetId="41">#REF!</definedName>
    <definedName name="sette" localSheetId="37">#REF!</definedName>
    <definedName name="sette" localSheetId="1">#REF!</definedName>
    <definedName name="sette">#REF!</definedName>
    <definedName name="SETTM" localSheetId="11">#REF!</definedName>
    <definedName name="SETTM" localSheetId="10">#REF!</definedName>
    <definedName name="SETTM" localSheetId="15">#REF!</definedName>
    <definedName name="SETTM" localSheetId="14">#REF!</definedName>
    <definedName name="SETTM" localSheetId="20">#REF!</definedName>
    <definedName name="SETTM" localSheetId="21">#REF!</definedName>
    <definedName name="SETTM" localSheetId="17">#REF!</definedName>
    <definedName name="SETTM" localSheetId="19">#REF!</definedName>
    <definedName name="SETTM" localSheetId="22">#REF!</definedName>
    <definedName name="SETTM" localSheetId="23">#REF!</definedName>
    <definedName name="SETTM" localSheetId="25">#REF!</definedName>
    <definedName name="SETTM" localSheetId="28">#REF!</definedName>
    <definedName name="SETTM" localSheetId="29">#REF!</definedName>
    <definedName name="SETTM" localSheetId="30">#REF!</definedName>
    <definedName name="SETTM" localSheetId="27">#REF!</definedName>
    <definedName name="SETTM" localSheetId="32">#REF!</definedName>
    <definedName name="SETTM" localSheetId="33">#REF!</definedName>
    <definedName name="SETTM" localSheetId="41">#REF!</definedName>
    <definedName name="SETTM" localSheetId="37">#REF!</definedName>
    <definedName name="SETTM" localSheetId="1">#REF!</definedName>
    <definedName name="SETTM">#REF!</definedName>
    <definedName name="STUDeTECH" localSheetId="11">'[4]GHIA berl'!#REF!</definedName>
    <definedName name="STUDeTECH" localSheetId="10">'[4]GHIA berl'!#REF!</definedName>
    <definedName name="STUDeTECH" localSheetId="15">'[4]GHIA berl'!#REF!</definedName>
    <definedName name="STUDeTECH" localSheetId="14">'[4]GHIA berl'!#REF!</definedName>
    <definedName name="STUDeTECH" localSheetId="20">'[4]GHIA berl'!#REF!</definedName>
    <definedName name="STUDeTECH" localSheetId="21">'[4]GHIA berl'!#REF!</definedName>
    <definedName name="STUDeTECH" localSheetId="17">'[4]GHIA berl'!#REF!</definedName>
    <definedName name="STUDeTECH" localSheetId="19">'[4]GHIA berl'!#REF!</definedName>
    <definedName name="STUDeTECH" localSheetId="22">'[4]GHIA berl'!#REF!</definedName>
    <definedName name="STUDeTECH" localSheetId="23">'[4]GHIA berl'!#REF!</definedName>
    <definedName name="STUDeTECH" localSheetId="25">'[4]GHIA berl'!#REF!</definedName>
    <definedName name="STUDeTECH" localSheetId="28">'[4]GHIA berl'!#REF!</definedName>
    <definedName name="STUDeTECH" localSheetId="29">'[4]GHIA berl'!#REF!</definedName>
    <definedName name="STUDeTECH" localSheetId="30">'[4]GHIA berl'!#REF!</definedName>
    <definedName name="STUDeTECH" localSheetId="27">'[4]GHIA berl'!#REF!</definedName>
    <definedName name="STUDeTECH" localSheetId="32">'[4]GHIA berl'!#REF!</definedName>
    <definedName name="STUDeTECH" localSheetId="33">'[4]GHIA berl'!#REF!</definedName>
    <definedName name="STUDeTECH" localSheetId="41">'[4]GHIA berl'!#REF!</definedName>
    <definedName name="STUDeTECH" localSheetId="35">'[4]GHIA berl'!#REF!</definedName>
    <definedName name="STUDeTECH" localSheetId="37">'[4]GHIA berl'!#REF!</definedName>
    <definedName name="STUDeTECH" localSheetId="1">'[4]GHIA berl'!#REF!</definedName>
    <definedName name="STUDeTECH">'[4]GHIA berl'!#REF!</definedName>
    <definedName name="STUDeTECHss" localSheetId="11">'[4]GHIA berl'!#REF!</definedName>
    <definedName name="STUDeTECHss" localSheetId="10">'[4]GHIA berl'!#REF!</definedName>
    <definedName name="STUDeTECHss" localSheetId="15">'[4]GHIA berl'!#REF!</definedName>
    <definedName name="STUDeTECHss" localSheetId="14">'[4]GHIA berl'!#REF!</definedName>
    <definedName name="STUDeTECHss" localSheetId="20">'[4]GHIA berl'!#REF!</definedName>
    <definedName name="STUDeTECHss" localSheetId="21">'[4]GHIA berl'!#REF!</definedName>
    <definedName name="STUDeTECHss" localSheetId="17">'[4]GHIA berl'!#REF!</definedName>
    <definedName name="STUDeTECHss" localSheetId="19">'[4]GHIA berl'!#REF!</definedName>
    <definedName name="STUDeTECHss" localSheetId="22">'[4]GHIA berl'!#REF!</definedName>
    <definedName name="STUDeTECHss" localSheetId="23">'[4]GHIA berl'!#REF!</definedName>
    <definedName name="STUDeTECHss" localSheetId="25">'[4]GHIA berl'!#REF!</definedName>
    <definedName name="STUDeTECHss" localSheetId="28">'[4]GHIA berl'!#REF!</definedName>
    <definedName name="STUDeTECHss" localSheetId="29">'[4]GHIA berl'!#REF!</definedName>
    <definedName name="STUDeTECHss" localSheetId="30">'[4]GHIA berl'!#REF!</definedName>
    <definedName name="STUDeTECHss" localSheetId="27">'[4]GHIA berl'!#REF!</definedName>
    <definedName name="STUDeTECHss" localSheetId="32">'[4]GHIA berl'!#REF!</definedName>
    <definedName name="STUDeTECHss" localSheetId="33">'[4]GHIA berl'!#REF!</definedName>
    <definedName name="STUDeTECHss" localSheetId="41">'[4]GHIA berl'!#REF!</definedName>
    <definedName name="STUDeTECHss" localSheetId="35">'[4]GHIA berl'!#REF!</definedName>
    <definedName name="STUDeTECHss" localSheetId="37">'[4]GHIA berl'!#REF!</definedName>
    <definedName name="STUDeTECHss" localSheetId="1">'[4]GHIA berl'!#REF!</definedName>
    <definedName name="STUDeTECHss">'[4]GHIA berl'!#REF!</definedName>
    <definedName name="STUDeTECHssAC" localSheetId="11">#REF!</definedName>
    <definedName name="STUDeTECHssAC" localSheetId="10">#REF!</definedName>
    <definedName name="STUDeTECHssAC" localSheetId="15">#REF!</definedName>
    <definedName name="STUDeTECHssAC" localSheetId="14">#REF!</definedName>
    <definedName name="STUDeTECHssAC" localSheetId="20">#REF!</definedName>
    <definedName name="STUDeTECHssAC" localSheetId="21">#REF!</definedName>
    <definedName name="STUDeTECHssAC" localSheetId="17">#REF!</definedName>
    <definedName name="STUDeTECHssAC" localSheetId="19">#REF!</definedName>
    <definedName name="STUDeTECHssAC" localSheetId="22">#REF!</definedName>
    <definedName name="STUDeTECHssAC" localSheetId="23">#REF!</definedName>
    <definedName name="STUDeTECHssAC" localSheetId="25">#REF!</definedName>
    <definedName name="STUDeTECHssAC" localSheetId="28">#REF!</definedName>
    <definedName name="STUDeTECHssAC" localSheetId="29">#REF!</definedName>
    <definedName name="STUDeTECHssAC" localSheetId="30">#REF!</definedName>
    <definedName name="STUDeTECHssAC" localSheetId="27">#REF!</definedName>
    <definedName name="STUDeTECHssAC" localSheetId="32">#REF!</definedName>
    <definedName name="STUDeTECHssAC" localSheetId="33">#REF!</definedName>
    <definedName name="STUDeTECHssAC" localSheetId="41">#REF!</definedName>
    <definedName name="STUDeTECHssAC" localSheetId="37">#REF!</definedName>
    <definedName name="STUDeTECHssAC" localSheetId="1">#REF!</definedName>
    <definedName name="STUDeTECHssAC">#REF!</definedName>
    <definedName name="sube" localSheetId="11">#REF!</definedName>
    <definedName name="sube" localSheetId="10">#REF!</definedName>
    <definedName name="sube" localSheetId="15">#REF!</definedName>
    <definedName name="sube" localSheetId="14">#REF!</definedName>
    <definedName name="sube" localSheetId="20">#REF!</definedName>
    <definedName name="sube" localSheetId="21">#REF!</definedName>
    <definedName name="sube" localSheetId="17">#REF!</definedName>
    <definedName name="sube" localSheetId="19">#REF!</definedName>
    <definedName name="sube" localSheetId="22">#REF!</definedName>
    <definedName name="sube" localSheetId="23">#REF!</definedName>
    <definedName name="sube" localSheetId="25">#REF!</definedName>
    <definedName name="sube" localSheetId="28">#REF!</definedName>
    <definedName name="sube" localSheetId="29">#REF!</definedName>
    <definedName name="sube" localSheetId="30">#REF!</definedName>
    <definedName name="sube" localSheetId="27">#REF!</definedName>
    <definedName name="sube" localSheetId="32">#REF!</definedName>
    <definedName name="sube" localSheetId="33">#REF!</definedName>
    <definedName name="sube" localSheetId="41">#REF!</definedName>
    <definedName name="sube" localSheetId="37">#REF!</definedName>
    <definedName name="sube" localSheetId="1">#REF!</definedName>
    <definedName name="sube">#REF!</definedName>
    <definedName name="subida_can" localSheetId="11">#REF!</definedName>
    <definedName name="subida_can" localSheetId="10">#REF!</definedName>
    <definedName name="subida_can" localSheetId="15">#REF!</definedName>
    <definedName name="subida_can" localSheetId="14">#REF!</definedName>
    <definedName name="subida_can" localSheetId="20">#REF!</definedName>
    <definedName name="subida_can" localSheetId="21">#REF!</definedName>
    <definedName name="subida_can" localSheetId="17">#REF!</definedName>
    <definedName name="subida_can" localSheetId="19">#REF!</definedName>
    <definedName name="subida_can" localSheetId="22">#REF!</definedName>
    <definedName name="subida_can" localSheetId="23">#REF!</definedName>
    <definedName name="subida_can" localSheetId="25">#REF!</definedName>
    <definedName name="subida_can" localSheetId="28">#REF!</definedName>
    <definedName name="subida_can" localSheetId="29">#REF!</definedName>
    <definedName name="subida_can" localSheetId="30">#REF!</definedName>
    <definedName name="subida_can" localSheetId="27">#REF!</definedName>
    <definedName name="subida_can" localSheetId="32">#REF!</definedName>
    <definedName name="subida_can" localSheetId="33">#REF!</definedName>
    <definedName name="subida_can" localSheetId="41">#REF!</definedName>
    <definedName name="subida_can" localSheetId="37">#REF!</definedName>
    <definedName name="subida_can" localSheetId="1">#REF!</definedName>
    <definedName name="subida_can">#REF!</definedName>
    <definedName name="SVA" localSheetId="11">#REF!</definedName>
    <definedName name="SVA" localSheetId="10">#REF!</definedName>
    <definedName name="SVA" localSheetId="15">#REF!</definedName>
    <definedName name="SVA" localSheetId="14">#REF!</definedName>
    <definedName name="SVA" localSheetId="20">#REF!</definedName>
    <definedName name="SVA" localSheetId="21">#REF!</definedName>
    <definedName name="SVA" localSheetId="17">#REF!</definedName>
    <definedName name="SVA" localSheetId="19">#REF!</definedName>
    <definedName name="SVA" localSheetId="22">#REF!</definedName>
    <definedName name="SVA" localSheetId="23">#REF!</definedName>
    <definedName name="SVA" localSheetId="25">#REF!</definedName>
    <definedName name="SVA" localSheetId="28">#REF!</definedName>
    <definedName name="SVA" localSheetId="29">#REF!</definedName>
    <definedName name="SVA" localSheetId="30">#REF!</definedName>
    <definedName name="SVA" localSheetId="27">#REF!</definedName>
    <definedName name="SVA" localSheetId="32">#REF!</definedName>
    <definedName name="SVA" localSheetId="33">#REF!</definedName>
    <definedName name="SVA" localSheetId="41">#REF!</definedName>
    <definedName name="SVA" localSheetId="37">#REF!</definedName>
    <definedName name="SVA" localSheetId="1">#REF!</definedName>
    <definedName name="SVA">#REF!</definedName>
    <definedName name="TR" localSheetId="11">#REF!</definedName>
    <definedName name="TR" localSheetId="10">#REF!</definedName>
    <definedName name="TR" localSheetId="15">#REF!</definedName>
    <definedName name="TR" localSheetId="14">#REF!</definedName>
    <definedName name="TR" localSheetId="20">#REF!</definedName>
    <definedName name="TR" localSheetId="21">#REF!</definedName>
    <definedName name="TR" localSheetId="17">#REF!</definedName>
    <definedName name="TR" localSheetId="19">#REF!</definedName>
    <definedName name="TR" localSheetId="22">#REF!</definedName>
    <definedName name="TR" localSheetId="23">#REF!</definedName>
    <definedName name="TR" localSheetId="25">#REF!</definedName>
    <definedName name="TR" localSheetId="28">#REF!</definedName>
    <definedName name="TR" localSheetId="29">#REF!</definedName>
    <definedName name="TR" localSheetId="30">#REF!</definedName>
    <definedName name="TR" localSheetId="27">#REF!</definedName>
    <definedName name="TR" localSheetId="32">#REF!</definedName>
    <definedName name="TR" localSheetId="33">#REF!</definedName>
    <definedName name="TR" localSheetId="41">#REF!</definedName>
    <definedName name="TR" localSheetId="37">#REF!</definedName>
    <definedName name="TR" localSheetId="1">#REF!</definedName>
    <definedName name="TR">#REF!</definedName>
    <definedName name="TRA" localSheetId="11">#REF!</definedName>
    <definedName name="TRA" localSheetId="10">#REF!</definedName>
    <definedName name="TRA" localSheetId="15">#REF!</definedName>
    <definedName name="TRA" localSheetId="14">#REF!</definedName>
    <definedName name="TRA" localSheetId="20">#REF!</definedName>
    <definedName name="TRA" localSheetId="21">#REF!</definedName>
    <definedName name="TRA" localSheetId="17">#REF!</definedName>
    <definedName name="TRA" localSheetId="19">#REF!</definedName>
    <definedName name="TRA" localSheetId="22">#REF!</definedName>
    <definedName name="TRA" localSheetId="23">#REF!</definedName>
    <definedName name="TRA" localSheetId="25">#REF!</definedName>
    <definedName name="TRA" localSheetId="28">#REF!</definedName>
    <definedName name="TRA" localSheetId="29">#REF!</definedName>
    <definedName name="TRA" localSheetId="30">#REF!</definedName>
    <definedName name="TRA" localSheetId="27">#REF!</definedName>
    <definedName name="TRA" localSheetId="32">#REF!</definedName>
    <definedName name="TRA" localSheetId="33">#REF!</definedName>
    <definedName name="TRA" localSheetId="41">#REF!</definedName>
    <definedName name="TRA" localSheetId="37">#REF!</definedName>
    <definedName name="TRA" localSheetId="1">#REF!</definedName>
    <definedName name="TRA">#REF!</definedName>
    <definedName name="TRE" localSheetId="11">#REF!</definedName>
    <definedName name="TRE" localSheetId="10">#REF!</definedName>
    <definedName name="TRE" localSheetId="15">#REF!</definedName>
    <definedName name="TRE" localSheetId="14">#REF!</definedName>
    <definedName name="TRE" localSheetId="20">#REF!</definedName>
    <definedName name="TRE" localSheetId="21">#REF!</definedName>
    <definedName name="TRE" localSheetId="17">#REF!</definedName>
    <definedName name="TRE" localSheetId="19">#REF!</definedName>
    <definedName name="TRE" localSheetId="22">#REF!</definedName>
    <definedName name="TRE" localSheetId="23">#REF!</definedName>
    <definedName name="TRE" localSheetId="25">#REF!</definedName>
    <definedName name="TRE" localSheetId="28">#REF!</definedName>
    <definedName name="TRE" localSheetId="29">#REF!</definedName>
    <definedName name="TRE" localSheetId="30">#REF!</definedName>
    <definedName name="TRE" localSheetId="27">#REF!</definedName>
    <definedName name="TRE" localSheetId="32">#REF!</definedName>
    <definedName name="TRE" localSheetId="33">#REF!</definedName>
    <definedName name="TRE" localSheetId="41">#REF!</definedName>
    <definedName name="TRE" localSheetId="37">#REF!</definedName>
    <definedName name="TRE" localSheetId="1">#REF!</definedName>
    <definedName name="TRE">#REF!</definedName>
    <definedName name="Trend0" localSheetId="11">#REF!</definedName>
    <definedName name="Trend0" localSheetId="10">#REF!</definedName>
    <definedName name="Trend0" localSheetId="15">#REF!</definedName>
    <definedName name="Trend0" localSheetId="14">#REF!</definedName>
    <definedName name="Trend0" localSheetId="20">#REF!</definedName>
    <definedName name="Trend0" localSheetId="21">#REF!</definedName>
    <definedName name="Trend0" localSheetId="17">#REF!</definedName>
    <definedName name="Trend0" localSheetId="19">#REF!</definedName>
    <definedName name="Trend0" localSheetId="22">#REF!</definedName>
    <definedName name="Trend0" localSheetId="23">#REF!</definedName>
    <definedName name="Trend0" localSheetId="25">#REF!</definedName>
    <definedName name="Trend0" localSheetId="28">#REF!</definedName>
    <definedName name="Trend0" localSheetId="29">#REF!</definedName>
    <definedName name="Trend0" localSheetId="30">#REF!</definedName>
    <definedName name="Trend0" localSheetId="27">#REF!</definedName>
    <definedName name="Trend0" localSheetId="32">#REF!</definedName>
    <definedName name="Trend0" localSheetId="33">#REF!</definedName>
    <definedName name="Trend0" localSheetId="41">#REF!</definedName>
    <definedName name="Trend0" localSheetId="35">#REF!</definedName>
    <definedName name="Trend0" localSheetId="37">#REF!</definedName>
    <definedName name="Trend0" localSheetId="1">#REF!</definedName>
    <definedName name="Trend0">#REF!</definedName>
    <definedName name="TRM" localSheetId="11">#REF!</definedName>
    <definedName name="TRM" localSheetId="10">#REF!</definedName>
    <definedName name="TRM" localSheetId="15">#REF!</definedName>
    <definedName name="TRM" localSheetId="14">#REF!</definedName>
    <definedName name="TRM" localSheetId="20">#REF!</definedName>
    <definedName name="TRM" localSheetId="21">#REF!</definedName>
    <definedName name="TRM" localSheetId="17">#REF!</definedName>
    <definedName name="TRM" localSheetId="19">#REF!</definedName>
    <definedName name="TRM" localSheetId="22">#REF!</definedName>
    <definedName name="TRM" localSheetId="23">#REF!</definedName>
    <definedName name="TRM" localSheetId="25">#REF!</definedName>
    <definedName name="TRM" localSheetId="28">#REF!</definedName>
    <definedName name="TRM" localSheetId="29">#REF!</definedName>
    <definedName name="TRM" localSheetId="30">#REF!</definedName>
    <definedName name="TRM" localSheetId="27">#REF!</definedName>
    <definedName name="TRM" localSheetId="32">#REF!</definedName>
    <definedName name="TRM" localSheetId="33">#REF!</definedName>
    <definedName name="TRM" localSheetId="41">#REF!</definedName>
    <definedName name="TRM" localSheetId="37">#REF!</definedName>
    <definedName name="TRM" localSheetId="1">#REF!</definedName>
    <definedName name="TRM">#REF!</definedName>
    <definedName name="uid" localSheetId="11">#REF!</definedName>
    <definedName name="uid" localSheetId="10">#REF!</definedName>
    <definedName name="uid" localSheetId="15">#REF!</definedName>
    <definedName name="uid" localSheetId="14">#REF!</definedName>
    <definedName name="uid" localSheetId="20">#REF!</definedName>
    <definedName name="uid" localSheetId="21">#REF!</definedName>
    <definedName name="uid" localSheetId="17">#REF!</definedName>
    <definedName name="uid" localSheetId="19">#REF!</definedName>
    <definedName name="uid" localSheetId="22">#REF!</definedName>
    <definedName name="uid" localSheetId="23">#REF!</definedName>
    <definedName name="uid" localSheetId="25">#REF!</definedName>
    <definedName name="uid" localSheetId="28">#REF!</definedName>
    <definedName name="uid" localSheetId="29">#REF!</definedName>
    <definedName name="uid" localSheetId="30">#REF!</definedName>
    <definedName name="uid" localSheetId="27">#REF!</definedName>
    <definedName name="uid" localSheetId="32">#REF!</definedName>
    <definedName name="uid" localSheetId="33">#REF!</definedName>
    <definedName name="uid" localSheetId="41">#REF!</definedName>
    <definedName name="uid" localSheetId="37">#REF!</definedName>
    <definedName name="uid" localSheetId="1">#REF!</definedName>
    <definedName name="uid">#REF!</definedName>
    <definedName name="UK" localSheetId="11">#REF!</definedName>
    <definedName name="UK" localSheetId="10">#REF!</definedName>
    <definedName name="UK" localSheetId="15">#REF!</definedName>
    <definedName name="UK" localSheetId="14">#REF!</definedName>
    <definedName name="UK" localSheetId="20">#REF!</definedName>
    <definedName name="UK" localSheetId="21">#REF!</definedName>
    <definedName name="UK" localSheetId="17">#REF!</definedName>
    <definedName name="UK" localSheetId="19">#REF!</definedName>
    <definedName name="UK" localSheetId="22">#REF!</definedName>
    <definedName name="UK" localSheetId="23">#REF!</definedName>
    <definedName name="UK" localSheetId="25">#REF!</definedName>
    <definedName name="UK" localSheetId="28">#REF!</definedName>
    <definedName name="UK" localSheetId="29">#REF!</definedName>
    <definedName name="UK" localSheetId="30">#REF!</definedName>
    <definedName name="UK" localSheetId="27">#REF!</definedName>
    <definedName name="UK" localSheetId="32">#REF!</definedName>
    <definedName name="UK" localSheetId="33">#REF!</definedName>
    <definedName name="UK" localSheetId="41">#REF!</definedName>
    <definedName name="UK" localSheetId="35">#REF!</definedName>
    <definedName name="UK" localSheetId="37">#REF!</definedName>
    <definedName name="UK" localSheetId="1">#REF!</definedName>
    <definedName name="UK">#REF!</definedName>
    <definedName name="UN" localSheetId="11">#REF!</definedName>
    <definedName name="UN" localSheetId="10">#REF!</definedName>
    <definedName name="UN" localSheetId="15">#REF!</definedName>
    <definedName name="UN" localSheetId="14">#REF!</definedName>
    <definedName name="UN" localSheetId="20">#REF!</definedName>
    <definedName name="UN" localSheetId="21">#REF!</definedName>
    <definedName name="UN" localSheetId="17">#REF!</definedName>
    <definedName name="UN" localSheetId="19">#REF!</definedName>
    <definedName name="UN" localSheetId="22">#REF!</definedName>
    <definedName name="UN" localSheetId="23">#REF!</definedName>
    <definedName name="UN" localSheetId="25">#REF!</definedName>
    <definedName name="UN" localSheetId="28">#REF!</definedName>
    <definedName name="UN" localSheetId="29">#REF!</definedName>
    <definedName name="UN" localSheetId="30">#REF!</definedName>
    <definedName name="UN" localSheetId="27">#REF!</definedName>
    <definedName name="UN" localSheetId="32">#REF!</definedName>
    <definedName name="UN" localSheetId="33">#REF!</definedName>
    <definedName name="UN" localSheetId="41">#REF!</definedName>
    <definedName name="UN" localSheetId="37">#REF!</definedName>
    <definedName name="UN" localSheetId="1">#REF!</definedName>
    <definedName name="UN">#REF!</definedName>
    <definedName name="UNM" localSheetId="11">#REF!</definedName>
    <definedName name="UNM" localSheetId="10">#REF!</definedName>
    <definedName name="UNM" localSheetId="15">#REF!</definedName>
    <definedName name="UNM" localSheetId="14">#REF!</definedName>
    <definedName name="UNM" localSheetId="20">#REF!</definedName>
    <definedName name="UNM" localSheetId="21">#REF!</definedName>
    <definedName name="UNM" localSheetId="17">#REF!</definedName>
    <definedName name="UNM" localSheetId="19">#REF!</definedName>
    <definedName name="UNM" localSheetId="22">#REF!</definedName>
    <definedName name="UNM" localSheetId="23">#REF!</definedName>
    <definedName name="UNM" localSheetId="25">#REF!</definedName>
    <definedName name="UNM" localSheetId="28">#REF!</definedName>
    <definedName name="UNM" localSheetId="29">#REF!</definedName>
    <definedName name="UNM" localSheetId="30">#REF!</definedName>
    <definedName name="UNM" localSheetId="27">#REF!</definedName>
    <definedName name="UNM" localSheetId="32">#REF!</definedName>
    <definedName name="UNM" localSheetId="33">#REF!</definedName>
    <definedName name="UNM" localSheetId="41">#REF!</definedName>
    <definedName name="UNM" localSheetId="37">#REF!</definedName>
    <definedName name="UNM" localSheetId="1">#REF!</definedName>
    <definedName name="UNM">#REF!</definedName>
    <definedName name="uno" localSheetId="11">#REF!</definedName>
    <definedName name="uno" localSheetId="10">#REF!</definedName>
    <definedName name="uno" localSheetId="15">#REF!</definedName>
    <definedName name="uno" localSheetId="14">#REF!</definedName>
    <definedName name="uno" localSheetId="20">#REF!</definedName>
    <definedName name="uno" localSheetId="21">#REF!</definedName>
    <definedName name="uno" localSheetId="17">#REF!</definedName>
    <definedName name="uno" localSheetId="19">#REF!</definedName>
    <definedName name="uno" localSheetId="22">#REF!</definedName>
    <definedName name="uno" localSheetId="23">#REF!</definedName>
    <definedName name="uno" localSheetId="25">#REF!</definedName>
    <definedName name="uno" localSheetId="28">#REF!</definedName>
    <definedName name="uno" localSheetId="29">#REF!</definedName>
    <definedName name="uno" localSheetId="30">#REF!</definedName>
    <definedName name="uno" localSheetId="27">#REF!</definedName>
    <definedName name="uno" localSheetId="32">#REF!</definedName>
    <definedName name="uno" localSheetId="33">#REF!</definedName>
    <definedName name="uno" localSheetId="41">#REF!</definedName>
    <definedName name="uno" localSheetId="37">#REF!</definedName>
    <definedName name="uno" localSheetId="1">#REF!</definedName>
    <definedName name="uno">#REF!</definedName>
    <definedName name="VARIANCE" localSheetId="11">#REF!</definedName>
    <definedName name="VARIANCE" localSheetId="10">#REF!</definedName>
    <definedName name="VARIANCE" localSheetId="15">#REF!</definedName>
    <definedName name="VARIANCE" localSheetId="14">#REF!</definedName>
    <definedName name="VARIANCE" localSheetId="20">#REF!</definedName>
    <definedName name="VARIANCE" localSheetId="21">#REF!</definedName>
    <definedName name="VARIANCE" localSheetId="17">#REF!</definedName>
    <definedName name="VARIANCE" localSheetId="19">#REF!</definedName>
    <definedName name="VARIANCE" localSheetId="22">#REF!</definedName>
    <definedName name="VARIANCE" localSheetId="23">#REF!</definedName>
    <definedName name="VARIANCE" localSheetId="25">#REF!</definedName>
    <definedName name="VARIANCE" localSheetId="28">#REF!</definedName>
    <definedName name="VARIANCE" localSheetId="29">#REF!</definedName>
    <definedName name="VARIANCE" localSheetId="30">#REF!</definedName>
    <definedName name="VARIANCE" localSheetId="27">#REF!</definedName>
    <definedName name="VARIANCE" localSheetId="32">#REF!</definedName>
    <definedName name="VARIANCE" localSheetId="33">#REF!</definedName>
    <definedName name="VARIANCE" localSheetId="41">#REF!</definedName>
    <definedName name="VARIANCE" localSheetId="35">#REF!</definedName>
    <definedName name="VARIANCE" localSheetId="37">#REF!</definedName>
    <definedName name="VARIANCE" localSheetId="1">#REF!</definedName>
    <definedName name="VARIANCE">#REF!</definedName>
    <definedName name="Vectra">'[3]Spider Preiseingabe'!$K$4:$K$23</definedName>
    <definedName name="VectraPre">'[3]Spider Preiseingabe'!$L$4:$L$23</definedName>
    <definedName name="VOLUMI" localSheetId="11">[2]SEICENTO!#REF!</definedName>
    <definedName name="VOLUMI" localSheetId="10">[2]SEICENTO!#REF!</definedName>
    <definedName name="VOLUMI" localSheetId="15">[2]SEICENTO!#REF!</definedName>
    <definedName name="VOLUMI" localSheetId="14">[2]SEICENTO!#REF!</definedName>
    <definedName name="VOLUMI" localSheetId="20">[2]SEICENTO!#REF!</definedName>
    <definedName name="VOLUMI" localSheetId="21">[2]SEICENTO!#REF!</definedName>
    <definedName name="VOLUMI" localSheetId="17">[2]SEICENTO!#REF!</definedName>
    <definedName name="VOLUMI" localSheetId="19">[2]SEICENTO!#REF!</definedName>
    <definedName name="VOLUMI" localSheetId="22">[2]SEICENTO!#REF!</definedName>
    <definedName name="VOLUMI" localSheetId="23">[2]SEICENTO!#REF!</definedName>
    <definedName name="VOLUMI" localSheetId="25">[2]SEICENTO!#REF!</definedName>
    <definedName name="VOLUMI" localSheetId="28">[2]SEICENTO!#REF!</definedName>
    <definedName name="VOLUMI" localSheetId="29">[2]SEICENTO!#REF!</definedName>
    <definedName name="VOLUMI" localSheetId="30">[2]SEICENTO!#REF!</definedName>
    <definedName name="VOLUMI" localSheetId="27">[2]SEICENTO!#REF!</definedName>
    <definedName name="VOLUMI" localSheetId="32">[2]SEICENTO!#REF!</definedName>
    <definedName name="VOLUMI" localSheetId="33">[2]SEICENTO!#REF!</definedName>
    <definedName name="VOLUMI" localSheetId="41">[2]SEICENTO!#REF!</definedName>
    <definedName name="VOLUMI" localSheetId="35">[2]SEICENTO!#REF!</definedName>
    <definedName name="VOLUMI" localSheetId="37">[2]SEICENTO!#REF!</definedName>
    <definedName name="VOLUMI" localSheetId="1">[2]SEICENTO!#REF!</definedName>
    <definedName name="VOLUMI">[2]SEICENTO!#REF!</definedName>
    <definedName name="wqedw"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4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localSheetId="11" hidden="1">{#N/A,#N/A,FALSE,"Cover Sheet";#N/A,#N/A,FALSE,"BE 13 Fiesta";#N/A,#N/A,FALSE,"New Fiesta";#N/A,#N/A,FALSE,"Escort";#N/A,#N/A,FALSE,"Mondeo";#N/A,#N/A,FALSE,"Scorpio";#N/A,#N/A,FALSE,"Probe";#N/A,#N/A,FALSE,"Maverick";#N/A,#N/A,FALSE,"Galaxy";#N/A,#N/A,FALSE,"Light vans";#N/A,#N/A,FALSE,"Transit"}</definedName>
    <definedName name="wrn.Print." localSheetId="10" hidden="1">{#N/A,#N/A,FALSE,"Cover Sheet";#N/A,#N/A,FALSE,"BE 13 Fiesta";#N/A,#N/A,FALSE,"New Fiesta";#N/A,#N/A,FALSE,"Escort";#N/A,#N/A,FALSE,"Mondeo";#N/A,#N/A,FALSE,"Scorpio";#N/A,#N/A,FALSE,"Probe";#N/A,#N/A,FALSE,"Maverick";#N/A,#N/A,FALSE,"Galaxy";#N/A,#N/A,FALSE,"Light vans";#N/A,#N/A,FALSE,"Transit"}</definedName>
    <definedName name="wrn.Print." localSheetId="9" hidden="1">{#N/A,#N/A,FALSE,"Cover Sheet";#N/A,#N/A,FALSE,"BE 13 Fiesta";#N/A,#N/A,FALSE,"New Fiesta";#N/A,#N/A,FALSE,"Escort";#N/A,#N/A,FALSE,"Mondeo";#N/A,#N/A,FALSE,"Scorpio";#N/A,#N/A,FALSE,"Probe";#N/A,#N/A,FALSE,"Maverick";#N/A,#N/A,FALSE,"Galaxy";#N/A,#N/A,FALSE,"Light vans";#N/A,#N/A,FALSE,"Transit"}</definedName>
    <definedName name="wrn.Print." localSheetId="15" hidden="1">{#N/A,#N/A,FALSE,"Cover Sheet";#N/A,#N/A,FALSE,"BE 13 Fiesta";#N/A,#N/A,FALSE,"New Fiesta";#N/A,#N/A,FALSE,"Escort";#N/A,#N/A,FALSE,"Mondeo";#N/A,#N/A,FALSE,"Scorpio";#N/A,#N/A,FALSE,"Probe";#N/A,#N/A,FALSE,"Maverick";#N/A,#N/A,FALSE,"Galaxy";#N/A,#N/A,FALSE,"Light vans";#N/A,#N/A,FALSE,"Transit"}</definedName>
    <definedName name="wrn.Print." localSheetId="14" hidden="1">{#N/A,#N/A,FALSE,"Cover Sheet";#N/A,#N/A,FALSE,"BE 13 Fiesta";#N/A,#N/A,FALSE,"New Fiesta";#N/A,#N/A,FALSE,"Escort";#N/A,#N/A,FALSE,"Mondeo";#N/A,#N/A,FALSE,"Scorpio";#N/A,#N/A,FALSE,"Probe";#N/A,#N/A,FALSE,"Maverick";#N/A,#N/A,FALSE,"Galaxy";#N/A,#N/A,FALSE,"Light vans";#N/A,#N/A,FALSE,"Transit"}</definedName>
    <definedName name="wrn.Print." localSheetId="13" hidden="1">{#N/A,#N/A,FALSE,"Cover Sheet";#N/A,#N/A,FALSE,"BE 13 Fiesta";#N/A,#N/A,FALSE,"New Fiesta";#N/A,#N/A,FALSE,"Escort";#N/A,#N/A,FALSE,"Mondeo";#N/A,#N/A,FALSE,"Scorpio";#N/A,#N/A,FALSE,"Probe";#N/A,#N/A,FALSE,"Maverick";#N/A,#N/A,FALSE,"Galaxy";#N/A,#N/A,FALSE,"Light vans";#N/A,#N/A,FALSE,"Transit"}</definedName>
    <definedName name="wrn.Print." localSheetId="20" hidden="1">{#N/A,#N/A,FALSE,"Cover Sheet";#N/A,#N/A,FALSE,"BE 13 Fiesta";#N/A,#N/A,FALSE,"New Fiesta";#N/A,#N/A,FALSE,"Escort";#N/A,#N/A,FALSE,"Mondeo";#N/A,#N/A,FALSE,"Scorpio";#N/A,#N/A,FALSE,"Probe";#N/A,#N/A,FALSE,"Maverick";#N/A,#N/A,FALSE,"Galaxy";#N/A,#N/A,FALSE,"Light vans";#N/A,#N/A,FALSE,"Transit"}</definedName>
    <definedName name="wrn.Print." localSheetId="21" hidden="1">{#N/A,#N/A,FALSE,"Cover Sheet";#N/A,#N/A,FALSE,"BE 13 Fiesta";#N/A,#N/A,FALSE,"New Fiesta";#N/A,#N/A,FALSE,"Escort";#N/A,#N/A,FALSE,"Mondeo";#N/A,#N/A,FALSE,"Scorpio";#N/A,#N/A,FALSE,"Probe";#N/A,#N/A,FALSE,"Maverick";#N/A,#N/A,FALSE,"Galaxy";#N/A,#N/A,FALSE,"Light vans";#N/A,#N/A,FALSE,"Transit"}</definedName>
    <definedName name="wrn.Print." localSheetId="17" hidden="1">{#N/A,#N/A,FALSE,"Cover Sheet";#N/A,#N/A,FALSE,"BE 13 Fiesta";#N/A,#N/A,FALSE,"New Fiesta";#N/A,#N/A,FALSE,"Escort";#N/A,#N/A,FALSE,"Mondeo";#N/A,#N/A,FALSE,"Scorpio";#N/A,#N/A,FALSE,"Probe";#N/A,#N/A,FALSE,"Maverick";#N/A,#N/A,FALSE,"Galaxy";#N/A,#N/A,FALSE,"Light vans";#N/A,#N/A,FALSE,"Transit"}</definedName>
    <definedName name="wrn.Print." localSheetId="19" hidden="1">{#N/A,#N/A,FALSE,"Cover Sheet";#N/A,#N/A,FALSE,"BE 13 Fiesta";#N/A,#N/A,FALSE,"New Fiesta";#N/A,#N/A,FALSE,"Escort";#N/A,#N/A,FALSE,"Mondeo";#N/A,#N/A,FALSE,"Scorpio";#N/A,#N/A,FALSE,"Probe";#N/A,#N/A,FALSE,"Maverick";#N/A,#N/A,FALSE,"Galaxy";#N/A,#N/A,FALSE,"Light vans";#N/A,#N/A,FALSE,"Transit"}</definedName>
    <definedName name="wrn.Print." localSheetId="22" hidden="1">{#N/A,#N/A,FALSE,"Cover Sheet";#N/A,#N/A,FALSE,"BE 13 Fiesta";#N/A,#N/A,FALSE,"New Fiesta";#N/A,#N/A,FALSE,"Escort";#N/A,#N/A,FALSE,"Mondeo";#N/A,#N/A,FALSE,"Scorpio";#N/A,#N/A,FALSE,"Probe";#N/A,#N/A,FALSE,"Maverick";#N/A,#N/A,FALSE,"Galaxy";#N/A,#N/A,FALSE,"Light vans";#N/A,#N/A,FALSE,"Transit"}</definedName>
    <definedName name="wrn.Print." localSheetId="25" hidden="1">{#N/A,#N/A,FALSE,"Cover Sheet";#N/A,#N/A,FALSE,"BE 13 Fiesta";#N/A,#N/A,FALSE,"New Fiesta";#N/A,#N/A,FALSE,"Escort";#N/A,#N/A,FALSE,"Mondeo";#N/A,#N/A,FALSE,"Scorpio";#N/A,#N/A,FALSE,"Probe";#N/A,#N/A,FALSE,"Maverick";#N/A,#N/A,FALSE,"Galaxy";#N/A,#N/A,FALSE,"Light vans";#N/A,#N/A,FALSE,"Transit"}</definedName>
    <definedName name="wrn.Print." localSheetId="28" hidden="1">{#N/A,#N/A,FALSE,"Cover Sheet";#N/A,#N/A,FALSE,"BE 13 Fiesta";#N/A,#N/A,FALSE,"New Fiesta";#N/A,#N/A,FALSE,"Escort";#N/A,#N/A,FALSE,"Mondeo";#N/A,#N/A,FALSE,"Scorpio";#N/A,#N/A,FALSE,"Probe";#N/A,#N/A,FALSE,"Maverick";#N/A,#N/A,FALSE,"Galaxy";#N/A,#N/A,FALSE,"Light vans";#N/A,#N/A,FALSE,"Transit"}</definedName>
    <definedName name="wrn.Print." localSheetId="29" hidden="1">{#N/A,#N/A,FALSE,"Cover Sheet";#N/A,#N/A,FALSE,"BE 13 Fiesta";#N/A,#N/A,FALSE,"New Fiesta";#N/A,#N/A,FALSE,"Escort";#N/A,#N/A,FALSE,"Mondeo";#N/A,#N/A,FALSE,"Scorpio";#N/A,#N/A,FALSE,"Probe";#N/A,#N/A,FALSE,"Maverick";#N/A,#N/A,FALSE,"Galaxy";#N/A,#N/A,FALSE,"Light vans";#N/A,#N/A,FALSE,"Transit"}</definedName>
    <definedName name="wrn.Print." localSheetId="30" hidden="1">{#N/A,#N/A,FALSE,"Cover Sheet";#N/A,#N/A,FALSE,"BE 13 Fiesta";#N/A,#N/A,FALSE,"New Fiesta";#N/A,#N/A,FALSE,"Escort";#N/A,#N/A,FALSE,"Mondeo";#N/A,#N/A,FALSE,"Scorpio";#N/A,#N/A,FALSE,"Probe";#N/A,#N/A,FALSE,"Maverick";#N/A,#N/A,FALSE,"Galaxy";#N/A,#N/A,FALSE,"Light vans";#N/A,#N/A,FALSE,"Transit"}</definedName>
    <definedName name="wrn.Print." localSheetId="27" hidden="1">{#N/A,#N/A,FALSE,"Cover Sheet";#N/A,#N/A,FALSE,"BE 13 Fiesta";#N/A,#N/A,FALSE,"New Fiesta";#N/A,#N/A,FALSE,"Escort";#N/A,#N/A,FALSE,"Mondeo";#N/A,#N/A,FALSE,"Scorpio";#N/A,#N/A,FALSE,"Probe";#N/A,#N/A,FALSE,"Maverick";#N/A,#N/A,FALSE,"Galaxy";#N/A,#N/A,FALSE,"Light vans";#N/A,#N/A,FALSE,"Transit"}</definedName>
    <definedName name="wrn.Print." localSheetId="32" hidden="1">{#N/A,#N/A,FALSE,"Cover Sheet";#N/A,#N/A,FALSE,"BE 13 Fiesta";#N/A,#N/A,FALSE,"New Fiesta";#N/A,#N/A,FALSE,"Escort";#N/A,#N/A,FALSE,"Mondeo";#N/A,#N/A,FALSE,"Scorpio";#N/A,#N/A,FALSE,"Probe";#N/A,#N/A,FALSE,"Maverick";#N/A,#N/A,FALSE,"Galaxy";#N/A,#N/A,FALSE,"Light vans";#N/A,#N/A,FALSE,"Transit"}</definedName>
    <definedName name="wrn.Print." localSheetId="33" hidden="1">{#N/A,#N/A,FALSE,"Cover Sheet";#N/A,#N/A,FALSE,"BE 13 Fiesta";#N/A,#N/A,FALSE,"New Fiesta";#N/A,#N/A,FALSE,"Escort";#N/A,#N/A,FALSE,"Mondeo";#N/A,#N/A,FALSE,"Scorpio";#N/A,#N/A,FALSE,"Probe";#N/A,#N/A,FALSE,"Maverick";#N/A,#N/A,FALSE,"Galaxy";#N/A,#N/A,FALSE,"Light vans";#N/A,#N/A,FALSE,"Transit"}</definedName>
    <definedName name="wrn.Print." localSheetId="43" hidden="1">{#N/A,#N/A,FALSE,"Cover Sheet";#N/A,#N/A,FALSE,"BE 13 Fiesta";#N/A,#N/A,FALSE,"New Fiesta";#N/A,#N/A,FALSE,"Escort";#N/A,#N/A,FALSE,"Mondeo";#N/A,#N/A,FALSE,"Scorpio";#N/A,#N/A,FALSE,"Probe";#N/A,#N/A,FALSE,"Maverick";#N/A,#N/A,FALSE,"Galaxy";#N/A,#N/A,FALSE,"Light vans";#N/A,#N/A,FALSE,"Transit"}</definedName>
    <definedName name="wrn.Print." localSheetId="35" hidden="1">{#N/A,#N/A,FALSE,"Cover Sheet";#N/A,#N/A,FALSE,"BE 13 Fiesta";#N/A,#N/A,FALSE,"New Fiesta";#N/A,#N/A,FALSE,"Escort";#N/A,#N/A,FALSE,"Mondeo";#N/A,#N/A,FALSE,"Scorpio";#N/A,#N/A,FALSE,"Probe";#N/A,#N/A,FALSE,"Maverick";#N/A,#N/A,FALSE,"Galaxy";#N/A,#N/A,FALSE,"Light vans";#N/A,#N/A,FALSE,"Transit"}</definedName>
    <definedName name="wrn.Print." localSheetId="37"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4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 localSheetId="11">#REF!</definedName>
    <definedName name="xx" localSheetId="10">#REF!</definedName>
    <definedName name="xx" localSheetId="15">#REF!</definedName>
    <definedName name="xx" localSheetId="14">#REF!</definedName>
    <definedName name="xx" localSheetId="20">#REF!</definedName>
    <definedName name="xx" localSheetId="21">#REF!</definedName>
    <definedName name="xx" localSheetId="17">#REF!</definedName>
    <definedName name="xx" localSheetId="19">#REF!</definedName>
    <definedName name="xx" localSheetId="22">#REF!</definedName>
    <definedName name="xx" localSheetId="23">#REF!</definedName>
    <definedName name="xx" localSheetId="25">#REF!</definedName>
    <definedName name="xx" localSheetId="28">#REF!</definedName>
    <definedName name="xx" localSheetId="29">#REF!</definedName>
    <definedName name="xx" localSheetId="30">#REF!</definedName>
    <definedName name="xx" localSheetId="27">#REF!</definedName>
    <definedName name="xx" localSheetId="32">#REF!</definedName>
    <definedName name="xx" localSheetId="33">#REF!</definedName>
    <definedName name="xx" localSheetId="41">#REF!</definedName>
    <definedName name="xx" localSheetId="37">#REF!</definedName>
    <definedName name="xx" localSheetId="1">#REF!</definedName>
    <definedName name="xx">#REF!</definedName>
  </definedNames>
  <calcPr calcId="145621"/>
</workbook>
</file>

<file path=xl/calcChain.xml><?xml version="1.0" encoding="utf-8"?>
<calcChain xmlns="http://schemas.openxmlformats.org/spreadsheetml/2006/main">
  <c r="O94" i="28" l="1"/>
  <c r="O93" i="28"/>
  <c r="O92" i="28"/>
  <c r="O91" i="28"/>
  <c r="A94" i="28" l="1"/>
  <c r="A93" i="28"/>
  <c r="A92" i="28" l="1"/>
  <c r="A91" i="28"/>
  <c r="F94" i="28"/>
  <c r="F93" i="28"/>
  <c r="F92" i="28"/>
  <c r="F91" i="28"/>
  <c r="I94" i="28"/>
  <c r="J94" i="28" s="1"/>
  <c r="I93" i="28"/>
  <c r="J93" i="28" s="1"/>
  <c r="I92" i="28"/>
  <c r="J92" i="28" s="1"/>
  <c r="I91" i="28"/>
  <c r="J91" i="28" s="1"/>
  <c r="D109" i="260" l="1"/>
  <c r="D108" i="260"/>
  <c r="D107" i="260"/>
  <c r="D106" i="260"/>
  <c r="D105" i="260"/>
  <c r="D104" i="260"/>
  <c r="D103" i="260"/>
  <c r="D102" i="260"/>
  <c r="D101" i="260"/>
  <c r="D100" i="260"/>
  <c r="D99" i="260"/>
  <c r="D98" i="260"/>
  <c r="D97" i="260"/>
  <c r="D96" i="260"/>
  <c r="D95" i="260"/>
  <c r="D94" i="260"/>
  <c r="D93" i="260"/>
  <c r="D92" i="260"/>
  <c r="D91" i="260"/>
  <c r="D90" i="260"/>
  <c r="D111" i="259"/>
  <c r="D110" i="259"/>
  <c r="D109" i="259"/>
  <c r="D108" i="259"/>
  <c r="D107" i="259"/>
  <c r="D106" i="259"/>
  <c r="D105" i="259"/>
  <c r="D104" i="259"/>
  <c r="D103" i="259"/>
  <c r="D102" i="259"/>
  <c r="D101" i="259"/>
  <c r="D100" i="259"/>
  <c r="D99" i="259"/>
  <c r="D98" i="259"/>
  <c r="D97" i="259"/>
  <c r="D96" i="259"/>
  <c r="D95" i="259"/>
  <c r="D94" i="259"/>
  <c r="D93" i="259"/>
  <c r="D92" i="259"/>
  <c r="E120" i="95"/>
  <c r="E119" i="95"/>
  <c r="E118" i="95"/>
  <c r="E117" i="95"/>
  <c r="E116" i="95"/>
  <c r="E115" i="95"/>
  <c r="E114" i="95"/>
  <c r="E113" i="95"/>
  <c r="E112" i="95"/>
  <c r="E111" i="95"/>
  <c r="E108" i="95"/>
  <c r="E104" i="95"/>
  <c r="E101" i="95"/>
  <c r="E102" i="95"/>
  <c r="E103" i="95"/>
  <c r="E105" i="95"/>
  <c r="E106" i="95"/>
  <c r="E107" i="95"/>
  <c r="E109" i="95"/>
  <c r="E110" i="95"/>
  <c r="A67" i="28" l="1"/>
  <c r="A66" i="28"/>
  <c r="O66" i="28"/>
  <c r="O67" i="28"/>
  <c r="I67" i="28"/>
  <c r="I66" i="28"/>
  <c r="F67" i="28"/>
  <c r="F66" i="28"/>
  <c r="F69" i="264"/>
  <c r="F68" i="264"/>
  <c r="F67" i="264"/>
  <c r="F66" i="264"/>
  <c r="F65" i="264"/>
  <c r="F64" i="264"/>
  <c r="F63" i="264"/>
  <c r="F62" i="264"/>
  <c r="F61" i="264"/>
  <c r="F60" i="264"/>
  <c r="F59" i="264"/>
  <c r="F58" i="264"/>
  <c r="F57" i="264"/>
  <c r="F56" i="264"/>
  <c r="F55" i="264"/>
  <c r="F54" i="264"/>
  <c r="F53" i="264"/>
  <c r="F52" i="264"/>
  <c r="F51" i="264"/>
  <c r="F50" i="264"/>
  <c r="F49" i="264"/>
  <c r="F48" i="264"/>
  <c r="F47" i="264"/>
  <c r="F46" i="264"/>
  <c r="F45" i="264"/>
  <c r="F44" i="264"/>
  <c r="F43" i="264"/>
  <c r="F42" i="264"/>
  <c r="F41" i="264"/>
  <c r="F40" i="264"/>
  <c r="F39" i="264"/>
  <c r="F38" i="264"/>
  <c r="F37" i="264"/>
  <c r="F36" i="264"/>
  <c r="F35" i="264"/>
  <c r="F34" i="264"/>
  <c r="F33" i="264"/>
  <c r="F32" i="264"/>
  <c r="F31" i="264"/>
  <c r="F30" i="264"/>
  <c r="F29" i="264"/>
  <c r="F28" i="264"/>
  <c r="F27" i="264"/>
  <c r="F26" i="264"/>
  <c r="F25" i="264"/>
  <c r="F24" i="264"/>
  <c r="F23" i="264"/>
  <c r="F22" i="264"/>
  <c r="F21" i="264"/>
  <c r="F20" i="264"/>
  <c r="F19" i="264"/>
  <c r="F18" i="264"/>
  <c r="F17" i="264"/>
  <c r="F16" i="264"/>
  <c r="F15" i="264"/>
  <c r="F14" i="264"/>
  <c r="F12" i="264"/>
  <c r="F11" i="264"/>
  <c r="F10" i="264"/>
  <c r="I19" i="28" l="1"/>
  <c r="J19" i="28" s="1"/>
  <c r="F19" i="28"/>
  <c r="O19" i="28"/>
  <c r="A19" i="28"/>
  <c r="F33" i="28" l="1"/>
  <c r="I33" i="28"/>
  <c r="I32" i="28"/>
  <c r="F32" i="28"/>
  <c r="G68" i="261"/>
  <c r="F28" i="28"/>
  <c r="I28" i="28"/>
  <c r="I27" i="28"/>
  <c r="F27" i="28"/>
  <c r="I88" i="28" l="1"/>
  <c r="J88" i="28" s="1"/>
  <c r="F88" i="28"/>
  <c r="A88" i="28"/>
  <c r="H76" i="175"/>
  <c r="H55" i="175" l="1"/>
  <c r="H48" i="175"/>
  <c r="F43" i="28" l="1"/>
  <c r="O65" i="28" l="1"/>
  <c r="O64" i="28"/>
  <c r="I65" i="28"/>
  <c r="J65" i="28" s="1"/>
  <c r="I64" i="28"/>
  <c r="J64" i="28" s="1"/>
  <c r="F65" i="28"/>
  <c r="F64" i="28"/>
  <c r="A64" i="28"/>
  <c r="A65" i="28"/>
  <c r="O60" i="28"/>
  <c r="O61" i="28"/>
  <c r="O62" i="28"/>
  <c r="O63" i="28"/>
  <c r="I63" i="28" l="1"/>
  <c r="J63" i="28" s="1"/>
  <c r="I62" i="28"/>
  <c r="J62" i="28" s="1"/>
  <c r="I61" i="28"/>
  <c r="J61" i="28" s="1"/>
  <c r="I60" i="28"/>
  <c r="J60" i="28" s="1"/>
  <c r="F63" i="28"/>
  <c r="F62" i="28"/>
  <c r="F61" i="28"/>
  <c r="F60" i="28"/>
  <c r="A60" i="28"/>
  <c r="A61" i="28"/>
  <c r="A62" i="28"/>
  <c r="A63" i="28"/>
  <c r="O55" i="28" l="1"/>
  <c r="I55" i="28"/>
  <c r="J55" i="28" s="1"/>
  <c r="A55" i="28"/>
  <c r="F55" i="28"/>
  <c r="F69" i="252" l="1"/>
  <c r="F68" i="252"/>
  <c r="F67" i="252"/>
  <c r="F66" i="252"/>
  <c r="F65" i="252"/>
  <c r="F64" i="252"/>
  <c r="F63" i="252"/>
  <c r="F62" i="252"/>
  <c r="F61" i="252"/>
  <c r="F60" i="252"/>
  <c r="F59" i="252"/>
  <c r="F58" i="252"/>
  <c r="F57" i="252"/>
  <c r="F56" i="252"/>
  <c r="F55" i="252"/>
  <c r="F54" i="252"/>
  <c r="F53" i="252"/>
  <c r="F52" i="252"/>
  <c r="F51" i="252"/>
  <c r="F50" i="252"/>
  <c r="F49" i="252"/>
  <c r="F48" i="252"/>
  <c r="F47" i="252"/>
  <c r="F46" i="252"/>
  <c r="F45" i="252"/>
  <c r="F44" i="252"/>
  <c r="F43" i="252"/>
  <c r="F42" i="252"/>
  <c r="F41" i="252"/>
  <c r="F40" i="252"/>
  <c r="F39" i="252"/>
  <c r="F38" i="252"/>
  <c r="F37" i="252"/>
  <c r="F36" i="252"/>
  <c r="F35" i="252"/>
  <c r="F34" i="252"/>
  <c r="F33" i="252"/>
  <c r="F32" i="252"/>
  <c r="F31" i="252"/>
  <c r="F30" i="252"/>
  <c r="F29" i="252"/>
  <c r="F28" i="252"/>
  <c r="F27" i="252"/>
  <c r="F26" i="252"/>
  <c r="F25" i="252"/>
  <c r="F24" i="252"/>
  <c r="F23" i="252"/>
  <c r="F22" i="252"/>
  <c r="F21" i="252"/>
  <c r="F20" i="252"/>
  <c r="F19" i="252"/>
  <c r="F18" i="252"/>
  <c r="F17" i="252"/>
  <c r="F16" i="252"/>
  <c r="F15" i="252"/>
  <c r="F14" i="252"/>
  <c r="F12" i="252"/>
  <c r="F11" i="252"/>
  <c r="F10" i="252"/>
  <c r="I87" i="28" l="1"/>
  <c r="J87" i="28" s="1"/>
  <c r="F87" i="28"/>
  <c r="H67" i="175"/>
  <c r="H68" i="175"/>
  <c r="H69" i="175"/>
  <c r="H70" i="175"/>
  <c r="H71" i="175"/>
  <c r="H38" i="175"/>
  <c r="A87" i="28" l="1"/>
  <c r="O73" i="28" l="1"/>
  <c r="O72" i="28"/>
  <c r="O69" i="28"/>
  <c r="O70" i="28"/>
  <c r="O71" i="28"/>
  <c r="O68" i="28"/>
  <c r="O59" i="28"/>
  <c r="O58" i="28"/>
  <c r="O57" i="28"/>
  <c r="O56" i="28"/>
  <c r="O54" i="28"/>
  <c r="I73" i="28"/>
  <c r="J73" i="28" s="1"/>
  <c r="I72" i="28"/>
  <c r="J72" i="28" s="1"/>
  <c r="I71" i="28"/>
  <c r="J71" i="28" s="1"/>
  <c r="I70" i="28"/>
  <c r="J70" i="28" s="1"/>
  <c r="I69" i="28"/>
  <c r="J69" i="28" s="1"/>
  <c r="I68" i="28"/>
  <c r="J68" i="28" s="1"/>
  <c r="I59" i="28"/>
  <c r="J59" i="28" s="1"/>
  <c r="I58" i="28"/>
  <c r="J58" i="28" s="1"/>
  <c r="I57" i="28"/>
  <c r="J57" i="28" s="1"/>
  <c r="I56" i="28"/>
  <c r="J56" i="28" s="1"/>
  <c r="I54" i="28"/>
  <c r="J54" i="28" s="1"/>
  <c r="F73" i="28"/>
  <c r="F72" i="28"/>
  <c r="F71" i="28"/>
  <c r="F70" i="28"/>
  <c r="F69" i="28"/>
  <c r="F68" i="28"/>
  <c r="F59" i="28"/>
  <c r="F58" i="28"/>
  <c r="F57" i="28"/>
  <c r="F56" i="28"/>
  <c r="F54" i="28"/>
  <c r="A73" i="28"/>
  <c r="A72" i="28"/>
  <c r="A71" i="28"/>
  <c r="A70" i="28"/>
  <c r="A69" i="28"/>
  <c r="A68" i="28"/>
  <c r="A59" i="28"/>
  <c r="A58" i="28"/>
  <c r="A57" i="28"/>
  <c r="A56" i="28"/>
  <c r="A54" i="28"/>
  <c r="H64" i="175" l="1"/>
  <c r="I23" i="28" l="1"/>
  <c r="J23" i="28" s="1"/>
  <c r="F23" i="28"/>
  <c r="O23" i="28"/>
  <c r="A23" i="28"/>
  <c r="I84" i="28" l="1"/>
  <c r="J84" i="28" s="1"/>
  <c r="F84" i="28"/>
  <c r="A84" i="28"/>
  <c r="I90" i="28"/>
  <c r="J90" i="28" s="1"/>
  <c r="F90" i="28"/>
  <c r="A90" i="28"/>
  <c r="I77" i="28"/>
  <c r="J77" i="28" s="1"/>
  <c r="F77" i="28"/>
  <c r="A77" i="28"/>
  <c r="I37" i="28"/>
  <c r="J37" i="28" s="1"/>
  <c r="F37" i="28"/>
  <c r="A37" i="28"/>
  <c r="I16" i="28"/>
  <c r="J16" i="28" s="1"/>
  <c r="I15" i="28"/>
  <c r="J15" i="28" s="1"/>
  <c r="F16" i="28"/>
  <c r="F15" i="28"/>
  <c r="A16" i="28"/>
  <c r="A15" i="28"/>
  <c r="O49" i="28" l="1"/>
  <c r="I49" i="28"/>
  <c r="J49" i="28" s="1"/>
  <c r="F49" i="28"/>
  <c r="A49" i="28"/>
  <c r="J33" i="28"/>
  <c r="J28" i="28"/>
  <c r="O33" i="28"/>
  <c r="A33" i="28"/>
  <c r="O28" i="28"/>
  <c r="A28" i="28"/>
  <c r="I80" i="28"/>
  <c r="J80" i="28" s="1"/>
  <c r="I79" i="28"/>
  <c r="J79" i="28" s="1"/>
  <c r="F80" i="28"/>
  <c r="F79" i="28"/>
  <c r="O80" i="28"/>
  <c r="A80" i="28"/>
  <c r="O79" i="28"/>
  <c r="A79" i="28"/>
  <c r="I52" i="28"/>
  <c r="J52" i="28" s="1"/>
  <c r="I51" i="28"/>
  <c r="J51" i="28" s="1"/>
  <c r="F52" i="28"/>
  <c r="F51" i="28"/>
  <c r="O52" i="28"/>
  <c r="A52" i="28"/>
  <c r="O51" i="28"/>
  <c r="A51" i="28"/>
  <c r="I48" i="28"/>
  <c r="J48" i="28" s="1"/>
  <c r="I47" i="28"/>
  <c r="J47" i="28" s="1"/>
  <c r="I46" i="28"/>
  <c r="J46" i="28" s="1"/>
  <c r="I45" i="28"/>
  <c r="J45" i="28" s="1"/>
  <c r="I44" i="28"/>
  <c r="J44" i="28" s="1"/>
  <c r="I43" i="28"/>
  <c r="J43" i="28" s="1"/>
  <c r="I42" i="28"/>
  <c r="J42" i="28" s="1"/>
  <c r="I41" i="28"/>
  <c r="J41" i="28" s="1"/>
  <c r="I40" i="28"/>
  <c r="J40" i="28" s="1"/>
  <c r="I39" i="28"/>
  <c r="J39" i="28" s="1"/>
  <c r="I38" i="28"/>
  <c r="J38" i="28" s="1"/>
  <c r="I36" i="28"/>
  <c r="J36" i="28" s="1"/>
  <c r="I35" i="28"/>
  <c r="J35" i="28" s="1"/>
  <c r="F48" i="28"/>
  <c r="F47" i="28"/>
  <c r="F46" i="28"/>
  <c r="F45" i="28"/>
  <c r="F44" i="28"/>
  <c r="F42" i="28"/>
  <c r="F41" i="28"/>
  <c r="F40" i="28"/>
  <c r="F39" i="28"/>
  <c r="F38" i="28"/>
  <c r="F36" i="28"/>
  <c r="F35" i="28"/>
  <c r="O48" i="28"/>
  <c r="A48" i="28"/>
  <c r="O45" i="28"/>
  <c r="A45" i="28"/>
  <c r="O40" i="28"/>
  <c r="A40" i="28"/>
  <c r="H24" i="175"/>
  <c r="I78" i="28"/>
  <c r="J78" i="28" s="1"/>
  <c r="F78" i="28"/>
  <c r="O17" i="28"/>
  <c r="I17" i="28"/>
  <c r="F17" i="28"/>
  <c r="A17" i="28"/>
  <c r="O12" i="28"/>
  <c r="I12" i="28"/>
  <c r="J12" i="28" s="1"/>
  <c r="F12" i="28"/>
  <c r="A12" i="28"/>
  <c r="A9" i="28"/>
  <c r="O47" i="28"/>
  <c r="O46" i="28"/>
  <c r="O44" i="28"/>
  <c r="O43" i="28"/>
  <c r="A47" i="28"/>
  <c r="A46" i="28"/>
  <c r="A44" i="28"/>
  <c r="A43" i="28"/>
  <c r="H79" i="175"/>
  <c r="H11" i="175"/>
  <c r="H12" i="175"/>
  <c r="H13" i="175"/>
  <c r="H14" i="175"/>
  <c r="H15" i="175"/>
  <c r="H16" i="175"/>
  <c r="H17" i="175"/>
  <c r="H18" i="175"/>
  <c r="H19" i="175"/>
  <c r="H20" i="175"/>
  <c r="H21" i="175"/>
  <c r="H22" i="175"/>
  <c r="H23" i="175"/>
  <c r="H25" i="175"/>
  <c r="H26" i="175"/>
  <c r="H27" i="175"/>
  <c r="H28" i="175"/>
  <c r="H29" i="175"/>
  <c r="H30" i="175"/>
  <c r="H31" i="175"/>
  <c r="H32" i="175"/>
  <c r="H33" i="175"/>
  <c r="H34" i="175"/>
  <c r="H35" i="175"/>
  <c r="H36" i="175"/>
  <c r="H37" i="175"/>
  <c r="H39" i="175"/>
  <c r="H40" i="175"/>
  <c r="H41" i="175"/>
  <c r="H42" i="175"/>
  <c r="H43" i="175"/>
  <c r="H44" i="175"/>
  <c r="H45" i="175"/>
  <c r="H46" i="175"/>
  <c r="H47" i="175"/>
  <c r="H49" i="175"/>
  <c r="H50" i="175"/>
  <c r="H51" i="175"/>
  <c r="H52" i="175"/>
  <c r="H53" i="175"/>
  <c r="H54" i="175"/>
  <c r="H56" i="175"/>
  <c r="H57" i="175"/>
  <c r="H58" i="175"/>
  <c r="H59" i="175"/>
  <c r="H60" i="175"/>
  <c r="H61" i="175"/>
  <c r="H62" i="175"/>
  <c r="H63" i="175"/>
  <c r="H65" i="175"/>
  <c r="H66" i="175"/>
  <c r="H72" i="175"/>
  <c r="H73" i="175"/>
  <c r="H74" i="175"/>
  <c r="H75" i="175"/>
  <c r="H77" i="175"/>
  <c r="H78" i="175"/>
  <c r="H10" i="175"/>
  <c r="A20" i="28"/>
  <c r="F20" i="28"/>
  <c r="I20" i="28"/>
  <c r="O20" i="28"/>
  <c r="O27" i="28"/>
  <c r="J27" i="28"/>
  <c r="A27" i="28"/>
  <c r="J32" i="28"/>
  <c r="O32" i="28"/>
  <c r="A32" i="28"/>
  <c r="I25" i="28"/>
  <c r="F25" i="28"/>
  <c r="O25" i="28"/>
  <c r="A25" i="28"/>
  <c r="F86" i="28"/>
  <c r="F85" i="28"/>
  <c r="F83" i="28"/>
  <c r="F76" i="28"/>
  <c r="F75" i="28"/>
  <c r="F22" i="28"/>
  <c r="F21" i="28"/>
  <c r="F14" i="28"/>
  <c r="F11" i="28"/>
  <c r="F18" i="28"/>
  <c r="F13" i="28"/>
  <c r="F10" i="28"/>
  <c r="F9" i="28"/>
  <c r="I10" i="28"/>
  <c r="O14" i="28"/>
  <c r="O21" i="28"/>
  <c r="O22" i="28"/>
  <c r="O11" i="28"/>
  <c r="I22" i="28"/>
  <c r="J22" i="28" s="1"/>
  <c r="I21" i="28"/>
  <c r="J21" i="28" s="1"/>
  <c r="I14" i="28"/>
  <c r="J14" i="28" s="1"/>
  <c r="I11" i="28"/>
  <c r="A21" i="28"/>
  <c r="A14" i="28"/>
  <c r="A11" i="28"/>
  <c r="A22" i="28"/>
  <c r="O86" i="28"/>
  <c r="O85" i="28"/>
  <c r="O83" i="28"/>
  <c r="O82" i="28"/>
  <c r="O78" i="28"/>
  <c r="O76" i="28"/>
  <c r="O75" i="28"/>
  <c r="O42" i="28"/>
  <c r="O41" i="28"/>
  <c r="O39" i="28"/>
  <c r="O38" i="28"/>
  <c r="O36" i="28"/>
  <c r="O35" i="28"/>
  <c r="O31" i="28"/>
  <c r="O30" i="28"/>
  <c r="O26" i="28"/>
  <c r="O18" i="28"/>
  <c r="O13" i="28"/>
  <c r="O10" i="28"/>
  <c r="O9" i="28"/>
  <c r="A42" i="28"/>
  <c r="A41" i="28"/>
  <c r="A39" i="28"/>
  <c r="A38" i="28"/>
  <c r="A36" i="28"/>
  <c r="A35" i="28"/>
  <c r="I83" i="28"/>
  <c r="J83" i="28" s="1"/>
  <c r="A83" i="28"/>
  <c r="I18" i="28"/>
  <c r="I13" i="28"/>
  <c r="J13" i="28" s="1"/>
  <c r="I9" i="28"/>
  <c r="A18" i="28"/>
  <c r="A13" i="28"/>
  <c r="A10" i="28"/>
  <c r="I76" i="28"/>
  <c r="I75" i="28"/>
  <c r="A76" i="28"/>
  <c r="A75" i="28"/>
  <c r="A26" i="28"/>
  <c r="A30" i="28"/>
  <c r="A31" i="28"/>
  <c r="A78" i="28"/>
  <c r="I26" i="28"/>
  <c r="F82" i="28"/>
  <c r="I86" i="28"/>
  <c r="J86" i="28" s="1"/>
  <c r="I85" i="28"/>
  <c r="J85" i="28" s="1"/>
  <c r="I82" i="28"/>
  <c r="J82" i="28" s="1"/>
  <c r="A86" i="28"/>
  <c r="A85" i="28"/>
  <c r="A82" i="28"/>
  <c r="I31" i="28"/>
  <c r="F31" i="28"/>
  <c r="I30" i="28"/>
  <c r="F30" i="28"/>
  <c r="F26" i="28"/>
  <c r="J20" i="28" l="1"/>
  <c r="J11" i="28"/>
  <c r="J76" i="28"/>
  <c r="J31" i="28"/>
  <c r="J9" i="28"/>
  <c r="J30" i="28"/>
  <c r="J10" i="28"/>
  <c r="J75" i="28"/>
  <c r="J26" i="28"/>
  <c r="J25" i="28"/>
  <c r="J17" i="28"/>
  <c r="J18" i="28"/>
</calcChain>
</file>

<file path=xl/sharedStrings.xml><?xml version="1.0" encoding="utf-8"?>
<sst xmlns="http://schemas.openxmlformats.org/spreadsheetml/2006/main" count="13322" uniqueCount="1361">
  <si>
    <t>041</t>
  </si>
  <si>
    <t>5DL</t>
  </si>
  <si>
    <t>ΠΡΟΣΤΑΤΕΥΤΙΚΟ ΑΕΡΑ - WIND STOP</t>
  </si>
  <si>
    <t>ΗΛΕΚΤΡΙΚΗ ΟΡΟΦΗ (SOFT TOP) 3 ΣΗΜΕΙΩΝ ΜΕ ΤΡΙΤΟ ΠΙΣΩ ΦΩΣ ΦΡΕΝΩΝ ΚΑΙ ΠΙΣΩ ΓΥΑΛΙΝΟ ΘΕΡΜΑΙΝΟΜΕΝΟ ΚΡΥΣΤΑΛΛΟ</t>
  </si>
  <si>
    <t>(s)</t>
  </si>
  <si>
    <t>Καύσιμο</t>
  </si>
  <si>
    <t>cm3</t>
  </si>
  <si>
    <t>0-100 χλμ/ώρα</t>
  </si>
  <si>
    <t>Βενζίνη</t>
  </si>
  <si>
    <t>Πετρέλαιο</t>
  </si>
  <si>
    <t>5ΒΗ</t>
  </si>
  <si>
    <t>273</t>
  </si>
  <si>
    <t>876</t>
  </si>
  <si>
    <t>ΠΡΟΦΥΛΑΚΤΗΡΕΣ ΣΤΟ ΧΡΩΜΑ ΤΟΥ ΑΜΑΞΩΜΑΤΟΣ</t>
  </si>
  <si>
    <t>665</t>
  </si>
  <si>
    <t>452</t>
  </si>
  <si>
    <t>505</t>
  </si>
  <si>
    <t>ΠΛΕΥΡΙΚΟΙ ΑΕΡΟΣΑΚΟΙ</t>
  </si>
  <si>
    <t>508</t>
  </si>
  <si>
    <t>450</t>
  </si>
  <si>
    <t>130</t>
  </si>
  <si>
    <t>3ΘΥΡΟ</t>
  </si>
  <si>
    <t>102 (10,4) / 3000</t>
  </si>
  <si>
    <t>976</t>
  </si>
  <si>
    <t>ΕΛΑΣΤΙΚΑ 175/65 R14 ΜΕ ΠΛΑΣΤΙΚΑ ΚΑΠΑΚΙΑ ΤΡΟΧΩΝ</t>
  </si>
  <si>
    <t>ΠΑΡΟΧΗ 12V</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</si>
  <si>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</si>
  <si>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</si>
  <si>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</si>
  <si>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</si>
  <si>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</si>
  <si>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</si>
  <si>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</si>
  <si>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</si>
  <si>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ΑΥΤΟΜΑΤΟΣ ΚΛΙΜΑΤΙΣΜΟΣ (ΜΟΝΟΖΩΝΙΚΟΣ)</t>
  </si>
  <si>
    <t xml:space="preserve">ΑΕΡΟΣΑΚΟΣ ΓΟΝΑΤΩΝ ΟΔΗΓΟΥ </t>
  </si>
  <si>
    <t>318</t>
  </si>
  <si>
    <t>ΗΛΕΚΤΡΙΚΑ ΠΑΡΑΘΥΡΑ &amp; ΚΕΝΤΡΙΚΟ ΚΛΕΙΔΩΜΑ</t>
  </si>
  <si>
    <t>388</t>
  </si>
  <si>
    <t>ESP + ASR/MSR, HBA &amp; HILL HOLDER</t>
  </si>
  <si>
    <t>ΔΕΝ ΣΥΝΔΥΑΖΕΤΑΙ ΜΕ 407</t>
  </si>
  <si>
    <t>69 (51) / 5500</t>
  </si>
  <si>
    <t>ΕΜΠΡΟΣ ΔΙΣΚΟΦΡΕΝΑ ΜΕΓΑΛΩΝ ΔΙΑΣΤΑΣΕΩΝ (Δ305)</t>
  </si>
  <si>
    <t>ΣΥΝΔΥΑΖΕΤΑΙ ΥΠΟΧΡΕΩΤΙΚΑ ΜΕ 453</t>
  </si>
  <si>
    <t>ΣΥΝΔΥΑΖΕΤΑΙ ΥΠΟΧΡΕΩΤΙΚΑ ΜΕ 65W</t>
  </si>
  <si>
    <t>211</t>
  </si>
  <si>
    <t>400</t>
  </si>
  <si>
    <t>416</t>
  </si>
  <si>
    <t>CRUISE CONTROL</t>
  </si>
  <si>
    <t>41A</t>
  </si>
  <si>
    <t>435</t>
  </si>
  <si>
    <t>ΠΙΣΩ ΗΛΕΚΤΡΙΚΑ ΠΑΡΑΘΥΡΑ</t>
  </si>
  <si>
    <t>500 C</t>
  </si>
  <si>
    <t>ΘΗΚΗ ΣΤΗΝ ΠΛΑΤΗ ΤΟΥ ΚΑΘΙΣΜΑΤΟΣ ΤΟΥ ΣΥΝΟΔΗΓΟΥ</t>
  </si>
  <si>
    <t>5J8</t>
  </si>
  <si>
    <t>4YD</t>
  </si>
  <si>
    <t>AYTOMATO ΚΙΒΩΤΙΟ DUALOGIC</t>
  </si>
  <si>
    <t>77 (57) / 6000</t>
  </si>
  <si>
    <t>717</t>
  </si>
  <si>
    <t>339</t>
  </si>
  <si>
    <t>ΚΙΤ ΚΑΠΝΙΣΤΟΥ</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</si>
  <si>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</si>
  <si>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</si>
  <si>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</si>
  <si>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</si>
  <si>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50Χ</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</si>
  <si>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</si>
  <si>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Κυβισμός</t>
  </si>
  <si>
    <t>ΒΑΣΙΚΟΣ ΚΑΙ ΠΡΟΑΙΡΕΤΙΚΟΣ ΕΞΟΠΛΙΣΜΟΣ</t>
  </si>
  <si>
    <t>009</t>
  </si>
  <si>
    <t>STD</t>
  </si>
  <si>
    <t>025</t>
  </si>
  <si>
    <t>ΚΛΙΜΑΤΙΣΜΟΣ (AIR CONDITION)</t>
  </si>
  <si>
    <t>082</t>
  </si>
  <si>
    <t>112</t>
  </si>
  <si>
    <t>182</t>
  </si>
  <si>
    <t>195</t>
  </si>
  <si>
    <t>320</t>
  </si>
  <si>
    <t>ΔΕΡΜΑΤΙΝΟ ΤΙΜΟΝΙ</t>
  </si>
  <si>
    <t>500</t>
  </si>
  <si>
    <t>ΑΕΡΟΣΑΚΟΣ ΟΔΗΓΟΥ</t>
  </si>
  <si>
    <t>890</t>
  </si>
  <si>
    <t>097</t>
  </si>
  <si>
    <t>ΠΡΟΒΟΛΕΙΣ ΟΜΙΧΛΗΣ</t>
  </si>
  <si>
    <t>431</t>
  </si>
  <si>
    <t>502</t>
  </si>
  <si>
    <t>407</t>
  </si>
  <si>
    <t>ΠΙΣΩ ΗΛΕΚΤΡΙΚΑ ΠΑΡΑΘΥΡΑ ΜΕ ΑΥΤΟΜΑΤΗ ΛΕΙΤΟΥΡΓΙΑ ΚΑΙ ΣΥΣΤΗΜΑ ΑΠΟΦΥΓΗΣ ΤΡΑΥΜΑΤΙΣΜΟΥ</t>
  </si>
  <si>
    <t>----</t>
  </si>
  <si>
    <t>ΗΛΕΚΤΡΙΚΟΣ ΑΝΤΙΘΑΜBΩΤΙΚΟΣ ΕΣΩΤΕΡΙΚΟΣ ΚΑΘΡΕΦΤΗΣ ΜΕ ΑΥΤΟΜΑΤΗ ΛΕΙΤΟΥΡΓΙΑ ΗΜΕΡΑΣ/ΝΥΧΤΑΣ</t>
  </si>
  <si>
    <t>Εκτός πόλης</t>
  </si>
  <si>
    <t>ΠΡΟΕΓΚΑΤΑΣΤΑΣΗ ΗΧΟΣΥΣΤΗΜΑΤΟΣ + 4 ΗΧΕΙΑ, ΚΕΡΑΙΑ</t>
  </si>
  <si>
    <t>101</t>
  </si>
  <si>
    <t>ΠΙΣΩ ΥΑΛΟΚΑΘΑΡΙΣΤΗΡΑΣ</t>
  </si>
  <si>
    <r>
      <t>ΕΚΠΟΜΠΕΣ CO</t>
    </r>
    <r>
      <rPr>
        <vertAlign val="subscript"/>
        <sz val="14"/>
        <rFont val="Tahoma"/>
        <family val="2"/>
        <charset val="161"/>
      </rPr>
      <t xml:space="preserve">2 </t>
    </r>
    <r>
      <rPr>
        <sz val="14"/>
        <rFont val="Tahoma"/>
        <family val="2"/>
        <charset val="161"/>
      </rPr>
      <t>(g/km)</t>
    </r>
  </si>
  <si>
    <t>ΕΠΙΧΡΩΜΙΩΜΕΝΑ ΚΑΛΥΜΜΑΤΑ ΕΞΩΤΕΡΙΚΩΝ ΚΑΘΡΕΦΤΩΝ</t>
  </si>
  <si>
    <t>802</t>
  </si>
  <si>
    <t>218</t>
  </si>
  <si>
    <t>626</t>
  </si>
  <si>
    <t>ΚΑΘΙΣΜΑ ΟΔΗΓΟΥ ΡΥΘΜΙΖΟΜΕΝΟ ΚΑΘ' ΥΨΟΣ</t>
  </si>
  <si>
    <t>357</t>
  </si>
  <si>
    <t>5BH</t>
  </si>
  <si>
    <r>
      <t xml:space="preserve">3η ΘΕΣΗ ΠΙΣΩ ΚΑΘΙΣΜΑΤΟΣ ΚΑΙ ΖΩΝΗ ΑΣΦΑΛΕΙΑΣ ΤΡΙΩΝ ΣΗΜΕΙΩΝ   </t>
    </r>
    <r>
      <rPr>
        <sz val="22"/>
        <rFont val="Tahoma"/>
        <family val="2"/>
      </rPr>
      <t xml:space="preserve">          (5ΘΕΣΙΑ ΕΓΚΡΙΣΗ ΤΥΠΟΥ)</t>
    </r>
  </si>
  <si>
    <t>52Y</t>
  </si>
  <si>
    <t>511</t>
  </si>
  <si>
    <t>3ο ΠΙΣΩ ΠΡΟΣΚΕΦΑΛΟ ΚΕΝΤΡΙΚΟΥ ΚΑΘΙΣΜΑΤΟΣ</t>
  </si>
  <si>
    <t>614</t>
  </si>
  <si>
    <t>ΑΕΡΟΣΑΚΟΙ ΤΥΠΟΥ ΚΟΥΡΤΙΝΑΣ</t>
  </si>
  <si>
    <t>623</t>
  </si>
  <si>
    <t>LOUNGE</t>
  </si>
  <si>
    <t>ΣΥΣΤΗΜΑ START &amp; STOP</t>
  </si>
  <si>
    <t>4M5</t>
  </si>
  <si>
    <t>4VU</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</si>
  <si>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</si>
  <si>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</si>
  <si>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</si>
  <si>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</si>
  <si>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</si>
  <si>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</si>
  <si>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</si>
  <si>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5HF</t>
  </si>
  <si>
    <t>ΣΚΟΥΡΑ ΚΡΥΣΤΑΛΛΑ (ΠΙΣΩ ΠΛΕΥΡΙΚΑ ΠΑΡΑΘΥΡΑ ΚΑΙ 5ΗΣ ΠΟΡΤΑΣ)</t>
  </si>
  <si>
    <t>102</t>
  </si>
  <si>
    <t>108</t>
  </si>
  <si>
    <t>ΕΜΠΡΟΣ ΘΕΡΜΑΙΝΟΜΕΝΑ ΚΑΘΙΣΜΑΤΑ</t>
  </si>
  <si>
    <t>295</t>
  </si>
  <si>
    <t>ΜΠΑΡΕΣ ΟΡΟΦΗΣ</t>
  </si>
  <si>
    <t>210</t>
  </si>
  <si>
    <t>245</t>
  </si>
  <si>
    <t>ΧΕΙΡΙΣΤΗΡΙΑ ΗΧΟΣΥΣΤΗΜΑΤΟΣ ΣΤΟ ΤΙΜΟΝΙ</t>
  </si>
  <si>
    <t>392</t>
  </si>
  <si>
    <t>1.2 69hp</t>
  </si>
  <si>
    <t>POP</t>
  </si>
  <si>
    <t>ΕΦΕΔΡΙΚΟΣ ΤΡΟΧΟΣ ΚΑΝΟΝΙΚΩΝ ΔΙΑΣΤΑΣΕΩΝ 175/65 R15</t>
  </si>
  <si>
    <t>5IY</t>
  </si>
  <si>
    <t>ΕΦΕΔΡΙΚΟΣ ΤΡΟΧΟΣ ΚΑΝΟΝΙΚΩΝ ΔΙΑΣΤΑΣΕΩΝ 185/65 R15</t>
  </si>
  <si>
    <t>85 (62.5) / 5500</t>
  </si>
  <si>
    <t xml:space="preserve">145 (14.8) / 1900 </t>
  </si>
  <si>
    <t>132</t>
  </si>
  <si>
    <t>ΥΠΟΒΡΑΧΙΟΝΙΟ ΚΑΘΙΣΜΑΤΟΣ ΟΔΗΓΟΥ ΜΕ ΘΗΚΗ ΓΙΑ ΜΙΚΡΟΑΝΤΙΚΕΙΜΕΝΑ</t>
  </si>
  <si>
    <t>140</t>
  </si>
  <si>
    <t>ΑΥΤΟΜΑΤΟΣ ΔΙΖΩΝΙΚΟΣ ΚΛΙΜΑΤΙΣΜΟΣ</t>
  </si>
  <si>
    <t>ΔΥΟ ΠΙΣΩ ΠΡΟΣΚΕΦΑΛΑ ΡΥΘΜΙΖΟΜΕΝΑ ΚΑΘ' ΥΨΟΣ</t>
  </si>
  <si>
    <t>65W</t>
  </si>
  <si>
    <t>ΜΕΤΑΛΛΙΚΟ ΧΡΩΜΑ</t>
  </si>
  <si>
    <t>ΔΕΡΜΑΤΙΝΟ ΤΙΜΟΝΙ ΚΑΙ ΛΕΒΙΕ ΤΑΧΥΤΗΤΩΝ</t>
  </si>
  <si>
    <t>352</t>
  </si>
  <si>
    <t xml:space="preserve">CRUISE CONTROL                          </t>
  </si>
  <si>
    <t>42F</t>
  </si>
  <si>
    <t>ΠΙΣΩ ΔΙΑΙΡΟΥΜΕΝΟ ΚΑΘΙΣΜΑ (50/50) ΜΕ ΔΥΟ ΠΡΟΣΚΕΦΑΛΑ ΠΙΣΩ ΡΥΘΜΙΖΟΜΕΝΑ ΚΑΘ' ΥΨΟΣ</t>
  </si>
  <si>
    <t>433</t>
  </si>
  <si>
    <t>χλμ/ώρα</t>
  </si>
  <si>
    <t>ΠΑΣΤΕΛ ΧΡΩΜΑ ΛΕΥΚΟ GLORY (ΚΩΔ. ΧΡΩΜ. 296)</t>
  </si>
  <si>
    <t>ΜΕΤΑΛΛΙΚΟ ΧΡΩΜΑ ΜΠΛΕ RECKLESS (ΚΩΔ. ΧΡΩΜ. 494)</t>
  </si>
  <si>
    <t>ΜΕΤΑΛΛΙΚΟ ΧΡΩΜΑ ΓΚΡΙ INTELECTUAL (ΚΩΔ. ΧΡΩΜ. 348)</t>
  </si>
  <si>
    <t>ΜΕΤΑΛΛΙΚΟ ΧΡΩΜΑ ΜΑΥΡΟ ETNA (ΚΩΔ. ΧΡΩΜ. 750)</t>
  </si>
  <si>
    <t>68R</t>
  </si>
  <si>
    <t>ΛΟΓΙΣΜΙΚΟ (SOFTWARE) ΓΙΑ BLUETOOTH</t>
  </si>
  <si>
    <t>ΣΥΝΔΥΑΖΕΤΑΙ ΥΠΟΧΡΕΩΤΙΚΑ ΜΕ 505</t>
  </si>
  <si>
    <t>ΣΥΝΔΥΑΖΕΤΑΙ ΥΠΟΧΡΕΩΤΙΚΑ ΜΕ 614</t>
  </si>
  <si>
    <t>4UE</t>
  </si>
  <si>
    <t>ΠΡΟΦΥΛΑΚΤΗΡΕΣ ΒΑΜΜΕΝΟΙ ΣΤΟ ΧΡΩΜΑ ΤΟΥ ΑΜΑΞΩΜΑΤΟΣ</t>
  </si>
  <si>
    <t>ΠΛΑΣΤΙΚΑ ΚΑΠΑΚΙΑ ΑΤΣΑΛΙΝΩΝ ΖΑΝΤΩΝ</t>
  </si>
  <si>
    <t>785</t>
  </si>
  <si>
    <t>ΑΝΑΔΙΠΛΟΥΜΕΝΟ ΚΑΘΙΣΜΑ ΣΥΝΟΔΗΓΟΥ ΣΕ ΣΧΗΜΑ 'ΜΙΚΡΟ ΤΡΑΠΕΖΙ'</t>
  </si>
  <si>
    <t>ΗΛΕΚΤΡΙΚΑ ΠΑΡΑΘΥΡΑ 2ΗΣ ΣΕΙΡΑΣ ΚΑΘΙΣΜΑΤΩΝ</t>
  </si>
  <si>
    <t>Περιγραφή</t>
  </si>
  <si>
    <t>5HH</t>
  </si>
  <si>
    <t>5CA</t>
  </si>
  <si>
    <t>5CB</t>
  </si>
  <si>
    <t>5CC</t>
  </si>
  <si>
    <t>5CD</t>
  </si>
  <si>
    <t>5CE</t>
  </si>
  <si>
    <t>5CG</t>
  </si>
  <si>
    <t>5CJ</t>
  </si>
  <si>
    <t>5CK</t>
  </si>
  <si>
    <t>ΑΕΡΟΣΑΚΟΣ ΣΥΝΟΔΗΓΟΥ</t>
  </si>
  <si>
    <t>5B2</t>
  </si>
  <si>
    <t>4.7/5.9</t>
  </si>
  <si>
    <t>5.7/7.0</t>
  </si>
  <si>
    <t>7.4/9.0</t>
  </si>
  <si>
    <t>5DS</t>
  </si>
  <si>
    <t>5DT</t>
  </si>
  <si>
    <t>ΚΑΘΙΣΜΑ ΣΥΝΟΔΗΓΟΥ ΜΕ ΡΥΘΜΙΖΟΜΕΝΗ ΠΛΑΤΗ</t>
  </si>
  <si>
    <t>ΠΛΕΥΡΙΚΕΣ ΠΡΟΣΤΑΤΕΥΤΙΚΕΣ ΛΩΡΙΔΕΣ ΣΕ ΜΑΥΡΟ ΧΡΩΜΑ</t>
  </si>
  <si>
    <t>ΕΜΠΡΟΣ ΠΡΟΒΟΛΕΙΣ BI-XENON</t>
  </si>
  <si>
    <t>ΠΕΤΡΕΛΑΙΟ</t>
  </si>
  <si>
    <t>ΔΕΝ ΣΥΝΔΥΑΖΕΤΑΙ ΜΕ 360</t>
  </si>
  <si>
    <t>Όφελος Απόσυρσης (€)</t>
  </si>
  <si>
    <t>4HG</t>
  </si>
  <si>
    <t xml:space="preserve">ΣΥΣΤΗΜΑ ESP / ASR / HILL HOLDER      </t>
  </si>
  <si>
    <t>ΣΥΣΤΗΜΑ ESP / ASR / HILL HOLDER</t>
  </si>
  <si>
    <t>Τεχνικά χαρακτηριστικά</t>
  </si>
  <si>
    <t>Κατανάλωση ΕΕ 1999/100</t>
  </si>
  <si>
    <t>69 (50) / 5500</t>
  </si>
  <si>
    <t>275</t>
  </si>
  <si>
    <t>4FU</t>
  </si>
  <si>
    <t>519</t>
  </si>
  <si>
    <t>ΠΙΣΩ ΑΣΥΜΜΕΤΡΗ ΔΙΦΥΛΛΗ ΠΟΡΤΑ</t>
  </si>
  <si>
    <t>439</t>
  </si>
  <si>
    <t>DOBLO</t>
  </si>
  <si>
    <t>ΗΛΕΚΤΡΙΚΑ ΡΥΘΜΙΖΟΜΕΝΟΙ ΜΑΥΡΟΙ ΕΞΩΤΕΡΙΚΟΙ ΚΑΘΡΕΦΤΕΣ</t>
  </si>
  <si>
    <t>ΕΞΩΤΕΡΙΚΟΙ ΚΑΘΡΕΦΤΕΣ ΣΤΟ ΧΡΩΜΑ ΤΟΥ ΑΜΑΞΩΜΑΤΟΣ ΜΕ ΗΛΕΚΤΡΟΝΙΚΗ ΡΥΘΜΙΣΗ, ΛΕΙΤΟΥΡΓΙΑ ΞΕΠΑΓΩΜΑΤΟΣ &amp; ΑΙΣΘΗΤΗΡΑ ΕΞΩΤΕΡΙΚΗΣ ΘΕΡΜΟΚΡΑΣΙΑΣ</t>
  </si>
  <si>
    <t>ΔΕΡΜΑΤΙΝΟ ΠΟΜΟΛΟ ΛΕΒΙΕ ΤΑΧΥΤΗΤΩΝ</t>
  </si>
  <si>
    <t>ΠΛΕΥΡΙΚΑ ΔΙΑΚΟΣΜΗΤΙΚΑ ΣΤΟ ΧΡΩΜΑ ΤΟΥ ΑΜΑΞΩΜΑΤΟΣ ΜΕ ΣΗΜΑ "500"</t>
  </si>
  <si>
    <t>ΠΡΟΣΘΕΤΗ ΘΕΡΜΑΝΣΗ ΓΙΑ PTC DIESEL</t>
  </si>
  <si>
    <t>ΣΥΝΔΥΑΖΕΤΑΙ ΥΠΟΧΡΕΩΤΙΚΑ ΜΕ 452,453</t>
  </si>
  <si>
    <t>1.6 MTJ 105hp</t>
  </si>
  <si>
    <t>ΕΞΩΤΕΡΙΚΟΙ ΚΑΘΡΕΦΤΕΣ ΒΑΜΜΕΝΟΙ ΣΤΟ ΧΡΩΜΑ ΤΟΥ ΑΜΑΞΩΜΑΤΟΣ</t>
  </si>
  <si>
    <t>95 (70) / 6000</t>
  </si>
  <si>
    <t>127 (12.9) / 4500</t>
  </si>
  <si>
    <t>4MQ</t>
  </si>
  <si>
    <t>4RQ</t>
  </si>
  <si>
    <t>ΠΙΝΑΚΑΣ ΠΟΛΛΑΠΛΩΝ ΕΝΔΕΙΞΕΩΝ</t>
  </si>
  <si>
    <t>ΜΕΤΑΛΛΙΚΟ ΧΡΩΜΑ ΜΑΥΡΟ CROSSOVER (ΚΩΔ. ΧΡΩΜ. 876)</t>
  </si>
  <si>
    <t>ΦΩΤΑ ΗΜΕΡΑΣ ΕΝΣΩΜΑΤΩΜΕΝΑ ΣΤΟ ΠΛΑΣΤΙΚΟ ΠΛΑΙΣΙΟ ΤΟΥ ΕΜΠΡΟΣ ΠΡΟΦΥΛΑΚΤΗΡΑ</t>
  </si>
  <si>
    <t>347</t>
  </si>
  <si>
    <t>396</t>
  </si>
  <si>
    <t>ΕΙΔΙΚΟ ΠΑΣΤΕΛ ΧΡΩΜΑ ΓΑΛΑΖΙΟ SKY  (ΚΩΔ. ΧΡΩΜ. 952)</t>
  </si>
  <si>
    <t>5ΘΕΣΙΟ</t>
  </si>
  <si>
    <t>823</t>
  </si>
  <si>
    <t>ΠΑΡΟΧΗ ΡΕΥΜΑΤΟΣ 12V ΣΤΟ ΧΩΡΟ ΑΠΟΣΚΕΥΩΝ</t>
  </si>
  <si>
    <t>150</t>
  </si>
  <si>
    <t>927</t>
  </si>
  <si>
    <t>ΠΛΕΥΡΙΚΕΣ ΠΡΟΣΤΑΤΕΥΤΙΚΕΣ ΛΩΡΙΔΕΣ ΘΥΡΩΝ ΑΠΟ ΠΛΑΣΤΙΚΟ</t>
  </si>
  <si>
    <t>980</t>
  </si>
  <si>
    <t>QUBO</t>
  </si>
  <si>
    <t>ΣΚΟΥΡΑ ΚΡΥΣΤΑΛΛΑ ΠΙΣΩ ΘΥΡΩΝ</t>
  </si>
  <si>
    <t>072</t>
  </si>
  <si>
    <t>ΑΤΣΑΛΙΝΕΣ ΖΑΝΤΕΣ ΜΕ ΕΛΑΣΤΙΚΑ 195/60 R16</t>
  </si>
  <si>
    <t>ΠΑΝΟΡΑΜΙΚΗ ΠΙΣΩ ΘΥΡΑ ΜΕ ΘΕΡΜΑΙΝΟΜΕΝΟ ΤΖΑΜΙ ΚΑΙ ΥΑΛΟΚΑΘΑΡΙΣΤΗΡΑ</t>
  </si>
  <si>
    <t>174</t>
  </si>
  <si>
    <t>029</t>
  </si>
  <si>
    <t>ΘΕΡΜΑΙΝΟΜΕΝΟ ΠΙΣΩ ΚΡΥΣΤΑΛΛΟ</t>
  </si>
  <si>
    <t>428</t>
  </si>
  <si>
    <t>803</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</si>
  <si>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</si>
  <si>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</si>
  <si>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</si>
  <si>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</si>
  <si>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</si>
  <si>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</si>
  <si>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</si>
  <si>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</si>
  <si>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</si>
  <si>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</si>
  <si>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</si>
  <si>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</si>
  <si>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</si>
  <si>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</si>
  <si>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ΔΕΡΜΑΤΙΝΟ ΤΙΜΟΝΙ ΚΑΙ ΛΑΒΗ ΛΕΒΙΕ ΤΑΧΥΤΗΤΩΝ</t>
  </si>
  <si>
    <t>375</t>
  </si>
  <si>
    <t>ESP / ASR / HILL HOLDER</t>
  </si>
  <si>
    <t>ΖΑΝΤΕΣ ΑΛΟΥΜΙΝΙΟΥ 16''</t>
  </si>
  <si>
    <t>KAΘΙΣΜΑ ΟΔΗΓΟΥ ΜΕ ΜΗΧΑΝΙΚΗ ΡΥΘΜΙΣΗ ΥΨΟΥΣ</t>
  </si>
  <si>
    <t>40Y</t>
  </si>
  <si>
    <t>ΚΑΘΙΣΜΑ ΟΔΗΓΟΥ ΜΕ ΥΠΟΣΤΗΡΙΞΗ ΜΕΣΗΣ</t>
  </si>
  <si>
    <t>ΛΟΓΙΣΜΙΚΟ BLUETOOTH ΣΤΑ ΑΓΓΛΙΚΑ</t>
  </si>
  <si>
    <t>BLUE &amp; ME: ΣΥΣΤΗΜΑ ΑΝΟΙΚΤΗΣ ΣΥΝΟΜΙΛΙΑΣ KINHTOY ΜΕΣΩ BLUETOOTH, ΘΥΡΑ USB, ECO DRIVE</t>
  </si>
  <si>
    <t>ΕΙΔΙΚΟ ΠΑΣΤΕΛ ΒΕΡΝΙΚΙ ΜΕ ΧΡΕΩΣΗ</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</si>
  <si>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</si>
  <si>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</si>
  <si>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</si>
  <si>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</si>
  <si>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</si>
  <si>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 xml:space="preserve">ΗΧΟΣΥΣΤΗΜΑ ΜΕ MP3 PLAYER </t>
  </si>
  <si>
    <t>845</t>
  </si>
  <si>
    <t>ΚΛΕΙΣΤΟ ΝΤΟΥΛΑΠΑΚΙ ΜΙΚΡΟΑΝΤΙΚΕΙΜΕΝΩΝ</t>
  </si>
  <si>
    <t>ΤΑΣΙΑ ΤΡΟΧΩΝ</t>
  </si>
  <si>
    <t>ΕΞΩΤΕΡΙΚΟΙ ΚΑΘΡΕΦΤΕΣ ΣΤΟ ΧΡΩΜΑ ΤΟΥ ΑΜΑΞΩΜΑΤΟΣ</t>
  </si>
  <si>
    <t>ΕΠΙΧΡΩΜΙΩΜΕΝΕΣ ΕΞΩΤΕΡΙΚΕΣ ΧΕΙΡΟΛΑΒΕΣ ΘΥΡΩΝ</t>
  </si>
  <si>
    <t>Προτεινόμενη Τελική Τιμή με Απόσυρση (€)</t>
  </si>
  <si>
    <t>ΡΥΘΜΙΖΟΜΕΝΟ ΤΙΜΟΝΙ ΚΑΘ' ΥΨΟΣ</t>
  </si>
  <si>
    <t>023</t>
  </si>
  <si>
    <t>ΗΛΕΚΤΡΙΚΑ ΠΑΡΑΘΥΡΑ ΕΜΠΡΟΣ</t>
  </si>
  <si>
    <t>ΔΕΝ ΣΥΝΔΥΑΖΕΤΑΙ ΜΕ 519</t>
  </si>
  <si>
    <t>ΔΕΝ ΣΥΝΔΥΑΖΕΤΑΙ ΜΕ 070</t>
  </si>
  <si>
    <t>Προτεινόμενη Τελική Τιμή (€)</t>
  </si>
  <si>
    <t xml:space="preserve">Προτεινόμενη τιμή μεταλλικού χρώματος €                     </t>
  </si>
  <si>
    <t>Προτεινόμενη τιμή Παστέλ χρώματος €</t>
  </si>
  <si>
    <t>120 (88) / 5000</t>
  </si>
  <si>
    <t>230</t>
  </si>
  <si>
    <t>115 (11,7) / 3250</t>
  </si>
  <si>
    <t>148</t>
  </si>
  <si>
    <t>ΚΑΘΙΣΜΑ ΟΔΗΓΟΥ ΡΥΘΜΙΖΟΜΕΝΟ ΚΑΘ´ YΨΟΣ ΚΑΙ ΥΠΟΒΡΑΧΙΟΝΙΟ</t>
  </si>
  <si>
    <t>5BY</t>
  </si>
  <si>
    <t>ΑΙΣΘΗΤΗΡΑΣ ΕΞΩΤΕΡΙΚΗΣ ΘΕΡΜΟΚΡΑΣΙΑΣ</t>
  </si>
  <si>
    <t>ΕΦΕΔΡΙΚΟΣ ΤΡΟΧΟΣ ΜΙΚΡΩΝ ΔΙΑΣΤΑΣΕΩΝ</t>
  </si>
  <si>
    <t>453</t>
  </si>
  <si>
    <t>ΘΕΡΜΑΙΝΟΜΕΝΟ ΚΑΘΙΣΜΑ ΟΔΗΓΟΥ</t>
  </si>
  <si>
    <t>627</t>
  </si>
  <si>
    <t>561</t>
  </si>
  <si>
    <t>ΠΑΣΤΕΛ ΧΡΩΜΑ ΕΙΔΙΚΗΣ ΧΡΕΩΣΗΣ</t>
  </si>
  <si>
    <t>087</t>
  </si>
  <si>
    <t>ΔΥΟ ΠΙΣΩ ΑΝΕΞΑΡΤΗΤΑ ΚΑΘΙΣΜΑΤΑ 3ΗΣ ΣΕΙΡΑΣ (7ΘΕΣΙΑ ΕΚΔΟΣΗ)</t>
  </si>
  <si>
    <t>ΨΕΚΑΣΤΗΡΕΣ ΝΕΡΟΥ ΕΜΠΡΟΣ ΦΩΤΙΣΤΙΚΩΝ</t>
  </si>
  <si>
    <t>104</t>
  </si>
  <si>
    <t>144</t>
  </si>
  <si>
    <t>ΤΗΛΕΧΕΙΡΙΣΜΟΣ ΚΕΝΤΡΙΚΟΥ ΚΛΕΙΔΩΜΑΤΟΣ ΘΥΡΩΝ</t>
  </si>
  <si>
    <t>ABS / EBD</t>
  </si>
  <si>
    <t>011</t>
  </si>
  <si>
    <t>ΑΝΑΠΤΗΡΑΣ</t>
  </si>
  <si>
    <t>055</t>
  </si>
  <si>
    <t>ΠΛΕΥΡΙΚΗ ΣΥΡΟΜΕΝΗ ΠΟΡΤΑ ΑΡΙΣΤΕΡΑ</t>
  </si>
  <si>
    <t>ΕΝΕΡΓΑ ΠΡΟΣΚΕΦΑΛΑ</t>
  </si>
  <si>
    <t>454</t>
  </si>
  <si>
    <t>052</t>
  </si>
  <si>
    <t>BAS (Brake Assist)</t>
  </si>
  <si>
    <t>BENZINH</t>
  </si>
  <si>
    <t>ΠΡΟΤΕΙΝΟΜΕΝΗ ΤΕΛΙΚΗ ΤΙΜΗ (€)</t>
  </si>
  <si>
    <t>ΣΥΝΟΠΤΙΚΟΣ ΤΙΜΟΚΑΤΑΛΟΓΟΣ</t>
  </si>
  <si>
    <t>ΚΩΔΙΚΟΣ</t>
  </si>
  <si>
    <t>102 (10.4) / 3000</t>
  </si>
  <si>
    <t>4GQ</t>
  </si>
  <si>
    <t>070</t>
  </si>
  <si>
    <t>DYNAMIC</t>
  </si>
  <si>
    <t>5ΘΥΡΟ</t>
  </si>
  <si>
    <t>008</t>
  </si>
  <si>
    <t>ΠΑΣΤΕΛ ΜΕ ΕΙΔΙΚΗ ΧΡΕΩΣΗ ΚΟΚΚΙΝΟ EXOTICA (ΚΩΔ. ΧΡΩΜ. 176)</t>
  </si>
  <si>
    <t>5DN</t>
  </si>
  <si>
    <t>5DP</t>
  </si>
  <si>
    <t>410</t>
  </si>
  <si>
    <t>432</t>
  </si>
  <si>
    <t>5DE</t>
  </si>
  <si>
    <t>ΠΑΡΑΤΗΡΗΣΕΙΣ</t>
  </si>
  <si>
    <t>ΠΑΡΑΘΥΡΑ 3ΗΣ ΣΕΙΡΑΣ ΚΑΘΙΣΜΑΤΩΝ ΜΕ ΜΗΧΑΝΙΚΟ ΑΝΟΙΓΜΑ</t>
  </si>
  <si>
    <t>ΤΡΙΑ ΠΙΣΩ ΠΡΟΣΚΕΦΑΛΑ 2ΗΣ ΣΕΙΡΑΣ ΚΑΘΙΣΜΑΤΩΝ</t>
  </si>
  <si>
    <t>ΑΝΑΔΙΠΛΟΥΜΕΝΑ ΚΑΘΙΣΜΑΤΑ 2ΗΣ ΣΕΙΡΑΣ ΚΑΘΙΣΜΑΤΩΝ</t>
  </si>
  <si>
    <t>ΡΑΦΙ ΔΙΕΥΘΕΤΗΣΗΣ ΧΩΡΟΥ ΑΠΟΣΚΕΥΩΝ</t>
  </si>
  <si>
    <t>297</t>
  </si>
  <si>
    <t>ΠΡΟΕΓΚΑΤΑΣΤΑΣΗ ΑΝΤΙΚΛΕΠΤΙΚΟΥ ΣΥΣΤΗΜΑΤΟΣ</t>
  </si>
  <si>
    <t>ΖΑΝΤΕΣ ΑΛΟΥΜΙΝΙΟΥ 16'' ΜΕ ΕΛΑΣΤΙΚΑ 195/60</t>
  </si>
  <si>
    <t>44Β</t>
  </si>
  <si>
    <t>ΘΕΡΜΑΙΝΟΜΕΝΟ ΚΑΘΙΣΜΑ ΣΥΝΟΔΗΓΟΥ</t>
  </si>
  <si>
    <t>4GP</t>
  </si>
  <si>
    <t>ΚΑΘΙΣΜΑ ΟΔΗΓΟΥ ΜΕ ΜΗΧΑΝΙΚΗ ΡΥΘΜΙΣΗ ΠΛΑΤΗΣ</t>
  </si>
  <si>
    <t>ΠΗΓΗ ΡΕΥΜΑΤΟΣ 12V ΣΤΟ ΧΩΡΟ ΤΩΝ ΑΠΟΣΚΕΥΩΝ</t>
  </si>
  <si>
    <t>4HL</t>
  </si>
  <si>
    <t>ΠΛΕΥΡΙΚΟΙ ΑΕΡΟΣΑΚΟΙ ΜΕΓΑΛΩΝ ΔΙΑΣΤΑΣΕΩΝ ΓΙΑ ΘΩΡΑΚΑ ΚΑΙ ΚΕΦΑΛΗ</t>
  </si>
  <si>
    <t>ΠΙΣΩ ΑΙΣΘΗΤΗΡΕΣ ΣΤΑΘΜΕΥΣΗΣ</t>
  </si>
  <si>
    <t>ΠΛΕΥΡΙΚΗ ΣΥΡΟΜΕΝΗ ΠΟΡΤΑ ΔΕΞΙΑ</t>
  </si>
  <si>
    <t xml:space="preserve">Μέγιστη </t>
  </si>
  <si>
    <t xml:space="preserve">Επιτάχυνση </t>
  </si>
  <si>
    <t xml:space="preserve">Τελική </t>
  </si>
  <si>
    <t>Κωδικός</t>
  </si>
  <si>
    <t>Μοντέλο</t>
  </si>
  <si>
    <t>4WQ</t>
  </si>
  <si>
    <t>5EQ</t>
  </si>
  <si>
    <t>925</t>
  </si>
  <si>
    <t>ΚΙT ΚΑΠΝΙΣΤΟΥ</t>
  </si>
  <si>
    <t>ΤΙΜΟΝΙ ΡΥΘΜΙΖΟΜΕΝΟ ΚΑΘ' ΥΨΟΣ</t>
  </si>
  <si>
    <t>014</t>
  </si>
  <si>
    <t>5EM</t>
  </si>
  <si>
    <t xml:space="preserve">ΖΑΝΤΕΣ ΑΛΟΥΜΙΝΙΟΥ DOUBLE CORK 15" ΜΕ ΕΛΑΣΤΙΚΑ 175/65                </t>
  </si>
  <si>
    <t>ΣΚΟΥΡΟΧΡΩΜΟΙ ΠΡΟΒΟΛΕΙΣ</t>
  </si>
  <si>
    <t xml:space="preserve"> Eξοπλισμός</t>
  </si>
  <si>
    <t>523</t>
  </si>
  <si>
    <t>55D</t>
  </si>
  <si>
    <t>ΗΛΕΚΤΡΙΚΑ ΡΥΘΜΙΖΟΜΕΝΟΙ ΕΞΩΤΕΡΙΚΟΙ ΚΑΘΡΕΦΤΕΣ</t>
  </si>
  <si>
    <t>197</t>
  </si>
  <si>
    <t>ΠΙΣΩ ΛΑΣΠΩΤΗΡΕΣ</t>
  </si>
  <si>
    <t>209</t>
  </si>
  <si>
    <t>ΤΑΠΑ ΡΕΖΕΡΒΟΥΑΡ ΚΑΥΣΙΜΟΥ ΜΕ ΚΛΕΙΔΙ</t>
  </si>
  <si>
    <t>360</t>
  </si>
  <si>
    <t>ΥΠΕΡΥΨΩΜΕΝΗ ΟΡΟΦΗ</t>
  </si>
  <si>
    <t>ΒΕΝΖΙΝΗ</t>
  </si>
  <si>
    <t>ΚΑΘΙΣΜΑ ΟΔΗΓΟΥ ΜΕ ΜΗΧΑΝΙΚΗ ΡΥΘΜΙΣΗ ΥΨΟΥΣ</t>
  </si>
  <si>
    <t>ΗΛΕKΤΡΙΚΑ ΑΝΟΙΓΟΜΕΝΗ ΟΡΟΦΗ</t>
  </si>
  <si>
    <t>ΡΕΖΕΡΒΑ ΚΑΝΟΝΙΚΩΝ ΔΙΑΣΤΑΣΕΩΝ</t>
  </si>
  <si>
    <t>---</t>
  </si>
  <si>
    <t>KIT CROMO: ΠΕΡΙΓΡΑΜΜΑ ΠΑΡΑΘΥΡΩΝ ΜΕ ΕΠΙΧΡΩΜΙΩΜΕΝΕΣ ΛΕΠΤΟΜΕΡΕΙΕΣ, ΕΠΙΧΡΩΜΙΩΜΕΝΗ ΚΑΤΑΛΗΞΗ ΕΞΑΤΜΙΣΗΣ, ΕΠΙΧΡΩΜΙΩΜΕΝΕΣ ΛΕΠΤΟΜΕΡΕΙΕΣ ΣΤΟΝ ΜΠΡΟΣΤΙΝΟ &amp; ΠΙΣΩ ΠΡΟΦΥΛΑΚΤΗΡΑ, ΕΠΙΧΡΩΜΙΩΜΕΝΟΣ ΔΑΚΤΥΛΙΟΣ ΠΑΝΩ ΣΤΟ ΠΟΜΟΛΟ ΤΟΥ ΛΕΒΙΕ ΤΑΧΥΤΗΤΩΝ</t>
  </si>
  <si>
    <t>989</t>
  </si>
  <si>
    <t>ΣΤΗΝ ΠΕΡΙΠΤΩΣΗ ΠΟΥ ΠΑΡΑΓΓΕΛΘΕΙ ΤΟ 785 ΔΕΝ ΤΟΠΟΘΕΤΕΙΤΑΙ ΤΟ 505</t>
  </si>
  <si>
    <t>ΤΑΠΑ ΡΕΖΕΡΒΟΥΑΡ ΚΑΥΣΙΜΟΥ ΠΟΥ ΚΛΕΙΔΩΝΕΙ</t>
  </si>
  <si>
    <t>4JF</t>
  </si>
  <si>
    <t xml:space="preserve">PUNTO </t>
  </si>
  <si>
    <t>PUNTO</t>
  </si>
  <si>
    <t>ΜΕΤΑΛΛΙΚΟ ΧΡΩΜΑ ΜΠΛΕ PROFOUND - ΤΙΡΚΟΥΑΖ (ΚΩΔ. ΧΡΩΜ. 326)</t>
  </si>
  <si>
    <t>ΜΕΤΑΛΛΙΚΟ ΧΡΩΜΑ ΚΟΚΚΙΝΟ ELEGANT (ΚΩΔ. ΧΡΩΜ. 866)</t>
  </si>
  <si>
    <t>ΤΡΙΤΟ ΠΙΣΩ ΠΡΟΣΚΕΦΑΛΟ</t>
  </si>
  <si>
    <t>48F</t>
  </si>
  <si>
    <t>TRIP COMPUTER</t>
  </si>
  <si>
    <t>ΜΕΤΑΛΛΙΚΟ ΧΡΩΜΑ ΓΚΡΙ FASCINATION (ΚΩΔ. ΧΡΩΜ. 679)</t>
  </si>
  <si>
    <t>ΤΙΜΟΝΙ ΜΕ ΗΛΕΚΤΡΙΚΗ ΥΠΟΒΟΗΘΗΣΗ DUALDRIVE</t>
  </si>
  <si>
    <t xml:space="preserve">ΗΛΕΚΤΡΙΚΑ ΥΠΟΒΟΗΘΟΥΜΕΝΟ ΤΙΜΟΝΙ DUALDRIVE </t>
  </si>
  <si>
    <t xml:space="preserve">NEW PANDA </t>
  </si>
  <si>
    <t>ΤΗΛΕΧΕΙΡΙΣΜΟΣ ΚΕΝΤΡΙΚΟΥ ΚΛΕΙΔΩΜΑΤΟΣ</t>
  </si>
  <si>
    <t>ABS / EBD AND BRAKE ASSIST</t>
  </si>
  <si>
    <t>ΚΕΝΤΡΙΚΟ ΚΛΕΙΔΩΜΑ</t>
  </si>
  <si>
    <t>414</t>
  </si>
  <si>
    <t xml:space="preserve">RADIO CD-MP3 </t>
  </si>
  <si>
    <t>4Μ6</t>
  </si>
  <si>
    <t>ΣΚΙΑΔΙΟ ΣΥΝΟΔΗΓΟΥ ΜΕ ΚΑΘΡΕΠΤΑΚΙ</t>
  </si>
  <si>
    <t>ΚΑΛΥΜΜΑΤΑ ΕΞΩΤΕΡΙΚΩΝ ΚΑΘΡΕΠΤΩΝ ΣΕ ΜΑΥΡΟ ΧΡΩΜΑ</t>
  </si>
  <si>
    <t>ΣΚΙΑΔΙΟ ΟΔΗΓΟΥ ΜΕ ΚΑΘΡΕΠΤΗ</t>
  </si>
  <si>
    <t>ΚΑΛΥΜΜΑΤΑ ΕΞΩΤΕΡΙΚΩΝ ΚΑΘΡΕΠΤΩΝ ΣΤΟ ΧΡΩΜΑ ΤΟΥ ΑΜΑΞΩΜΑΤΟΣ</t>
  </si>
  <si>
    <t>ΚΟΚΚΙΝΟ ITALIAN ΠΑΣΤΕΛ (ΚΩΔ. ΧΡΩΜ. 289)</t>
  </si>
  <si>
    <t>5ΒΥ</t>
  </si>
  <si>
    <t>ΛΕΥΚΟ PEACEFUL ΠΑΣΤΕΛ (ΚΩΔ. ΧΡΩΜ. 223)</t>
  </si>
  <si>
    <t>ΜΠΕΖ SWEET CANDY ΠΑΣΤΕΛ (ΚΩΔ. ΧΡΩΜ. 715)</t>
  </si>
  <si>
    <t>ΓΚΡΙ ACTIVE ΜΕΤΑΛΛΙΚΟ (ΚΩΔ. ΧΡΩΜ. 565)</t>
  </si>
  <si>
    <t>ΒΙΟΛΕΤΙ SCENT OF VIOLET MICALIZED (ΚΩΔ. ΧΡΩΜ. 184)</t>
  </si>
  <si>
    <t>5CF</t>
  </si>
  <si>
    <t>ΚΑΦΕ COSY ΠΑΣΤΕΛ (ΚΩΔ. ΧΡΩΜ. 833)</t>
  </si>
  <si>
    <t>ΜΑΥΡΟ SEDUCTION ΠΑΣΤΕΛ (ΚΩΔ. ΧΡΩΜ. 601)</t>
  </si>
  <si>
    <t>START &amp; STOP</t>
  </si>
  <si>
    <t>ΜΠΛΕ MEDITERRANEAN ΜΕΤΑΛΛΙΚΟ (ΚΩΔ. ΧΡΩΜ. 567)</t>
  </si>
  <si>
    <t>ΚΟΚΚΙΝΟ VALENTINE ΜΕΤΑΛΛΙΚΟ (ΚΩΔ. ΧΡΩΜ. 147)</t>
  </si>
  <si>
    <t>61Α</t>
  </si>
  <si>
    <t>ΛΑΒΕΣ ΘΥΡΩΝ ΣΤΟ ΧΡΩΜΑ ΤΟΥ ΑΜΑΞΩΜΑΤΟΣ</t>
  </si>
  <si>
    <t>ΚΑΘΙΣΜΑ ΟΔΗΓΟΥ ΡΥΘΜΙΖΌΜΕΝΟ ΚΑΘ' ΥΨΟΣ</t>
  </si>
  <si>
    <t>ΠΡΟΕΓΚΑΤΑΣΤΑΣΗ ΣΥΣΤΗΜΑΤΟΣ ΠΛΟΗΓΗΣΗΣ</t>
  </si>
  <si>
    <t>6DC</t>
  </si>
  <si>
    <t>LOW SPEED COLLISION MITIGATION (LSCM) SYSTEM - ΣΥΣΤΗΜΑ ΑΥΤΟΜΑΤΟΥ ΦΡΕΝΑΡΙΣΜΑΤΟΣ ΓΙΑ ΤΗΝ ΑΠΟΦΥΓΗ ΑΤΥΧΗΜΑΤΩΝ ΣΕ ΤΑΧΥΤΗΤΕΣ ΚΑΤΩ ΤΩΝ 30ΧΛΜ/ΩΡΑ</t>
  </si>
  <si>
    <t>6Η7</t>
  </si>
  <si>
    <t>ΠΑΚΕΤΟ STYLE (ΠΡΟΒΟΛΕΙΣ ΟΜΙΧΛΗΣ + ΖΑΝΤΕΣ ΑΛΟΥΜΙΝΙΟΥ 15'')</t>
  </si>
  <si>
    <t>965</t>
  </si>
  <si>
    <t>5NG</t>
  </si>
  <si>
    <t>69(51) / 5500</t>
  </si>
  <si>
    <t>85(63) / 5500</t>
  </si>
  <si>
    <t>145 (14,8) / 1900</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</si>
  <si>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</si>
  <si>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 εφεδρικός τροχός</t>
  </si>
  <si>
    <t>ΑΥΤΟΜΑΤΟ ΚΙΒΩΤΙΟ DUALOGIC</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</si>
  <si>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</si>
  <si>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</si>
  <si>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</si>
  <si>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</si>
  <si>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</si>
  <si>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</si>
  <si>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</si>
  <si>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ΚΑΘΙΣΜΑ ΣΥΝΟΔΗΓΟΥ ΠΟΥ ΑΝΑΔΙΠΛΩΝΕΤΑΙ ΚΑΙ ΜΕΤΑΤΡΕΠΕΤΑΙ ΣΕ ΤΡΑΠΕΖΙ</t>
  </si>
  <si>
    <t>4ΘΕΣΙΑ ΕΓΚΡΙΣΗ ΤΥΠΟΥ ΜΕ 2 ΠΙΣΩ ΠΡΟΣΚΕΦΑΛΑ</t>
  </si>
  <si>
    <t>ΛΟΓΙΣΜΙΚΟ ΓΙΑ BLUE&amp;ME</t>
  </si>
  <si>
    <t>ΣΥΝΔΕΕΤΑΙ ΥΠΟΧΡΕΩΤΙΚΑ ΜΕ 6RR</t>
  </si>
  <si>
    <t>6RR</t>
  </si>
  <si>
    <t>BLUE &amp; ME: ΣΥΣΤΗΜΑ ΑΣΥΡΜΑΤΗΣ ΣΥΝΟΜΙΛΙΑΣ ΜΕΣΩ BLUETOOTH ΚΑΙ ΘΥΡΑ USB</t>
  </si>
  <si>
    <t>54E</t>
  </si>
  <si>
    <t>ΠΛΑΦΟΝΙΕΡΑ ΜΕ DIMMER ΣΤΗΝ ΟΡΟΦΗ</t>
  </si>
  <si>
    <t>54Ε</t>
  </si>
  <si>
    <t>ΣΥΝΔΥΑΖΕΤΑΙ ΥΠΟΧΡΕΩΤΙΚΑ ΜΕ ΤΟ 4FU, 54E, 5BH</t>
  </si>
  <si>
    <t>ΓΙΑ ΤΙΣ ΕΚΔΟΣΕΙΣ POP ΣΥΝΔΥΑΖΕΤΑΙ ΥΠΟΧΡΕΩΤΙΚΑ ΜΕ 414, 5ΒΗ, 6RR ΕΝΏ ΓΙΑ ΤΙΣ LOUNGE ME 5BH, 6RR</t>
  </si>
  <si>
    <t xml:space="preserve"> ΣΥΝΔΥΑΖΕΤΑΙ ΥΠΟΧΡΕΩΤΙΚΑ ΜΕ 5ΒΗ, 6RR</t>
  </si>
  <si>
    <t>057</t>
  </si>
  <si>
    <t>ΕΝΙΣΧΥΜΕΝΕΣ ΑΝΑΡΤΗΣΕΙΣ</t>
  </si>
  <si>
    <t>206 (21) / 2000</t>
  </si>
  <si>
    <t>ΠΛΕΥΡΙΚΑ ΔΙΑΚΟΣΜΗΤΙΚΑ ΘΥΡΩΝ ΒΑΜΜΕΝΑ ΣΤΟ ΧΡΩΜΑ ΤΟΥ ΑΜΑΞΩΜΑΤΟΣ</t>
  </si>
  <si>
    <t>ΣΥΝΔΕΕΤΑΙ ΥΠΟΧΡΕΩΤΙΚΑ ΜΕ 5ΒΗ &amp; 6RR &amp; 54E</t>
  </si>
  <si>
    <t>ΥΔΡΑΥΛΙΚΟ ΤΙΜΟΝΙ ΜΕ ΗΛΕΚΤΡΙΚΗ ΥΠΟΒΟΗΘΗΣΗ DUALDRIVE</t>
  </si>
  <si>
    <t>ΚΟΥΡΤΙΝΑ ΔΙΑΧΩΡΙΣΜΟΥ ΧΩΡΟΥ ΑΠΟΣΚΕΥΩΝ ΚΑΙ ΧΩΡΟΥ ΕΠΙΒΑΤΩΝ</t>
  </si>
  <si>
    <t>ΑΙΣΘΗΤΗΡΕΣ ΒΡΟΧΗΣ</t>
  </si>
  <si>
    <t>5CH</t>
  </si>
  <si>
    <t>5SH</t>
  </si>
  <si>
    <t>ΕΛΑΣΤΙΚΑ M&amp;S (175/65 - R15)</t>
  </si>
  <si>
    <t>ΠΡΑΣΙΝΟ SURPRISING ΜΕΤΑΛΛΙΚΟ (ΚΩΔ. ΧΡΩΜ. 347/C)</t>
  </si>
  <si>
    <t>ΠΟΡΤΟΚΑΛΙ SICILIAN ΠΑΣΤΕΛ (ΚΩΔ. ΧΡΩΜ 516/Α)</t>
  </si>
  <si>
    <t>5ΜΤ</t>
  </si>
  <si>
    <t>ΛΑΒΕΣ ΘΥΡΩΝ ΣΤΟ ΕΣΩΤΕΡΙΚΟ ΕΙΔΙΚΕΣ ΓΙΑ ΕΚΔΟΣΗ TREKKING</t>
  </si>
  <si>
    <t>68U</t>
  </si>
  <si>
    <t>ΦΩΣ ΣΤΟ ΧΩΡΟ ΑΠΟΣΚΕΥΩΝ</t>
  </si>
  <si>
    <t>941</t>
  </si>
  <si>
    <t>ΣΥΣΤΗΜΑ TRACTION+</t>
  </si>
  <si>
    <t>253</t>
  </si>
  <si>
    <t>ΘΕΡΜΑΙΝΟΜΕΝΟ ΠΑΡΜΠΡΙΖ</t>
  </si>
  <si>
    <t>256</t>
  </si>
  <si>
    <t>CARGO BOX</t>
  </si>
  <si>
    <t>5NE</t>
  </si>
  <si>
    <t>ΠΑΚΕΤΟ SAFETY (392/ESP + 6DC/ LSCM)</t>
  </si>
  <si>
    <t>ΣΥΝΔΥΑΖΕΤΑΙ ΥΠΟΧΡΕΩΤΙΚΑ ΜΕ 392</t>
  </si>
  <si>
    <t>ΠΑΚΕΤΟ CLIMA (ΑΥΤΟΜΑΤΟΣ ΚΛΙΜΑΤΙΣΜΟΣ + ΗΛΕΚΤΡΙΚΟΙ ΚΑΘΡΕΠΤΕΣ ΣΤΟ ΧΡΩΜΑ ΤΟΥ ΑΜΑΞΩΜΑΤΟΣ ΜΕ ΑΝΤΙΘΑΜΒΩΤΙΚΗ ΛΕΙΤΟΥΡΓΙΑ + ΘΕΡΜΑΙΝΟΜΕΝΟ ΠΑΡΜΠΡΙΖ)</t>
  </si>
  <si>
    <t>6W9</t>
  </si>
  <si>
    <t>51J</t>
  </si>
  <si>
    <t>ΔΙΧΤΥ ΧΩΡΟΥ ΑΠΟΣΚΕΥΩΝ</t>
  </si>
  <si>
    <t>6WC</t>
  </si>
  <si>
    <t>939</t>
  </si>
  <si>
    <t>ΜΠΛΟΚΕ ΔΙΑΦΟΡΙΚΟ (4Χ4)</t>
  </si>
  <si>
    <t>ΖΑΝΤΕΣ ΑΛΟΥΜΙΝΙΟΥ 15'' CLIMBING</t>
  </si>
  <si>
    <t xml:space="preserve"> ΣΥΝΔΥΑΖΕΤΑΙ ΥΠΟΧΡΕΩΤΙΚΑ ΜΕ 392</t>
  </si>
  <si>
    <t>CLIMBING 4X4</t>
  </si>
  <si>
    <t>500L</t>
  </si>
  <si>
    <t>POP STAR</t>
  </si>
  <si>
    <t>404</t>
  </si>
  <si>
    <t>456</t>
  </si>
  <si>
    <t>4DL</t>
  </si>
  <si>
    <t>4DT</t>
  </si>
  <si>
    <t>55E</t>
  </si>
  <si>
    <t>56J</t>
  </si>
  <si>
    <t>5A6</t>
  </si>
  <si>
    <t>5FB</t>
  </si>
  <si>
    <t>5ZJ</t>
  </si>
  <si>
    <t>68P</t>
  </si>
  <si>
    <t>6HQ</t>
  </si>
  <si>
    <t>6NV</t>
  </si>
  <si>
    <t>6Q2</t>
  </si>
  <si>
    <t>6Y0</t>
  </si>
  <si>
    <t>6Y1</t>
  </si>
  <si>
    <t>6Y2</t>
  </si>
  <si>
    <t>6Y3</t>
  </si>
  <si>
    <t>6YM</t>
  </si>
  <si>
    <t>710</t>
  </si>
  <si>
    <t>ΥΠΟΧΡΕΩΤΙΚΟ ΓΙΑ ΤΗΝ ΕΚΔΟΣΗ 12J. Η ΕΠΙΠΛΕΟΝ ΧΡΕΩΣΗ ΕΠΙΒΑΡΥΝΕΙ ΤΟΝ ΠΕΛΑΤΗ.</t>
  </si>
  <si>
    <t>ΕΜΠΡΟΣ ΗΛΕΚΤΡΙΚΑ ΠΑΡΑΘΥΡΑ</t>
  </si>
  <si>
    <t>ΣΚΟΥΡΑ ΠΙΣΩ ΚΡΥΣΤΑΛΛΑ</t>
  </si>
  <si>
    <t>ΠΡΟΕΓΚΑΤΑΣΤΑΣΗ ΗΧΟΣΥΣΤΗΜΑΤΟΣ (6 ΗΧΕΙΑ, ΚΕΡΑΙΑ)</t>
  </si>
  <si>
    <t>ΔΙΖΩΝΙΚΟΣ ΚΛΙΜΑΤΙΣΜΟΣ</t>
  </si>
  <si>
    <t>ΑΕΡΟΣΑΚΟΣ ΓΟΝΑΤΟΥ ΟΔΗΓΟΥ</t>
  </si>
  <si>
    <t>CARGO BOX MAGIC SPACE</t>
  </si>
  <si>
    <t>ΥΠΟΒΡΑΧΙΟΝΙΟ ΠΙΣΩ ΚΑΘΙΣΜΑΤΩΝ</t>
  </si>
  <si>
    <t>ESP (ASR/MSR,  HILL HOLDER, DST, ERM)</t>
  </si>
  <si>
    <t>ΠΑΤΑΚΙΑ</t>
  </si>
  <si>
    <t>ΗΛΕΚΤΡΙΚΑ ΑΝΟΙΓΟΜΕΝΗ ΓΥΑΛΙΝΗ ΟΡΟΦΗ</t>
  </si>
  <si>
    <t>ΑΤΣΑΛΙΝΗ ΖΑΝΤΑ 15'' ΜΕ ΠΛΑΣΤΙΚΑ ΚΑΠΑΚΙΑ ΤΡΟΧΩΝ ΚΑΙ ΕΛΑΣΤΙΚΑ 195/65 R15</t>
  </si>
  <si>
    <t>ΗΛΕΚΤΡΟΧΡΩΜΙΚΟΣ ΚΑΘΡΕΠΤΗΣ ΜΕ ΛΕΙΤΟΥΡΓΙΑ ΗΜΕΡΑΣ / ΝΥΧΤΑΣ</t>
  </si>
  <si>
    <t>ΖΑΝΤΕΣ ΑΛΟΥΜΙΝΙΟΥ 16'' ΜΕ ΕΛΑΣΤΙΚΑ 205/55 R16</t>
  </si>
  <si>
    <t>ΖΑΝΤΕΣ ΑΛΟΥΜΙΝΙΟΥ 17'' ΜΕ ΕΛΑΣΤΙΚΑ 205/55 R17 ΓΚΡΙ ΧΡΩΜΑΤΟΣ</t>
  </si>
  <si>
    <t>ΖΑΝΤΕΣ ΑΛΟΥΜΙΝΙΟΥ 16'' ΜΕ ΕΛΑΣΤΙΚΑ 205/55 R16 GLOSSY ΑΣΗΜΙ</t>
  </si>
  <si>
    <t>ΚΑΘΙΣΜΑ ΟΔΗΓΟΥ ΡΥΘΜΙΖΟΜΕΝΟ ΚΑΘ'ΥΨΟΣ</t>
  </si>
  <si>
    <t>ΘΕΡΜΑΙΝΟΜΕΝΑ ΕΜΠΡΟΣ ΚΑΘΙΣΜΑΤΑ</t>
  </si>
  <si>
    <t>ΚΑΘΙΣΜΑ ΣΥΝΟΔΗΓΟΥ ΡΥΘΜΙΖΟΜΕΝΟ ΚΑΘ'ΥΨΟΣ</t>
  </si>
  <si>
    <t>ΚΑΘΙΣΜΑ ΣΥΝΟΔΗΓΟΥ ΜΕ ΟΣΦΥΪΚΗ ΡΥΘΜΙΣΗ</t>
  </si>
  <si>
    <t>ΠΑΣΤΕΛ ΧΡΩΜΑ - ΔΙΧΡΩΜΙΑ (ΛΕΥΚΗ ΟΡΟΦΗ)</t>
  </si>
  <si>
    <t>ΠΑΣΤΕΛ ΧΡΩΜΑ - ΔΙΧΡΩΜΙΑ (ΜΑΥΡΗ ΟΡΟΦΗ)</t>
  </si>
  <si>
    <t>ΔΕΡΜΑΤΙΝΟΣ ΛΕΒΙΕΣ ΤΑΧΥΤΗΤΩΝ</t>
  </si>
  <si>
    <t>ΖΑΝΤΕΣ ΑΛΟΥΜΙΝΙΟΥ 16'' ΛΕΥΚΟ ΧΡΩΜΑ</t>
  </si>
  <si>
    <t>ΖΑΝΤΕΣ ΑΛΟΥΜΙΝΙΟΥ 16'' ΛΕΥΚΟ ΧΡΩΜΑ ME ΔΙΑΜΑΝΤΕ ΦΙΝΙΡΙΣΜΑ</t>
  </si>
  <si>
    <t>ΖΑΝΤΕΣ ΑΛΟΥΜΙΝΙΟΥ 16'' ΜΑΥΡΟ ΓΥΑΛΙΣΤΕΡΟ ΧΡΩΜΑ ΜΕ ΔΙΑΜΑΝΤΕ ΦΙΝΙΡΙΣΜΑ</t>
  </si>
  <si>
    <t>ΠΑΣΤΕΛ ΧΡΩΜΑ</t>
  </si>
  <si>
    <t>START AND STOP</t>
  </si>
  <si>
    <t>ΖΑΝΤΕΣ ΑΛΟΥΜΙΝΙΟΥ 17'' ΛΕΥΚΟ ΧΡΩΜΑ ΜΕ ΔΙΑΜΑΝΤΕ ΦΙΝΙΡΙΣΜΑ</t>
  </si>
  <si>
    <t>ΕΜΠΡΟΣ ΚΑΘΙΣΜΑΤΑ ΜΕ ΕΝΣΩΜΑΤΟΜΕΝΟ ΤΡΑΠΕΖΑΚΙ ΣΤΟ ΠΙΣΩ ΜΕΡΟΣ</t>
  </si>
  <si>
    <t>ΑΕΡΟΣΑΚΟΙ ΤΥΠΟΥ "ΚΟΥΡΤΙΝΑ"</t>
  </si>
  <si>
    <t>ΚΑΘΙΣΜΑ ΟΔΗΓΟΥ ΜΕ ΟΣΦΥΪΚΗ ΡΥΘΜΙΣΗ</t>
  </si>
  <si>
    <t>ΖΑΝΤΕΣ ΑΛΟΥΜΙΝΙΟΥ 17'' ΜΑΥΡΟ ΧΡΩΜΑ ΜΕ ΔΙΑΜΑΝΤΕ ΦΙΝΙΡΙΣΜΑ</t>
  </si>
  <si>
    <t>ΑΥΤΟΚΟΛΛΗΤΟ ΓΡΑΜΜΗΣ ΕΠΙΚΟΙΝΩΝΙΑΣ CIAO FIAT</t>
  </si>
  <si>
    <t>ΚΑΘΙΣΜΑ ΟΔΗΓΟΥ ΜΕ ΥΠΟΒΡΑΧΙΟΝΙΟ</t>
  </si>
  <si>
    <t>RADIO MP3 ΜΕ ΟΘΟΝΗ ΑΦΗΣ 5,4'', BLUETOOTH &amp; USB</t>
  </si>
  <si>
    <t>ΠΑΣΤΕΛ ΧΡΩΜΑ ΕΙΔΙΚΗΣ ΕΠΙΣΤΡΩΣΗΣ ΔΙΧΡΩΜΙΑ / ΛΕΥΚΗ ΟΡΟΦΗ</t>
  </si>
  <si>
    <t>ΜΕΤΑΛΛΙΚΟ ΧΡΩΜΑ ΔΙΧΡΩΜΙΑ / ΛΕΥΚΗ ΟΡΟΦΗ</t>
  </si>
  <si>
    <t>ΠΑΣΤΕΛ ΧΡΩΜΑ ΕΙΔΙΚΗΣ ΕΠΙΣΤΡΩΣΗΣ ΔΙΧΡΩΜΙΑ / ΜΑΥΡΗ ΟΡΟΦΗ</t>
  </si>
  <si>
    <t>ΜΕΤΑΛΛΙΚΟ ΧΡΩΜΑ ΔΙΧΡΩΜΙΑ / ΜΑΥΡΗ ΟΡΟΦΗ</t>
  </si>
  <si>
    <t>ΠΑΚΕΤΟ COMFORT (456 + 623 + 6NV)</t>
  </si>
  <si>
    <t>ΟΘΟΝΗ ΠΟΛΛΑΠΛΩΝ ΕΝΔΕΙΞΕΩΝ ΣΤΟ ΤΑΜΠΛΟ</t>
  </si>
  <si>
    <t>ΒΑΜΜΕΝΟΙ ΠΡΟΦΥΛΑΚΤΗΡΕΣ ΣΤΟ ΧΡΩΜΑ ΤΟΥ ΑΜΑΞΩΜΑΤΟΣ</t>
  </si>
  <si>
    <t>ΚΑΘΡΕΠΤΕΣ ΣΤΟ ΧΡΩΜΑ ΤΟΥ ΑΜΑΞΩΜΑΤΟΣ</t>
  </si>
  <si>
    <t>ΗΧΟΣΥΣΤΗΜΑ "BEATS" ΜΕ SUBWOOFER KAI ΨΗΦΙΑΚΟ ΕΝΙΣΧΥΤΗ</t>
  </si>
  <si>
    <t>12J</t>
  </si>
  <si>
    <t>14J</t>
  </si>
  <si>
    <t>1.4 95hp POP</t>
  </si>
  <si>
    <t>1.4 95hp POP STAR</t>
  </si>
  <si>
    <t>127 / 4500</t>
  </si>
  <si>
    <t>ABS / EBD,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</si>
  <si>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</si>
  <si>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Τέλη Κυκλοφορίας</t>
  </si>
  <si>
    <t>4,3/6,3</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</si>
  <si>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Traction +, Radio CD - MP3 Player,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</si>
  <si>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ΣΥΝΔΕΕΤΑΙ ΥΠΟΧΡΕΩΤΙΚΑ ΜΕ ΤΑ 6Q2, 4VU</t>
  </si>
  <si>
    <t>ΣΥΝΔΕΕΤΑΙ ΥΠΟΧΡΕΩΤΙΚΑ ΜΕ ΤΑ 6Q2, 318</t>
  </si>
  <si>
    <t>ΣΥΝΔΕΕΤΑΙ ΥΠΟΧΡΕΩΤΙΚΑ ΜΕ ΤΑ 4VU, 318</t>
  </si>
  <si>
    <t>ΣΥΝΔΕΕΤΑΙ ΥΠΟΧΡΕΩΤΙΚΑ ΜΕ 456, 6NV</t>
  </si>
  <si>
    <t>ΔΕ ΣΥΝΔΥΑΖΕΤΑΙ ΜΕ 803 (ΡΕΖΕΡΒΑ)</t>
  </si>
  <si>
    <t>ΣΥΝΔΥΑΖΕΤΑΙ ΥΠΟΧΡΕΩΤΙΚΑ ΜΕ 041, 347, 410</t>
  </si>
  <si>
    <t>ΣΥΝΔΥΑΖΕΤΑΙ ΥΠΟΧΡΕΩΤΙΚΑ ΜΕ 511</t>
  </si>
  <si>
    <t>ΣΥΝΔΕΕΤΑΙ ΥΠΟΧΡΕΩΤΙΚΑ ΜΕ 347</t>
  </si>
  <si>
    <t>ΣΥΝΔΕΕΤΑΙ ΥΠΟΧΡΕΩΤΙΚΑ ΜΕ 456, 623</t>
  </si>
  <si>
    <t>ΔΙΑΘΕΣΙΜΟ ΑΠΟ 8/10/2012. ΣΥΝΔΕΕΤΑΙ ΥΠΟΧΡΕΩΤΙΚΑ ΜΕ 392</t>
  </si>
  <si>
    <t>Βενζίνη / Υγραέριο</t>
  </si>
  <si>
    <t>Βενζίνη / υγραέριο</t>
  </si>
  <si>
    <t>0.9 Twinair 85hp LOUNGE</t>
  </si>
  <si>
    <t>1.2 69hp LOUNGE</t>
  </si>
  <si>
    <t>1.3 MTJ 95hp LOUNGE</t>
  </si>
  <si>
    <t>1.2 69hp POP</t>
  </si>
  <si>
    <t>1.2 69hp POP 3Π</t>
  </si>
  <si>
    <t xml:space="preserve">1.2 69hp POP 5Π </t>
  </si>
  <si>
    <t xml:space="preserve">  1.2 8v 69hp</t>
  </si>
  <si>
    <t xml:space="preserve"> 1.2 8v 69hp</t>
  </si>
  <si>
    <t>ΒΕΝΖΙΝΗ / ΥΓΡΑΕΡΙΟ</t>
  </si>
  <si>
    <t>0.9 Twinair 85hp</t>
  </si>
  <si>
    <t>1.4 95hp</t>
  </si>
  <si>
    <t>1.4 120hp</t>
  </si>
  <si>
    <t>Προτεινόμενος Τιμοκατάλογος</t>
  </si>
  <si>
    <t>4CA</t>
  </si>
  <si>
    <t>ΠΑΚΕΤΟ LOUNGE 1 (400 + 435)</t>
  </si>
  <si>
    <t>4CB</t>
  </si>
  <si>
    <t>ΠΑΚΕΤΟ LOUNGE 2 (400 + 5FB)</t>
  </si>
  <si>
    <t>4CC</t>
  </si>
  <si>
    <t>ΠΑΚΕΤΟ LOUNGE 3 (400 + 68P)</t>
  </si>
  <si>
    <t>NEW PANDA</t>
  </si>
  <si>
    <t>POP 4X2</t>
  </si>
  <si>
    <t>LOUNGE 4X2</t>
  </si>
  <si>
    <t>TREKKING 4X2</t>
  </si>
  <si>
    <t>TREKKING</t>
  </si>
  <si>
    <t>0.9 Twinair 105hp LOUNGE</t>
  </si>
  <si>
    <t>145 (14.8)/ 1900</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</si>
  <si>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</si>
  <si>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</si>
  <si>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</si>
  <si>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</si>
  <si>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ΠΡΟΤΕΙΝΟΜΕΝΟΣ ΤΙΜΟΚΑΤΑΛΟΓΟΣ PUNTO</t>
  </si>
  <si>
    <t>ΠΡΟΤΕΙΝΟΜΕΝΟΣ ΤΙΜΟΚΑΤΑΛΟΓΟΣ DOBLO</t>
  </si>
  <si>
    <t>ΠΑΚΕΤΟ SAFETY (ESP + LSCM)</t>
  </si>
  <si>
    <t>ΣΥΝΔΕΕΤΑΙ ΥΠΟΧΡΕΩΤΙΚΑ ΜΕ 6RR &amp; 54E</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</si>
  <si>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</si>
  <si>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</si>
  <si>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</si>
  <si>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ΔΕΝ ΣΥΝΔΥΑΖΕΤΑΙ ΜΕ 505</t>
  </si>
  <si>
    <t>ΑΥΤΟΜΑΤΟ ΚΙΒΩΤΙΟ ΤΑΧΥΤΗΤΩΝ DUALOGIC</t>
  </si>
  <si>
    <t>320 / 1750</t>
  </si>
  <si>
    <t>ΔΕΝ ΣΥΝΔΥΑΖΕΤΑΙ ΜΕ 803</t>
  </si>
  <si>
    <t>5A7</t>
  </si>
  <si>
    <t>ΔΕΡΜΑΤΙΝΟ ΤΙΜΟΝΙ ΜΕ ΧΕΙΡΙΣΤΗΡΙΑ ΤΑΧΥΤΗΤΩΝ ΣΤΟ ΤΙΜΟΝΙ (PADDLES)</t>
  </si>
  <si>
    <t>1.2 8v 69hp</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</si>
  <si>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</si>
  <si>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ΜΕΤΑΛΛΙΚΟ ΧΡΩΜΑ ΠΡΑΣΙΝΟ LIME (ΚΩΔ. ΧΡΩΜ. 341)</t>
  </si>
  <si>
    <t>61P</t>
  </si>
  <si>
    <t>ΠΑΣΤΕΛ ΜΕ ΕΙΔΙΚΗ ΧΡΕΩΣΗ ΜΠΛΕ ROCK´N ROLL (ΚΩΔ. ΧΡΩΜ. 475)</t>
  </si>
  <si>
    <t>1.4 77hp</t>
  </si>
  <si>
    <t>POP LPG</t>
  </si>
  <si>
    <t>1.4 77hp POP LPG 5Π</t>
  </si>
  <si>
    <t>ΕΞΩΤΕΡΙΚΟΙ ΚΑΘΡΕΦΤΕΣ ΗΛΕΚΤΡΙΚΑ ΡΥΘΜΙΖΟΜΕΝΟΙ ΒΑΜΜΕΝΟΙ ΣΤΟ ΧΡΩΜΑ ΤΟΥ ΑΜΑΞΩΜΑΤΟΣ</t>
  </si>
  <si>
    <t>ΕΞΩΤΕΡΙΚΟΙ ΚΑΘΡΕΦΤΕΣ ΗΛΕΚΤΡΙΚΑ ΡΥΘΜΙΖΟΜΕΝΟΙ ΚΑΙ ΘΕΡΜΑΙΝΟΜΕΝΟΙ ΜΕ ΑΙΣΘΗΤΗΡΑ ΕΞΩΤΕΡΙΚΗΣ ΘΕΡΜΟΚΡΑΣΙΑΣ</t>
  </si>
  <si>
    <t>3η ΘΕΣΗ ΠΙΣΩ ΚΑΘΙΣΜΑΤΟΣ ΚΑΙ ΖΩΝΗ ΑΣΦΑΛΕΙΑΣ ΤΡΙΩΝ ΣΗΜΕΙΩΝ (5ΘΕΣΙΑ ΕΓΚΡΙΣΗ ΤΥΠΟΥ)</t>
  </si>
  <si>
    <t>ΖΑΝΤΕΣ ΑΛΟΥΜΙΝΙΟΥ ΣΚΟΥΡΕΣ 16'' ΜΕ ΕΛΑΣΤΙΚΑ 195/55</t>
  </si>
  <si>
    <t>6Y8</t>
  </si>
  <si>
    <t>4CD</t>
  </si>
  <si>
    <t xml:space="preserve"> ΧΡΩΜΑ ΠΟΡΤΟΚΑΛΙ (ΚΩΔ. ΧΡΩΜ. 562)</t>
  </si>
  <si>
    <t>ΣΥΝΔΥΑΖΕΤΑΙ ΥΠΟΧΡΕΩΤΙΚΑ ΜΕ 087, 44Β, 104</t>
  </si>
  <si>
    <t>ΣΥΝΔΥΑΖΕΤΑΙ ΥΠΟΧΡΕΩΤΙΚΑ ΜΕ 087, 104</t>
  </si>
  <si>
    <t>ΠΙΣΩ ΑΝΑΔΙΠΛΟΥΜΕΝΟ ΚΑΘΙΣΜΑ 40/60</t>
  </si>
  <si>
    <t>ΠΡΟΦΥΛΑΚΤΗΡΕΣ ΕΜΠΡΟΣ - ΠΙΣΩ ΜΕ ΕΜΦΑΝΙΣΗ OFF ROAD</t>
  </si>
  <si>
    <t>ΠΛΕΥΡΙΚΑ ΜΑΡΣΠΙΕ ΣΕ ΓΚΡΙ ΜΑΤ ΠΛΑΣΤΙΚΟ</t>
  </si>
  <si>
    <t>ΠΛΑΙΣΙΑ ΦΩΤΩΝ ΣΕ ΜΑΤ ΕΠΙΧΡΩΜΙΩΣΗ</t>
  </si>
  <si>
    <t>ΖΑΝΤΕΣ ΑΛΟΥΜΙΝΙΟΥ 17'' ΣΚΟΥΡΕΣ TREKKING</t>
  </si>
  <si>
    <t>6F4</t>
  </si>
  <si>
    <t>Ο ΚΩΔΙΚΟΣ ΠΑΣΤΕΛ ΧΡΩΜΑΤΟΣ 223 ΔΕ ΧΡΕΩΝΕΤΑΙ</t>
  </si>
  <si>
    <t>6Q8</t>
  </si>
  <si>
    <t>ΣΥΣΤΗΜΑ ΠΛΟΗΓΗΣΗΣ ΕΝΣΩΜΑΤΟΜΕΝΟ ΣΤΟ ΣΥΣΤΗΜΑ INFOTAINMENT</t>
  </si>
  <si>
    <t>ΚΑΛΥΜΜΑΤΑ ΕΞΩΤΕΡΙΚΩΝ ΚΑΘΡΕΦΤΩΝ ΣΕ ΜΑΤ ΕΠΙΧΡΩΜΙΩΣΗ</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</si>
  <si>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</si>
  <si>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</si>
  <si>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ΛΕΥΚΟ GLORY ΠΑΣΤΕΛ (ΚΩΔ. ΧΡΩΜ. 296)</t>
  </si>
  <si>
    <t>500L Living</t>
  </si>
  <si>
    <t>51H</t>
  </si>
  <si>
    <t>ΛΟΓΟΤΥΠΟ 500L LIVING</t>
  </si>
  <si>
    <t>61R</t>
  </si>
  <si>
    <t>ΠΛΕΥΡΙΚΑ ΠΡΟΣΤΑΤΕΥΤΙΚΑ ΣΤΙΣ ΠΟΡΤΕΣ 500L LIVING</t>
  </si>
  <si>
    <t>ΠΑΚΕΤΟ COMFORT (456 + 623 + 6NV): ΚΑΘΙΣΜΑ ΟΔΗΓΟΥ ΜΕ ΥΠΟΒΡΑΧΙΟΝΙΟ, ΚΑΘΙΣΜΑ ΟΔΗΓΟΥ &amp; ΣΥΝΟΔΗΓΟΥ ΜΕ ΟΣΦΥΪΚΗ ΡΥΘΜΙΣΗ</t>
  </si>
  <si>
    <t>78W</t>
  </si>
  <si>
    <t>ΠΑΚΕΤΟ LOFT (211+316+508+6Q8): ΔΕΡΜΑΤΙΝΟ ΣΑΛΟΝΙ, ΠΙΣΩ ΚΑΜΕΡΑ ΟΠΙΣΘΟΠΟΡΕΙΑΣ, ΣΥΣΤΗΜΑ ΠΛΟΗΓΗΣΗΣ ΕΝΣΩΜΑΤΟΜΕΝΟ ΣΤΟ INFOTAINMENT</t>
  </si>
  <si>
    <t>3Η ΣΕΙΡΑ ΚΑΘΙΣΜΑΤΑ (2 ΘΕΣΕΙΣ ΕΠΙΠΛΕΟΝ), 7ΘΕΣΙΑ ΕΓΚΡΙΣΗ ΤΥΠΟΥ</t>
  </si>
  <si>
    <t>500L LIVING</t>
  </si>
  <si>
    <t>316</t>
  </si>
  <si>
    <t>947</t>
  </si>
  <si>
    <t>ΗΛΕΚΤΡΙΚΗ ΟΣΦΥΪΚΗ ΡΥΘΜΙΣΗ ΚΑΘΙΣΜΑΤΟΣ ΟΔΗΓΟΥ</t>
  </si>
  <si>
    <t>199.23Y.7</t>
  </si>
  <si>
    <t>199.25Y.7</t>
  </si>
  <si>
    <t>23Y</t>
  </si>
  <si>
    <t>25Y</t>
  </si>
  <si>
    <t>199.B5S.7</t>
  </si>
  <si>
    <t>B5S</t>
  </si>
  <si>
    <t>319.118.0</t>
  </si>
  <si>
    <t>319.138.0</t>
  </si>
  <si>
    <t>319.117.0</t>
  </si>
  <si>
    <t>319.110.0</t>
  </si>
  <si>
    <t>319.130.0</t>
  </si>
  <si>
    <t>319.160.0</t>
  </si>
  <si>
    <t>319.17P.0</t>
  </si>
  <si>
    <t>118</t>
  </si>
  <si>
    <t>138</t>
  </si>
  <si>
    <t>117</t>
  </si>
  <si>
    <t>110</t>
  </si>
  <si>
    <t>160</t>
  </si>
  <si>
    <t>17P</t>
  </si>
  <si>
    <t>073</t>
  </si>
  <si>
    <t>093</t>
  </si>
  <si>
    <t>091</t>
  </si>
  <si>
    <t>573</t>
  </si>
  <si>
    <t>593</t>
  </si>
  <si>
    <t>591</t>
  </si>
  <si>
    <t>71A</t>
  </si>
  <si>
    <t>76B</t>
  </si>
  <si>
    <t>0.9 Twinair 105hp</t>
  </si>
  <si>
    <t>0.9 Twinair 105hp LOUNGE 5Π</t>
  </si>
  <si>
    <t>105 (77) / 6500</t>
  </si>
  <si>
    <t>199.55W.7</t>
  </si>
  <si>
    <t>55W</t>
  </si>
  <si>
    <t>ΔΕΡΜΑΤΙΝΟ ΣΑΛΟΝΙ</t>
  </si>
  <si>
    <t>13,2 (145) / 4000</t>
  </si>
  <si>
    <t>Η ΘΗΚΗ ΠΑΡΑΓΓΕΛΕΤΑΙ ΑΠΟ ΤΑ ΑΞΕΣΟΥΑΡ</t>
  </si>
  <si>
    <t>Ο ΚΩΔΙΚΟΣ ΠΑΣΤΕΛ ΧΡΩΜΑΤΟΣ 231 ΔΕ ΧΡΕΩΝΕΤΑΙ</t>
  </si>
  <si>
    <t>047</t>
  </si>
  <si>
    <t>547</t>
  </si>
  <si>
    <t>105 (77.0) / 5500</t>
  </si>
  <si>
    <t>145 (14.8)/ 2000</t>
  </si>
  <si>
    <t>ΔΕΝ ΣΥΝΔΥΑΖΕΤΑΙ ΜΕ 505, 256</t>
  </si>
  <si>
    <t xml:space="preserve">1.4 T-Jet 120hp </t>
  </si>
  <si>
    <t>500L MY</t>
  </si>
  <si>
    <t>1.4 T-Jet 120hp POP STAR</t>
  </si>
  <si>
    <t>1.4 T-Jet 120hp LOUNGE</t>
  </si>
  <si>
    <t>1.4 T-Jet 120hp TREKKING</t>
  </si>
  <si>
    <t>BY BEATS</t>
  </si>
  <si>
    <t>4AY</t>
  </si>
  <si>
    <t>ΖΑΝΤΕΣ ΑΛΟΥΜΙΝΙΟΥ 17'' ΜΑΥΡΕΣ TREKKING ΒΥ BEATS</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</si>
  <si>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ηχοσύστημα με CD/MP3 οθόνη αφής 5,4'' Bluetooth &amp; USB, ενισχυτής subwoofer by beats,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πακέτο Comfort</t>
  </si>
  <si>
    <t>4HV</t>
  </si>
  <si>
    <t>ΕΙΔΙΚΟ ΕΣΩΤΕΡΙΚΟ ΥΦΑΣΜΑ ΜΕ ΚΟΜΜΑΤΙΑ ΔΕΡΜΑΤΟΣ</t>
  </si>
  <si>
    <t>LSCM (LOW SPEED COLLISION MITIGATION)</t>
  </si>
  <si>
    <t>ΠΑΚΕΤΟ LOUNGE 4 (400 + 6WR)</t>
  </si>
  <si>
    <t>6WR</t>
  </si>
  <si>
    <t>ΖΑΝΤΕΣ ΑΛΟΥΜΙΝΙΟΥ 17'' ΜΕ ΕΛΑΣΤΙΚΑ 205/55 R17 ΜΑΥΡΟΥ ΔΙΑΜΑΝΤΕ ΧΡΩΜΑΤΟΣ</t>
  </si>
  <si>
    <t>6U4</t>
  </si>
  <si>
    <t>ΖΑΝΤΕΣ ΑΛΟΥΜΙΝΙΟΥ 17'' ΜΕ ΕΛΑΣΤΙΚΑ 205/55 R17 ΛΕΥΚΟΥ ΔΙΑΜΑΝΤΕ ΧΡΩΜΑΤΟΣ</t>
  </si>
  <si>
    <t>ΥΠΟΒΡΑΧΙΟΝΙΟ ΠΙΣΩ ΣΕΙΡΑΣ ΚΑΘΙΣΜΑΤΩΝ</t>
  </si>
  <si>
    <t>ΚΑΜΕΡΑ ΟΠΙΣΘΟΠΟΡΕΙΑΣ</t>
  </si>
  <si>
    <t>ΠΑΚΕΤΟ LOFT (211+316+6Q8): ΔΕΡΜΑΤΙΝΟ ΣΑΛΟΝΙ, ΠΙΣΩ ΚΑΜΕΡΑ ΟΠΙΣΘΟΠΟΡΕΙΑΣ, ΣΥΣΤΗΜΑ ΠΛΟΗΓΗΣΗΣ ΕΝΣΩΜΑΤΟΜΕΝΟ ΣΤΟ INFOTAINMENT</t>
  </si>
  <si>
    <t>MAT ΧΡΩΜΑ ΕΙΔΙΚΗΣ ΕΠΙΣΤΡΩΣΗΣ ΔΙΧΡΩΜΙΑ / ΜΑΥΡΗ ΟΡΟΦΗ</t>
  </si>
  <si>
    <t>7NM</t>
  </si>
  <si>
    <t>14M</t>
  </si>
  <si>
    <t>17M</t>
  </si>
  <si>
    <t>16M</t>
  </si>
  <si>
    <t>ΔΕΝ ΣΥΝΔΥΑΖΕΤΑΙ ΜΕ 357, 087. ΣΥΝΔΥΑΖΕΤΑΙ ΥΠΟΧΡΕΩΤΙΚΑ ΜΕ 057, 519. ΠΡΟΣΟΧΗ: ΕΧΕΙ ΑΥΞΗΜΕΝΕΣ ΕΚΠΟΜΠΕΣ CO2</t>
  </si>
  <si>
    <t>ΔΕΝ ΣΥΝΔΥΑΖΕΤΑΙ ΜΕ 357. ΣΥΝΔΥΑΖΕΤΑΙ ΥΠΟΧΡΕΩΤΙΚΑ ΜΕ 057, 519. ΠΡΟΣΟΧΗ, ΕΧΕΙ ΑΥΞΗΜΕΝΕΣ ΕΚΠΟΜΠΕΣ CO2</t>
  </si>
  <si>
    <t>61A</t>
  </si>
  <si>
    <t>ΕΞΩΤΕΡΙΚΑ ΠΟΜΟΛΑ ΣΤΟ ΧΡΩΜΑ ΤΟΥ ΑΜΑΞΩΜΑΤΟΣ</t>
  </si>
  <si>
    <t>ΔΕΝ ΣΥΝΔΥΑΖΕΤΑΙ ΜΕ 505, 256. Η ΘΗΚΗ ΦΕΡΜΟΥΑΡ ΠΑΡΑΓΓΕΛΕΤΑΙ ΑΠΟ ΤΑ ΑΞΕΣΟΥΑΡ.</t>
  </si>
  <si>
    <t>ΔΕΝ ΣΥΝΔΥΑΖΕΤΑΙ ΜΕ 505, 256, 803. Η ΘΗΚΗ ΦΕΡΜΟΥΑΡ ΠΑΡΑΓΓΕΛΕΤΑΙ ΑΠΟ ΤΑ ΑΞΕΣΟΥΑΡ.</t>
  </si>
  <si>
    <t>ΔΕΝ ΣΥΝΔΥΑΖΕΤΑΙ ΜΕ 505, 256. Η ΘΗΚΗ ΦΕΡΜΟΥΑΡ ΠΑΡΑΓΓΕΛΕΤΑΙ ΑΠΟ ΤΑ ΑΞΕΣΟΥΑΡ</t>
  </si>
  <si>
    <t>ΔΕΝ ΣΥΝΔΥΑΖΕΤΑΙ ΜΕ 505, 256, 803. Η ΘΗΚΗ ΦΕΡΜΟΥΑΡ ΠΑΡΑΓΓΕΛΕΤΑΙ ΑΠΟ ΤΑ ΑΞΕΣΟΥΑΡ</t>
  </si>
  <si>
    <t>ΥΠΟΔΟΧΗ ΓΙΑ ΘΗΚΗ ΣΤΗ ΘΕΣΗ ΤΟΥ ΟΔΗΓΟΥ ΜΕ ΦΕΡΜΟΥΑΡ</t>
  </si>
  <si>
    <t>ΠΑΚΕΤΟ FLEX 4 (ΚΑΘΙΣΜΑ ΣΥΝΟΔΗΓΟΥ ΠΟΥ ΑΝΑΔΙΠΛΩΝΕΤΑΙ ΚΑΙ ΜΕΤΑΤΡΕΠΕΤΑΙ ΣΕ ΤΡΑΠΕΖΙ, ΥΠΟΔΟΧΗ ΓΙΑ ΘΗΚΗ ΣΤΗ ΘΕΣΗ ΤΟΥ ΟΔΗΓΟΥ ΜΕ ΦΕΡΜΟΥΑΡ, ΣΥΡΟΜΕΝΑ ΠΙΣΩ ΚΑΘΙΣΜΑΤΑ / 4ΘΕΣΙΑ ΕΓΚΡΙΣΗ ΤΥΠΟΥ, ΔΙΧΤΥ ΧΩΡΟΥ ΑΠΟΣΚΕΥΩΝ, ΚΑΘΙΣΜΑ ΟΔΗΓΟΥ ΡΥΘΜΙΖΟΜΕΝΟ ΚΑΘ'ΥΨΟΣ, ΑΝΑΠΤΗΡΑΣ, COMFORT KIT)</t>
  </si>
  <si>
    <t>ΠΑΚΕΤΟ FLEX 5 (5ΘΕΣΙΑ ΕΓΚΡΙΣΗ ΤΥΠΟΥ, ΔΙΑΙΡΟΥΜΕΝΟ ΠΙΣΩ ΚΑΘΙΣΜΑ, CARGO BOX, ΚΑΘΙΣΜΑ ΣΥΝΟΔΗΓΟΥ ΠΟΥ ΑΝΑΔΙΠΛΩΝΕΤΑΙ ΚΑΙ ΜΕΤΑΤΡΕΠΕΤΑΙ ΣΕ ΤΡΑΠΕΖΙ, ΥΠΟΔΟΧΗ ΓΙΑ ΘΗΚΗ ΣΤΗ ΘΕΣΗ ΤΟΥ ΟΔΗΓΟΥ ΜΕ ΦΕΡΜΟΥΑΡ, ΚΑΘΙΣΜΑ ΟΔΗΓΟΥ ΡΥΘΜΙΖΟΜΕΝΟ ΚΑΘ'ΥΨΟΣ, ΑΝΑΠΤΗΡΑΣ, COMFORT KIT)</t>
  </si>
  <si>
    <t>4GF</t>
  </si>
  <si>
    <t>73Z</t>
  </si>
  <si>
    <t>74G</t>
  </si>
  <si>
    <t>ΕΙΔΙΚΟ ΠΑΣΤΕΛ ΧΡΩΜΑ ΠΡΑΣΙΝΟ MENTA (ΚΩΔ. ΧΡΩΜ. 166)</t>
  </si>
  <si>
    <t>ΠΕΡΛΑ ΧΡΩΜΑ ΛΕΥΚΟ ICE (ΚΩΔ. ΧΡΩΜ. 227)</t>
  </si>
  <si>
    <t>ΠΑΣΤΕΛ ΧΡΩΜΑ ΚΙΤΡΙΝΟ SOLE (ΚΩΔ. ΧΡΩΜ. 712)</t>
  </si>
  <si>
    <t>ΕΙΔΙΚΟ ΠΑΣΤΕΛ ΧΡΩΜΑ ΚΟΚΚΙΝΟ PASSIONE  (ΚΩΔ. ΧΡΩΜ. 111)</t>
  </si>
  <si>
    <t>ΠΑΣΤΕΛ ΧΡΩΜΑ ΛΕΥΚΟ GELATO (ΚΩΔ. ΧΡΩΜ. 268)</t>
  </si>
  <si>
    <t>ΜΕΤΑΛΛΙΚΟ ΧΡΩΜΑ ΜΑΥΡΟ VESUVIO (ΚΩΔ. ΧΡΩΜ. 891)</t>
  </si>
  <si>
    <t>ΕΙΔΙΚΟ ΠΑΣΤΕΛ ΧΡΩΜΑ ΓΚΡΙ CARRARA (ΚΩΔ. ΧΡΩΜ. 735)</t>
  </si>
  <si>
    <t>ΜΕΤΑΛΛΙΚΟ ΧΡΩΜΑ ΓKΡΙ POMPEI (ΚΩΔ. ΧΡΩΜ. 695)</t>
  </si>
  <si>
    <t>ΜΕΤΑΛΛΙΚΟ ΧΡΩΜΑ ΓKΡΙ COLLOSEO (ΚΩΔ. ΧΡΩΜ. 372)</t>
  </si>
  <si>
    <t>ΜΕΤΑΛΛΙΚΟ ΧΡΩΜΑ ΜΠΛΕ DIPINTO (ΚΩΔ. ΧΡΩΜ. 697)</t>
  </si>
  <si>
    <t>500 C Σειρά 3</t>
  </si>
  <si>
    <t>ΣΥΝΔΥΑΖΕΤΑΙ ΥΠΟΧΡΕΩΤΙΚΑ ΜΕ 6ΥΜ</t>
  </si>
  <si>
    <t>ΣΥΝΔΥΑΖΕΤΑΙ ΥΠΟΧΡΕΩΤΙΚΑ ΜΕ 68U</t>
  </si>
  <si>
    <t>ΣΥΝΔΥΑΖΕΤΑΙ ΥΠΟΧΡΕΩΤΙΚΑ ΜΕ 008</t>
  </si>
  <si>
    <t>4H2</t>
  </si>
  <si>
    <t>ΕΝΙΣΧΥΜΕΝΕΣ ΑΝΑΡΤΗΣΕΙΣ COMFORT</t>
  </si>
  <si>
    <t>ΣΥΝΔΥΑΖΕΤΑΙ ΥΠΟΧΡΕΩΤΙΚΑ ΜΕ 087</t>
  </si>
  <si>
    <t>ΣΥΝΔΥΑΖΕΤΑΙ ΥΠΟΧΡΕΩΤΙΚΑ ΜΕ 4Η2</t>
  </si>
  <si>
    <t>53W</t>
  </si>
  <si>
    <t>0.9 Twinair 105hp LOUNGE 3Π</t>
  </si>
  <si>
    <t>199.53W.7</t>
  </si>
  <si>
    <t>79E</t>
  </si>
  <si>
    <t>ΠΑΚΕΤΟ LOUNGE (140 + 508)</t>
  </si>
  <si>
    <t>73P</t>
  </si>
  <si>
    <t>ΠΑΚΕΤΟ POP (097+320+5EM)</t>
  </si>
  <si>
    <t>ΒΖ - ΦΑ</t>
  </si>
  <si>
    <t>85 (63) / 5500 (ΒΖ) - 80 (59) / 5500 (ΦΑ)</t>
  </si>
  <si>
    <t>145 (14,8) / 1900 (ΒΖ) - 140 (14,3) / 2500 (ΦΑ)</t>
  </si>
  <si>
    <t>12.0 (ΒΖ) / 12.8 (ΦΑ)</t>
  </si>
  <si>
    <t>170 (ΒΖ) / 168 (ΦΑ)</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</si>
  <si>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t>
  </si>
  <si>
    <t>0.9 Twinair 80hp CNG</t>
  </si>
  <si>
    <t>ΒΕΝΖΙΝΗ / ΦΥΣΙΚΟ ΑΕΡΙΟ</t>
  </si>
  <si>
    <t>ΘΗΚΗ ΣΤΗ ΘΕΣΗ ΤΟΥ ΟΔΗΓΟΥ ΜΕ ΦΕΡΜΟΥΑΡ</t>
  </si>
  <si>
    <t xml:space="preserve">0.9 Twinair 80hp CNG </t>
  </si>
  <si>
    <t>149 (BZ) / 115 (ΦΑ)</t>
  </si>
  <si>
    <t>7.9 (ΒΖ) / 5,4 (ΦΑ)</t>
  </si>
  <si>
    <t>5.4 (ΒΖ) / 3,5 (ΦΑ)</t>
  </si>
  <si>
    <t>6.3 (ΒΖ) / 4,2 (ΦΑ)</t>
  </si>
  <si>
    <t>77 (57) / 6000 (ΒΖ) - 70 (51) / 6000 (ΦΑ)</t>
  </si>
  <si>
    <t>115 (11.7) / 3000 (ΒΖ) - 104 (10.6) / 3000 (ΦΑ)</t>
  </si>
  <si>
    <t>14.9 (ΒΖ) / 16.9 (ΦΑ)</t>
  </si>
  <si>
    <t>162 (ΒΖ) / 156 (ΦΑ)</t>
  </si>
  <si>
    <t>14C</t>
  </si>
  <si>
    <t>137 (BZ) / 105 (ΦΑ)</t>
  </si>
  <si>
    <t>7.2 (ΒΖ) / 4,7 (ΦΑ)</t>
  </si>
  <si>
    <t>5.2 (ΒΖ) / 3,3 (ΦΑ)</t>
  </si>
  <si>
    <t>5.9 (ΒΖ) / 3,9 (ΦΑ)</t>
  </si>
  <si>
    <t>145 (14.8) / 2000 (ΒΖ) - 140 (14.3) / 2500 (ΦΑ)</t>
  </si>
  <si>
    <t>14.8 (ΒΖ) / 15.7 (ΦΑ)</t>
  </si>
  <si>
    <t>167 (ΒΖ) / 163 (ΦΑ)</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</si>
  <si>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t>
  </si>
  <si>
    <t>0.9 Twinair 80hp POP STAR CNG</t>
  </si>
  <si>
    <t>1.4 70hp CNG</t>
  </si>
  <si>
    <t>199.C5T.7</t>
  </si>
  <si>
    <t>C5T</t>
  </si>
  <si>
    <t>1.4 70hp LOUNGE 5D CNG</t>
  </si>
  <si>
    <t>1.4 70hp                   CNG</t>
  </si>
  <si>
    <t>ΦΥΣΙΚΟ ΑΕΡΙΟ / ΒΕΝΖΙΝΗ</t>
  </si>
  <si>
    <t>300.5PC.0</t>
  </si>
  <si>
    <t>5PC</t>
  </si>
  <si>
    <t>152 (BZ) / 114 (ΦΑ)</t>
  </si>
  <si>
    <t>8.6 (ΒΖ) / 5,4 (ΦΑ)</t>
  </si>
  <si>
    <t>5.3 (ΒΖ) / 3,5 (ΦΑ)</t>
  </si>
  <si>
    <t>6.5 (ΒΖ) / 4,2 (ΦΑ)</t>
  </si>
  <si>
    <t>16.0 (ΒΖ) / 17.7 (ΦΑ)</t>
  </si>
  <si>
    <t>155 (ΒΖ) / 149 (ΦΑ)</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</si>
  <si>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t>
  </si>
  <si>
    <t>1.4 70hp DYNAMIC CNG</t>
  </si>
  <si>
    <t>1.4 T-Jet 120 hp CNG</t>
  </si>
  <si>
    <t>ΥΔΡΑΥΛΙΟ ΤΙΜΟΝΙ ΜΕ ΥΛΕΚΤΡΙΚΗ ΥΠΟΒΟΗΘΗΣΗ DUALDRIVE</t>
  </si>
  <si>
    <t>ΚΟΥΡΤΙΝΑ ΔΙΑΧΩΡΙΣΜΟΥ ΧΩΡΟΥ ΑΠΟΣΚΕΩΝ ΚΑΙ ΧΩΡΟΥ ΕΠΙΒΑΤΩΝ</t>
  </si>
  <si>
    <t>76C</t>
  </si>
  <si>
    <t>173 (BZ) / 134 (ΦΑ)</t>
  </si>
  <si>
    <t>9.7 (ΒΖ) / 6,5 (ΦΑ)</t>
  </si>
  <si>
    <t>6.1 (ΒΖ) / 4,0 (ΦΑ)</t>
  </si>
  <si>
    <t>7.4 (ΒΖ) / 4,9 (ΦΑ)</t>
  </si>
  <si>
    <t>120 (88) / 5000 (ΒΖ) - 120 (88) / 5000 (ΦΑ)</t>
  </si>
  <si>
    <t>206 (21.0) / 2000 (ΒΖ) - 206 (21.0) / 2000 (ΦΑ)</t>
  </si>
  <si>
    <t>12.3 (ΒΖ) / 12.3 (ΦΑ)</t>
  </si>
  <si>
    <t>172 (ΒΖ) / 172 (ΦΑ)</t>
  </si>
  <si>
    <t>7A6</t>
  </si>
  <si>
    <t>TPMS (ΕΥΡΩΠΑΪΚΕΣ ΟΔΗΓΙΕΣ ΑΣΦΑΛΕΙΑΣ - GSR)</t>
  </si>
  <si>
    <t>5YB</t>
  </si>
  <si>
    <t>ΣΥΣΤΗΜΑ TPMS</t>
  </si>
  <si>
    <t>ΕΥΡΩΠΑΪΚΕΣ ΟΔΗΓΙΕΣ ΑΣΦΑΛΕΙΑΣ - GSR</t>
  </si>
  <si>
    <t>7B2</t>
  </si>
  <si>
    <t>365</t>
  </si>
  <si>
    <t>7Α6</t>
  </si>
  <si>
    <t>CROSS 4X4</t>
  </si>
  <si>
    <t>ΖΑΝΤΕΣ ΑΛΟΥΜΙΝΙΟΥ 15'' CROSS</t>
  </si>
  <si>
    <t>BNH</t>
  </si>
  <si>
    <t xml:space="preserve">ΕΠΙΛΟΓΕΑΣ ΤΕΤΡΡΑΚΙΝΗΣΗΣ ΜΕ ΛΕΙΤΟΥΡΓΙΑ HILL DESCENT </t>
  </si>
  <si>
    <t>5CL</t>
  </si>
  <si>
    <t>ΚΙΤΡΙΝΟ CROSS (ΚΩΔ. ΧΡΩΜ. 509)</t>
  </si>
  <si>
    <t>ABS / EBD και Brake assist, αυτόματος κλιματισμός,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επιλογέας 4Χ4 με Hill Descent, Radio CD - MP3 Player, σύστημα Blue &amp; Me, δερμάτινο τιμόνι,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</si>
  <si>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XX1</t>
  </si>
  <si>
    <t>XX2</t>
  </si>
  <si>
    <t>XX3</t>
  </si>
  <si>
    <t>XX4</t>
  </si>
  <si>
    <t>319.112.0</t>
  </si>
  <si>
    <t>319.132.0</t>
  </si>
  <si>
    <t>1.2 69hp POP 4X2</t>
  </si>
  <si>
    <t>1.2 69hp LOUNGE 4X2</t>
  </si>
  <si>
    <t>1.2 69hp LPG POP 4X2</t>
  </si>
  <si>
    <t>0.9 Twinair 85hp POP 4X2</t>
  </si>
  <si>
    <t>0.9 Twinair 85hp LOUNGE 4X2</t>
  </si>
  <si>
    <t>0.9 Twinair 85hp TREKKING 4X2</t>
  </si>
  <si>
    <t>0.9 Twinair 80hp POP 4X2 CNG</t>
  </si>
  <si>
    <t>0.9 Twinair 80hp LOUNGE 4X2 CNG</t>
  </si>
  <si>
    <t>0.9 Twinair 85hp CLIMBING 4X4</t>
  </si>
  <si>
    <t>5DR</t>
  </si>
  <si>
    <t>ΜΠΛΕ SKY ΜΕΤΑΛΛΙΚΟ (KΩΔ. ΧΡΩΜ. 854)</t>
  </si>
  <si>
    <t>7WQ</t>
  </si>
  <si>
    <t>ΚΩΔΙΚΟΣ ΜΗ ΥΠΑΡΞΗΣ ΠΡΟΔΙΑΓΡΑΦΩΝ ΑΣΦΑΛΕΙΑΣ GSR</t>
  </si>
  <si>
    <t>ΤΡΙΤΟ ΚΛΕΙΔΙ ΘΥΡΩΝ (ΧΩΡΙΣ ΤΗΛΕΧΕΙΡΙΣΜΟ)</t>
  </si>
  <si>
    <t>RADIO/CD MP3 PLAYER ΜΕ ΛΕΙΤΟΥΡΓΙΑ BLUETOOTH &amp; ΘΥΡΑ USB</t>
  </si>
  <si>
    <t>ΗΧΟΣΥΣΤΗΜΑ ΜΕ CD PLAYER ΚΑΙ  MP3</t>
  </si>
  <si>
    <t>500X</t>
  </si>
  <si>
    <t>1.6 E-Torq 110hp</t>
  </si>
  <si>
    <t>334.130.0</t>
  </si>
  <si>
    <t>500Χ</t>
  </si>
  <si>
    <t>ΤΙΜΟΝΙ ΜΕ ΗΛΕΚΤΡΙΚΗ ΥΠΟΒΟΗΘΗΣΗ</t>
  </si>
  <si>
    <t>406</t>
  </si>
  <si>
    <t>ΑΤΣΑΛΙΝΕΣ ΖΑΝΤΕΣ 16'' ΜΕ ΕΛΑΣΤΙΚΑ 215/60 R16</t>
  </si>
  <si>
    <t>40H</t>
  </si>
  <si>
    <t>ΕΞΩΤΕΡΙΚΟΙ ΚΑΘΡΕΦΤΕΣ ΣΕ ΜΑΥΡΟ ΧΡΩΜΑ</t>
  </si>
  <si>
    <t>3ο ΠΡΟΣΚΕΦΑΛΟ ΠΙΣΩ ΚΑΘΙΣΜΑΤΩΝ</t>
  </si>
  <si>
    <t>ΣΥΣΤΗΜΑ ΠΑΡΑΚΟΛΟΥΘΗΣΗΣ ΠΙΕΣΗΣ ΕΛΑΣΤΙΚΩΝ (TPMS)</t>
  </si>
  <si>
    <t>7H8</t>
  </si>
  <si>
    <t xml:space="preserve">ΠΑΚΕΤΟ COMFORT: ΑΙR CONDITION, ΣΥΣΤΗΜΑ UCONNECT (VP1) ΜΕ ΘΥΡΑ USB ΚΑΙ ΧΕΙΡΙΣΤΗΡΙΑ ΣΤΟ ΤΙΜΟΝΙ (025+245+6ZE+RS6)   </t>
  </si>
  <si>
    <t>ΚΕΝΤΡΙΚΟ ΚΛΕΙΔΩΜΑ ΘΥΡΩΝ ΜΕ ΤΗΛΕΧΕΙΡΙΣΜΟ</t>
  </si>
  <si>
    <t>BNS</t>
  </si>
  <si>
    <t>ESP / HILL HOLDER / ASR / MSR</t>
  </si>
  <si>
    <t>ELECTRONIC ROLL OVER MITIGATION</t>
  </si>
  <si>
    <t>JAY</t>
  </si>
  <si>
    <t xml:space="preserve">TRIP COMPUTER ΜΕ ΟΘΟΝΗ TFT 3.5'' (ΜΟΝΟΧΡΩΜΟ DISPLAY) </t>
  </si>
  <si>
    <t>JEG</t>
  </si>
  <si>
    <t>ΤΑΜΠΛΟ ΒΑΜΜΕΝΟ ΣΤΟ ΧΡΩΜΑ ΤΟΥ ΑΜΑΞΩΜΑΤΟΣ</t>
  </si>
  <si>
    <t>923</t>
  </si>
  <si>
    <t>ΠΙΣΩ ΑΕΡΟΤΟΜΗ</t>
  </si>
  <si>
    <t>334.332.0</t>
  </si>
  <si>
    <t>1.4 Multiair 140hp</t>
  </si>
  <si>
    <t>CROSS</t>
  </si>
  <si>
    <t>CROSS PLUS</t>
  </si>
  <si>
    <t>ΠΡΟΒΟΛΕΙΣ ΟΜΙΧΛΗΣ ΜΕ ΛΕΙΤΟΥΡΓΙΑ CORNERING</t>
  </si>
  <si>
    <t>270</t>
  </si>
  <si>
    <t>ΜΠΑΡΕΣ ΟΡΟΦΗΣ ΣΚΟΥΡΟΧΡΩΜΕΣ</t>
  </si>
  <si>
    <t>ΖΑΝΤΕΣ ΑΛΟΥΜΙΝΙΟΥ 17'' ΜΕ ΕΛΑΣΤΙΚΑ 215/55 R17</t>
  </si>
  <si>
    <t>ΖΑΝΤΕΣ ΑΛΟΥΜΙΝΙΟΥ 18'' ΜΕ ΕΛΑΣΤΙΚΑ 225/45 R18</t>
  </si>
  <si>
    <t>4Η5</t>
  </si>
  <si>
    <t>ΜΑΤ ΧΡΩΜΑ BRONZE</t>
  </si>
  <si>
    <t>4JA</t>
  </si>
  <si>
    <t>LANE ASSIST</t>
  </si>
  <si>
    <t>ΗΧΟΣΥΣΤΗΜΑ HI-FI ΒΥ ΒΕΑΤS ΜΕ SUBWOOFER</t>
  </si>
  <si>
    <t>5DD</t>
  </si>
  <si>
    <t>ΕΠΙΛΟΓΕΑΣ ΟΔΗΓΗΣΗΣ (DRIVING MOOD SELECTOR)</t>
  </si>
  <si>
    <t xml:space="preserve">ΣΥΣΤΗΜΑ UCONNECT (VP2), TOUCH SCREEN 5'', BLUETOOTH, ΘΥΡΑ USB ΚΑΙ ΧΕΙΡΙΣΤΗΡΙΑ ΣΤΟ ΤΙΜΟΝΙ   </t>
  </si>
  <si>
    <t>7H9</t>
  </si>
  <si>
    <t>ΕΜΠΡΟΣ ΥΠΟΒΡΑΧΙΟΝΙΟ</t>
  </si>
  <si>
    <t>ΠΑΚΕΤΟ COMFORT: ΕΜΠΡΟΣ ΥΠΟΒΡΑΧΙΟΝΙΟ, CARGO FLOOR (ΡΑΦΙ ΧΩΡΟΥ ΑΠΟΣΚΕΥΩΝ), ΗΛΕΚΤΡΙΚΗ ΟΣΦΫΙΚΗ ΡΥΘΜΙΣΗ ΚΑΘΙΣΜΑΤΟΣ ΟΔΗΓΟΥ, KEYLESS ENTRY &amp; KEYLESS GO (132+256+623+GXD)</t>
  </si>
  <si>
    <t>7HA</t>
  </si>
  <si>
    <t>ΠΑΚΕΤΟ COMFORT PLUS: ΚΑΘΙΣΜΑ ΣΥΝΟΔΗΓΟΥ ΡΥΘΜΙΖΟΜΕΝΟ ΚΑΘ'ΥΨΟΣ, 3ο ΠΡΟΣΚΕΦΑΛΟ ΠΙΣΩ ΚΑΘΙΣΜΑΤΩΝ, ΠΑΤΑΚΙΑ (454+511+CLE)</t>
  </si>
  <si>
    <t>7HB</t>
  </si>
  <si>
    <t>ΠΑΚΕΤΟ VISIBILITY: ΑΙΣΘΗΤΗΡΑΣ ΦΩΤΩΝ, ΗΛΕΚΤΡΙΚΑ ΑΝΑΔΙΠΛΟΥΜΕΝΟΙ ΕΞΩΤΕΡΙΚΟΙ ΚΑΘΡΕΦΤΕΣ, ΑΙΣΘΗΤΗΡΑΣ ΒΡΟΧΗΣ, ΕΣΩΤΕΡΙΚΟΣ ΗΛΕΚΤΡΟΧΡΩΜΙΚΟΣ ΚΑΘΡΕΦΤΗΣ (051+341+347+410)</t>
  </si>
  <si>
    <t>7HG</t>
  </si>
  <si>
    <t>ΠΑΚΕΤΟ BUSINESS: ΥΠΟΒΡΑΧΙΟΝΙΟ ΚΑΘΙΣΜΑΤΟΣ ΟΔΗΓΟΥ, ΑΥΤΟΜΑΤΟΣ ΔΙΖΩΝΙΚΟΣ ΚΛΙΜΑΤΙΣΜΟΣ, ΗΛΕΚΤΡΙΚΗ ΟΣΦΥΪΚΗ ΡΥΘΜΙΣΗ ΚΑΘΙΣΜΑΤΟΣ ΟΔΗΓΟΥ, ΣΥΣΤΗΜΑ UCONNECT NAVI 5'' ME ΧΑΡΤΗ 2D,  KEYLESS ENTRY &amp; KEYLESS GO, ΠΥΞΙΔΑ (132+140+623+6Q9+GXD+JFA)</t>
  </si>
  <si>
    <t>7SK</t>
  </si>
  <si>
    <t>ΠΑΚΕΤΟ SAFETY: ΚΑΜΕΡΑ ΟΠΙΣΘΟΠΟΡΕΙΑΣ, LANE ASSIST, BRAKE CONTROL, BLIND SPOT ASSIST (316+4JA+6DC+XAN)</t>
  </si>
  <si>
    <t>7ZJ</t>
  </si>
  <si>
    <t>ΕΠΙΧΡΩΜΙΩΜΕΝΗ ΑΠΟΛΗΞΗ ΕΞΑΤΜΙΣΗΣ</t>
  </si>
  <si>
    <t>LCJ</t>
  </si>
  <si>
    <t>334.532.0</t>
  </si>
  <si>
    <t>334.432.0</t>
  </si>
  <si>
    <t>334.732.0</t>
  </si>
  <si>
    <t xml:space="preserve">ΣΥΣΤΗΜΑ UCONNECT (VP3), TOUCH SCREEN 5'', BLUETOOTH, ΘΥΡΑ USB, NAVI ME 2D ΧΑΡΤΗ ΚΑΙ ΧΕΙΡΙΣΤΗΡΙΑ ΣΤΟ ΤΙΜΟΝΙ   </t>
  </si>
  <si>
    <t>ΧΡΩΜΑ ΤΡΙΠΛΗΣ ΕΠΙΣΤΡΩΣΗΣ ΚΙΤΡΙΝΟ</t>
  </si>
  <si>
    <t>ΕΣΩΤΕΡΙΚΟΣ ΔΙΑΚΡΙΤΙΚΟΣ ΦΩΤΙΣΜΟΣ ΧΩΡΟΥ</t>
  </si>
  <si>
    <t>409</t>
  </si>
  <si>
    <t>OFF ROAD ΠΡΟΦΥΛΑΚΤΗΡΕΣ ME ΠΡΟΣΤΑΤΕΥΤΙΚΕΣ ΠΟΔΙΕΣ</t>
  </si>
  <si>
    <t>ΗΛΕΚΤΡΙΚΑ ΡΥΘΜΙΖΟΜΕΝΟΙ ΚΑΙ ΘΕΡΜΑΙΝΟΜΕΝΟΙ ΕΞΩΤΕΡΙΚΟΙ ΚΑΘΡΕΦΤΕΣ</t>
  </si>
  <si>
    <t>5A5</t>
  </si>
  <si>
    <t xml:space="preserve">ΕΞΩΤΕΡΙΚΑ ΠΟΜΟΛΑ ΣΕ ΣΚΟΥΡΟ ΣΑΤΙΝΕ ΧΡΩΜΑ </t>
  </si>
  <si>
    <t>5Α6</t>
  </si>
  <si>
    <t>6T1</t>
  </si>
  <si>
    <t>ΤΑΜΠΛΟ ΣΕ ΣΚΟΥΡΟ ΜΑΤ ΧΡΩΜΑ</t>
  </si>
  <si>
    <t xml:space="preserve">TRIP COMPUTER ΜΕ ΟΘΟΝΗ TFT 3.5'' (ΕΓΧΡΩΜΟ DISPLAY) </t>
  </si>
  <si>
    <t>CARGO FLOOR (ΡΑΦΙ ΔΙΕΥΘΕΤΗΣΗΣ ΧΩΡΟΥ ΑΠΟΣΚΕΥΩΝ)</t>
  </si>
  <si>
    <t>ΣΥΣΤΗΜΑ TRACTION +</t>
  </si>
  <si>
    <t>7HD</t>
  </si>
  <si>
    <t>ΗΛΕΚΤΡΙΚΑ ΡΥΘΜΙΖΟΜΕΝΟ ΚΑΘΙΣΜΑ ΣΥΝΟΔΗΓΟΥ (ΜΕ 8 ΡΥΘΜΙΣΕΙΣ - ΥΨΟΣ, ΜΗΚΟΣ, ΟΣΦΥΪΚΗ)</t>
  </si>
  <si>
    <t>ΠΑΚΕΤΟ ELECTRIC: ΗΛΕΚΤΡΙΚΑ ΡΥΘΜΙΖΟΜΕΝΟ ΚΑΘΙΣΜΑ ΣΥΝΟΔΗΓΟΥ (8 ΡΥΘΜΙΣΕΙΣ), ΗΛΕΚΤΡΙΚΑ ΡΥΘΜΙΖΟΜΕΝΟ ΚΑΘΙΣΜΑ ΟΔΗΓΟΥ (8 ΡΥΘΜΙΣΕΙΣ), 3ο ΠΡΟΣΚΕΦΑΛΟ ΠΙΣΩ ΚΑΘΙΣΜΑΤΩΝ, ΠΑΤΑΚΙΑ (4GQ+JPR+511+CLE)</t>
  </si>
  <si>
    <t>7HF</t>
  </si>
  <si>
    <t>ΠΑΚΕΤΟ NAVI PLUS: ΣΥΣΤΗΜΑ UCONNECT NAVI 6,5'' ME ΧΑΡΤΗ 3D, ΠΥΞΙΔΑ, ΥΠΟΔΟΧΗ ΓΙΑ SD ΚΑΡΤΑ (6ZB+JFA+RSF)</t>
  </si>
  <si>
    <t>ΠΑΚΕΤΟ NAVI PLUS: ΣΥΣΤΗΜΑ UCONNECT NAVI 6,5'' ME ΧΑΡΤΗ 3D, ΥΠΟΔΟΧΗ ΓΙΑ SD ΚΑΡΤΑ, 2H ΘΥΡΑ USB ΣΤΟ ΥΠΟΒΡΑΧΙΟΝΙΟ (6ZB+RSF+RSX)</t>
  </si>
  <si>
    <t>ΔΕΝ ΣΥΝΔΥΑΖΕΤΑΙ ΜΕ 7HG</t>
  </si>
  <si>
    <t>ΔΕΝ ΣΥΝΔΥΑΖΕΤΑΙ ΜΕ 400</t>
  </si>
  <si>
    <t>ΣΥΝΔΥΑΖΕΤΑΙ ΥΠΟΧΡΕΩΤΙΚΑ ΜΕ 7Η9 ΣΤΙΣ ΕΚΔΟΣΕΙΣ POP STAR/CROSS. ΔΕΝ ΣΥΝΔΥΑΖΕΤΑΙ ΜΕ 357 Ή 375</t>
  </si>
  <si>
    <t>ΣΥΝΔΥΑΖΕΤΑΙ ΥΠΟΧΡΕΩΤΙΚΑ ΜΕ 211</t>
  </si>
  <si>
    <t>ΔΕΝ ΣΥΝΔΥΑΖΕΤΑΙ ΜΕ 511</t>
  </si>
  <si>
    <t>ΣΥΝΔΥΑΖΕΤΑΙ ΥΠΟΧΡΕΩΤΙΚΑ ΜΕ 140 Ή 7HG ΣΤΙΣ ΕΚΔΟΣΕΙΣ POP STAR/CROSS</t>
  </si>
  <si>
    <t>ΔΕΝ ΣΥΝΔΥΑΖΕΤΑΙ ΜΕ 140 Ή 7Η9</t>
  </si>
  <si>
    <t>ΣΥΝΔΥΑΖΕΤΑΙ ΥΠΟΧΡΕΩΤΙΚΑ ΜΕ 7Η9 ΣΤΙΣ ΕΚΔΟΣΕΙΣ POP STAR/CROSS. ΔΕΝ ΣΥΝΔΥΑΖΕΤΑΙ ΜΕ 980.</t>
  </si>
  <si>
    <t>ΣΥΝΔΥΑΖΕΤΑΙ ΥΠΟΧΡΕΩΤΙΚΑ ΜΕ 7Η9 ΣΤΙΣ ΕΚΔΟΣΕΙΣ POP STAR/CROSS. ΔΕΝ ΣΥΝΔΥΑΖΕΤΑΙ ΜΕ 4JA</t>
  </si>
  <si>
    <t>ΔΕΝ ΣΥΝΔΥΑΖΕΤΑΙ ΜΕ 4JF</t>
  </si>
  <si>
    <t>ΔΕΝ ΣΥΝΔΥΑΖΕΤΑΙ ΜΕ 7SK</t>
  </si>
  <si>
    <t>ΣΥΝΔΥΑΖΕΤΑΙ ΥΠΟΧΡΕΩΤΙΚΑ ΜΕ 511 'Η 7ΗΑ Ή 7ΗD</t>
  </si>
  <si>
    <t>1.6 MTJ 120hp</t>
  </si>
  <si>
    <t>334.334.0</t>
  </si>
  <si>
    <t>334.534.0</t>
  </si>
  <si>
    <t>334.434.0</t>
  </si>
  <si>
    <t>334.734.0</t>
  </si>
  <si>
    <t>2.0 MTJ 140hp 4Χ4</t>
  </si>
  <si>
    <t>334.43D.0</t>
  </si>
  <si>
    <t>334.73D.0</t>
  </si>
  <si>
    <t>007</t>
  </si>
  <si>
    <t>ΑΥΤΟΜΑΤΟ ΚΙΒΩΤΙΟ ΤΑΧΥΤΗΤΩΝ (9 ΣΧΕΣΕΩΝ)</t>
  </si>
  <si>
    <t>4WE</t>
  </si>
  <si>
    <t>ΧΕΙΡΙΣΤΗΡΙΑ ΑΛΛΑΓΗΣ ΤΑΧΥΤΗΤΩΝ ΣΤΟ ΤΙΜΟΝΙ (PADDLES)</t>
  </si>
  <si>
    <t>ΣΥΝΔΥΑΖΕΤΑΙ ΥΠΟΧΡΕΩΤΙΚΑ ΜΕ 7Η9 ΣΤΗΝ ΕΚΔΟΣΗ CROSS. ΔΕΝ ΣΥΝΔΥΑΖΕΤΑΙ ΜΕ 357 Ή 375</t>
  </si>
  <si>
    <t>ΣΥΝΔΥΑΖΕΤΑΙ ΥΠΟΧΡΕΩΤΙΚΑ ΜΕ 7Η9 ΣΤΗΝΣ ΕΚΔΟΣΗ CROSS. ΔΕΝ ΣΥΝΔΥΑΖΕΤΑΙ ΜΕ 980.</t>
  </si>
  <si>
    <t>ΣΥΝΔΥΑΖΕΤΑΙ ΥΠΟΧΡΕΩΤΙΚΑ ΜΕ 140 Ή 7HG ΣΤΗΝ ΕΚΔΟΣΗ CROSS</t>
  </si>
  <si>
    <t>ΣΥΝΔΥΑΖΕΤΑΙ ΥΠΟΧΡΕΩΤΙΚΑ ΜΕ 7Η9 ΣΤΗΝ ΕΚΔΟΣΗ CROSS. ΔΕΝ ΣΥΝΔΥΑΖΕΤΑΙ ΜΕ 4JA</t>
  </si>
  <si>
    <t>332</t>
  </si>
  <si>
    <t>532</t>
  </si>
  <si>
    <t>334</t>
  </si>
  <si>
    <t>534</t>
  </si>
  <si>
    <t>434</t>
  </si>
  <si>
    <t>732</t>
  </si>
  <si>
    <t>734</t>
  </si>
  <si>
    <t>43D</t>
  </si>
  <si>
    <t>73D</t>
  </si>
  <si>
    <t>1.6 E-Torq 110hp Pop</t>
  </si>
  <si>
    <t>1.4 Multiair 140hp Pop Star</t>
  </si>
  <si>
    <t>1.4 Multiair 140hp Lounge</t>
  </si>
  <si>
    <t>1.4 Multiair 140hp Cross</t>
  </si>
  <si>
    <t>1.4 Multiair 140hp Cross Plus</t>
  </si>
  <si>
    <t>1.6 MTJ 120hp Pop Star</t>
  </si>
  <si>
    <t>1.6 MTJ 120hp Lounge</t>
  </si>
  <si>
    <t>1.6 MTJ 120hp Cross</t>
  </si>
  <si>
    <t>1.6 MTJ 120hp Cross Plus</t>
  </si>
  <si>
    <t>2.0 MTJ 140hp Cross 4X4 AT9</t>
  </si>
  <si>
    <t>2.0 MTJ 140hp Cross Plus 4X4 AT9</t>
  </si>
  <si>
    <t>230 / 1750</t>
  </si>
  <si>
    <t>231 / 1750</t>
  </si>
  <si>
    <t>232 / 1750</t>
  </si>
  <si>
    <t>233 / 1750</t>
  </si>
  <si>
    <t>110 (81) / 5500</t>
  </si>
  <si>
    <t>140 (103) / 5000</t>
  </si>
  <si>
    <t>152 / 4500</t>
  </si>
  <si>
    <t>120 (88) / 3750</t>
  </si>
  <si>
    <t>140 (103) / 4000</t>
  </si>
  <si>
    <t>350 / 1750</t>
  </si>
  <si>
    <t>ΠΙΣΩ ΑΝΑΔΙΠΛΟΥΜΕΝΑ ΚΑΘΙΣΜΑΤΑ 40/60</t>
  </si>
  <si>
    <t>ΖΑΝΤΕΣ ΑΛΟΥΜΙΝΙΟΥ 18'' OFF ROAD ΜΕ ΕΛΑΣΤΙΚΑ 225/45 R18</t>
  </si>
  <si>
    <t>ABS, EBD, ESP, Hill Holder, Roll Over Mitigation, TPMS, κεντρικό κλείδωμα με τηλεχειρισμό, τιμόνι με ηλεκτρική υποβοήθηση και ρυθμιζόμενο καθ'ύψος, εμπρός-πίσω ηλεκτρικά παράθυρα, ατσάλινες ζάντες 16'' με πλαστικό καπάκι, πίσω αναδιπλούμενα καθίσματα 40/60, air condition, 6 αερόσακοι, cruise control, trip computer με οθόνη 3.5'', κάθισμα οδηγού ρυθμιζόμενο καθ'ύψος, σύστημα UConnect με θύρα USB και χειριστήρια στο τιμόνι, παροχή 12V στο χώρο αποσκευών, εξωτερικοί καθρέφτες σε μαύρο χρώμα, πίσω αεροτομή, ρεζέρβα</t>
  </si>
  <si>
    <t>ABS, EBD, ESP, Hill Holder, Roll Over Mitigation, TPMS,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ρεζέρβα</t>
  </si>
  <si>
    <t>ABS, EBD, ESP, Hill Holder, Roll Over Mitigation, TPMS, Traction+,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off road προφυλακτήρες με προστατευτικές ποδιές, πίσω σκούρα κρύσταλλα, μπάρες οροφής, εσωτερικό από ύφασμα και κομμάτια δέρματος,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</si>
  <si>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ABS, EBD, ESP, Hill Holder, Roll Over Mitigation, TPMS, τετρακίνηση, αυτόματο κιβώτιο ταχυτήτων 9 σχέσεων,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εσωτερικό από ύφασμα και κομμάτια δέρματος, ζάντες αλουμινίου 17'', off road προφυλακτήρες με προστατευτικές ποδιές, πίσω σκούρα κρύσταλλα, μπάρες οροφής,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</si>
  <si>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ABS, EBD, ESP, Hill Holder, Roll Over Mitigation, TPMS, Keyless Entry, Keyless Go,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σύστημα UConnect με οθόνη αφής 5'', Navigator, Bluetooth, θύρα USB και χειριστήρια στο τιμόνι,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</si>
  <si>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ABS, EBD, ESP, Hill Holder, Roll Over Mitigation, TPMS, Keyless Entry, Keyless Go, Traction+,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ηλεκτρική οσφυϊκή ρύθμιση καθίσματος οδηγού, σύστημα UConnect με οθόνη αφής 5'', Navigator,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</si>
  <si>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ABS, EBD, ESP, Hill Holder, Roll Over Mitigation, TPMS, Keyless Entry, Keyless Go, τετρακίνηση, αυτόματο κιβώτιο ταχυτήτων 9 σχέσεων,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ηλεκτρική οσφυϊκή ρύθμιση καθίσματος οδηγού, σύστημα UConnect με οθόνη αφής 5'', Navigator,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</si>
  <si>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ΠΡΟΣΩΡΙΝΑ ΜΗ ΔΙΑΘΕΣΙΜΟΣ ΚΩΔΙΚΟΣ</t>
  </si>
  <si>
    <t>ΠΡΟΤΕΙΝΟΜΕΝΟΣ ΤΙΜΟΚΑΤΑΛΟΓΟΣ FIAT 500X - ΝΟΕΜΒΡΙΟΣ 2014</t>
  </si>
  <si>
    <t>ΧΡΩΜΑ ΤΡΙΠΛΗΣ ΕΠΙΣΤΡΩΣΗΣ ΚΟΚΚΙΝΟ</t>
  </si>
  <si>
    <t>ΣΥΝΔΕΕΤΑΙ ΥΠΟΧΡΕΩΤΙΚΑ ΜΕ 54Ε. ΔΕΝ ΣΥΝΔΥΑΖΕΤΑΙ ΜΕ 890, 6W9, 6WC, 273, 357</t>
  </si>
  <si>
    <t>ΣΥΝΔΕΕΤΑΙ ΥΠΟΧΡΕΩΤΙΚΑ ΜΕ 54Ε. ΔΕΝ ΣΥΝΔΥΑΖΕΤΑΙ ΜΕ 890, 6W9, 6WC, 357</t>
  </si>
  <si>
    <t>6,7/6,9</t>
  </si>
  <si>
    <t>5,2/6,5</t>
  </si>
  <si>
    <t>106 (BZ) / 85 (ΦΑ)</t>
  </si>
  <si>
    <t>5.8 (ΒΖ) / 3,9 (ΦΑ)</t>
  </si>
  <si>
    <t>3.8 (ΒΖ) / 2,6 (ΦΑ)</t>
  </si>
  <si>
    <t>4.5 (ΒΖ) / 3,1 (ΦΑ)</t>
  </si>
  <si>
    <t>ΖΑΝΤΕΣ ΑΛΟΥΜΙΝΙΟΥ 17'' OFF ROAD ΜΕ ΕΛΑΣΤΙΚΑ 215/55 R17</t>
  </si>
  <si>
    <t>018</t>
  </si>
  <si>
    <t>ΑΛΟΥΜΙΝΕΝΙΑ ΜΑΡΣΠΙΕ ΘΥΡΩΝ (ΕΜΠΡΟΣ - ΠΙΣΩ)</t>
  </si>
  <si>
    <t>6CR</t>
  </si>
  <si>
    <t>ΠΡΟΣΩΡΙΝΟΣ ΚΩΔΙΚΟΣ ΠΟΥ ΑΝΤΙΚΑΘΙΣΤΑ ΤΟΝ 508</t>
  </si>
  <si>
    <t>6CL</t>
  </si>
  <si>
    <t>ΠΑΚΕΤΟ ΑΞΕΣΟΥΑΡ CHROME: ΕΠΙΧΡΩΜΙΩΣΗ ΣΕ ΚΑΛΥΜΜΑΤΑ ΕΞΩΤΕΡΙΚΩΝ ΚΑΘΡΕΦΤΩΝ, ΠΛΕΥΡΙΚΑ ΔΙΑΚΟΣΜΗΤΙΚΑ ΘΥΡΩΝ, ΛΕΠΤΟΜΕΡΙΑ ΣΤΟ ΚΑΠΟ, ΠΕΡΙΓΡΑΜΜΑ ΠΡΟΒΟΛΕΩΝ ΟΜΙΧΛΗΣ</t>
  </si>
  <si>
    <t>6CΕ</t>
  </si>
  <si>
    <t>ΠΑΚΕΤΟ ΑΞΕΣΟΥΑΡ BLACK: ΜΑΥΡΑ ΚΑΛΥΜΜΑΤΑ ΕΞΩΤΕΡΙΚΩΝ ΚΑΘΡΕΦΤΩΝ, ΜΑΥΡΕΣ ΔΙΑΚΟΣΜΗΤΙΚΕΣ ΛΩΡΙΔΕΣ ΣΕ ΚΑΠΟ ΚΑΙ ΟΡΟΦΗ</t>
  </si>
  <si>
    <t>6CF</t>
  </si>
  <si>
    <t>ΠΑΚΕΤΟ ΑΞΕΣΟΥΑΡ WHITE: ΛΕΥΚΑ ΚΑΛΥΜΜΑΤΑ ΕΞΩΤΕΡΙΚΩΝ ΚΑΘΡΕΦΤΩΝ, ΛΕΥΚΕΣ ΔΙΑΚΟΣΜΗΤΙΚΕΣ ΛΩΡΙΔΕΣ ΣΕ ΚΑΠΟ ΚΑΙ ΟΡΟΦΗ, ΛΕΥΚΑ ΠΛΕΥΡΙΚΑ ΔΙΑΚΟΣΜΗΤΙΚΑ ΘΥΡΩΝ</t>
  </si>
  <si>
    <t>6CE</t>
  </si>
  <si>
    <t>6CG</t>
  </si>
  <si>
    <t>ΠΑΚΕΤΟ ΑΞΕΣΟΥΑΡ RED: ΚΟΚΚΙΝΑ ΚΑΛΥΜΜΑΤΑ ΕΞΩΤΕΡΙΚΩΝ ΚΑΘΡΕΦΤΩΝ, ΚΟΚΚΙΝΕΣ ΔΙΑΚΟΣΜΗΤΙΚΕΣ ΛΩΡΙΔΕΣ ΣΕ ΚΑΠΟ ΚΑΙ ΟΡΟΦΗ, ΚΟΚΚΙΝΑ ΠΛΕΥΡΙΚΑ ΔΙΑΚΟΣΜΗΤΙΚΑ ΘΥΡΩΝ</t>
  </si>
  <si>
    <t>ΠΑΚΕΤΟ ΑΞΕΣΟΥΑΡ BRONZE: BRONZE ΚΑΛΥΜΜΑΤΑ ΕΞΩΤΕΡΙΚΩΝ ΚΑΘΡΕΦΤΩΝ, BRONZE ΔΙΑΚΟΣΜΗΤΙΚΕΣ ΛΩΡΙΔΕΣ ΣΕ ΚΑΠΟ ΚΑΙ ΟΡΟΦΗ, BRONZE ΠΛΕΥΡΙΚΑ ΔΙΑΚΟΣΜΗΤΙΚΑ ΘΥΡΩΝ</t>
  </si>
  <si>
    <t>6CH</t>
  </si>
  <si>
    <t>6CJ</t>
  </si>
  <si>
    <t>ΠΑΚΕΤΟ ΑΞΕΣΟΥΑΡ GREY: ΓΚΡΙ ΚΑΛΥΜΜΑΤΑ ΕΞΩΤΕΡΙΚΩΝ ΚΑΘΡΕΦΤΩΝ, ΓΚΡΙ ΔΙΑΚΟΣΜΗΤΙΚΕΣ ΛΩΡΙΔΕΣ ΣΕ ΚΑΠΟ ΚΑΙ ΟΡΟΦΗ, ΓΚΡΙ ΠΛΕΥΡΙΚΑ ΔΙΑΚΟΣΜΗΤΙΚΑ ΘΥΡΩΝ</t>
  </si>
  <si>
    <t>ΠΑΚΕΤΟ ΑΞΕΣΟΥΑΡ LEISURE WINTER: ΚΑΘΕΤΕΣ ΜΠΑΡΕΣ ΟΡΟΦΗΣ, ΠΛΑΣΤΙΚΗ ΒΑΣΗ ΧΩΡΟΥ ΑΠΟΣΚΕΥΩΝ ΜΕ ΤΟ ΛΟΓΟΤΥΠΟ 500X, ΒΑΣΗ ΣΤΕΡΕΩΣΗΣ ΓΙΑ ΣΚΙ (4 ΖΕΥΓΑΡΙΑ ΣΚΙ / 2 SNOWBOARD)</t>
  </si>
  <si>
    <t>6CM</t>
  </si>
  <si>
    <t>6CN</t>
  </si>
  <si>
    <t>ΠΑΚΕΤΟ ΑΞΕΣΟΥΑΡ LEISURE SUMMER: ΚΑΘΕΤΕΣ ΜΠΑΡΕΣ ΟΡΟΦΗΣ, ΠΛΑΣΤΙΚΗ ΒΑΣΗ ΧΩΡΟΥ ΑΠΟΣΚΕΥΩΝ ΜΕ ΤΟ ΛΟΓΟΤΥΠΟ 500X, ΒΑΣΗ ΣΤΕΡΕΩΣΗΣ ΠΟΔΗΛΑΤΟΥ (ΣΤΗΝ ΟΡΟΦΗ ΤΟΥ ΟΧΗΜΑΤΟΣ)</t>
  </si>
  <si>
    <t>ΣΥΝΔΥΑΖΕΤΑΙ ΥΠΟΧΡΕΩΤΙΚΑ ΜΕ 4CA</t>
  </si>
  <si>
    <t>ΣΥΝΔΥΑΖΕΤΑΙ ΥΠΟΧΡΕΩΤΙΚΑ ΜΕ 357, 4CC</t>
  </si>
  <si>
    <t>ΣΥΝΔΥΑΖΕΤΑΙ ΥΠΟΧΡΕΩΤΙΚΑ ΜΕ 4CB</t>
  </si>
  <si>
    <t>ΣΥΝΔΥΑΖΕΤΑΙ ΥΠΟΧΡΕΩΤΙΚΑ ΜΕ 4CD</t>
  </si>
  <si>
    <t>ΑΡΝΗΤΙΚΗ ΧΡΕΩΣΗ ΓΙΑ ΠΑΚΕΤΟ ΑΞΕΣΟΥΑΡ BLACK</t>
  </si>
  <si>
    <t>ΑΡΝΗΤΙΚΗ ΧΡΕΩΣΗ ΓΙΑ ΠΑΚΕΤΟ ΑΞΕΣΟΥΑΡ WHITE Ή RED Ή GREY Ή BRONZE</t>
  </si>
  <si>
    <t>ΑΡΝΗΤΙΚΗ ΧΡΕΩΣΗ ΓΙΑ ΠΑΚΕΤΟ ΑΞΕΣΟΥΑΡ LEISURE WINTER Ή LEISURE SUMMER</t>
  </si>
  <si>
    <t>ΑΡΝΗΤΙΚΗ ΧΡΕΩΣΗ ΓΙΑ ΠΑΚΕΤΟ ΑΞΕΣΟΥΑΡ CHROME</t>
  </si>
  <si>
    <t>1.4 120hp EASY</t>
  </si>
  <si>
    <t>1.4 T-Jet 120hp EASY CNG</t>
  </si>
  <si>
    <t>152.71A.1</t>
  </si>
  <si>
    <t>ΔΕΡΜΑΤΙΝΟ ΤΙΜΟΝΙ &amp; ΠΟΜΟΛΟ ΛΕΒΙΕ ΤΑΧΥΤΗΤΩΝ</t>
  </si>
  <si>
    <t>152.76B.1</t>
  </si>
  <si>
    <t>341</t>
  </si>
  <si>
    <t>ΗΛΕΚΤΡΙΚΑ ΑΝΑΔΙΠΛΟΥΜΕΝΟΙ ΕΞΩΤΕΡΙΚΟΙ ΚΑΘΡΕΦΤΕΣ</t>
  </si>
  <si>
    <t>6Q9</t>
  </si>
  <si>
    <t>6ZE</t>
  </si>
  <si>
    <t>152.76C.1</t>
  </si>
  <si>
    <t>ΗΧΟΣΥΣΤΗΜΑ U-CONNECT, ΟΘΟΝΗ ΑΦΗΣ 5'', USB, AUX, BLUETOOTH, DOUBLE TUNER, ECO-DRIVE, ΣΥΝΔΕΣΗ ΜΕ SMARTPHONE</t>
  </si>
  <si>
    <t>ΗΧΟΣΥΣΤΗΜΑ U-CONNECT, ΟΘΟΝΗ ΑΦΗΣ 5'', USB, AUX, BLUETOOTH, DOUBLE TUNER, ECO-DRIVE, ΣΥΝΔΕΣΗ ΜΕ SMARTPHONE, NAVIGATOR</t>
  </si>
  <si>
    <t>ΗΧΟΣΥΣΤΗΜΑ U-CONNECT, ΨΗΦΙΑΚΟ DISPLAY, USB, AUX, BLUETOOTH, DOUBLE TUNER</t>
  </si>
  <si>
    <t>EASY</t>
  </si>
  <si>
    <t>68F</t>
  </si>
  <si>
    <t>ΚΑΘΡΕΦΤΗΣ ΠΑΡΑΚΟΛΟΥΘΗΣΗΣ ΠΑΙΔΙΩΝ ΣΤΟ ΠΙΣΩ ΚΑΘΙΣΜΑ</t>
  </si>
  <si>
    <t>ΠΡΟΕΓΚΑΤΑΣΤΑΣΗ ΗΧΟΣΥΣΤΗΜΑΤΟΣ ΜΕ ΗΧΕΙΑ ΚΑΙ ΚΕΡΑΙΑ</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</si>
  <si>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και αναδιπλούμενοι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cruise control, πίσω διαιρουμενο κάθισμα ( 60:40 ) με μηχανισμό flip &amp; flop, υποδοχές παιδικών καθισμάτων Isofix στη πίσω σειρά, τρία πίσω προσκέφαλα, τάπα ρεζερβουάρ με κλειδί, σύστημα U-Connect (USB, AUX, Bluetooth) με χειριστήρια στο τιμόνι, δερμάτινο τιμόνι και πόμολο λεβιέ ταχυτήτων, ζάντες αλουμινίου 16'' με ελαστικά 205/60,  μπάρες οροφής, πλευρικά προστατευτικά θυρών,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</si>
  <si>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σύστημα U-Connect (USB, AUX, Bluettoth)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</si>
  <si>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σύστημα U-Connect (USB, AUX, Bluettoth)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t>
  </si>
  <si>
    <t>330.12J.2</t>
  </si>
  <si>
    <t>330.14J.2</t>
  </si>
  <si>
    <t>330.14C.2</t>
  </si>
  <si>
    <t>330.14M.2</t>
  </si>
  <si>
    <t>330.17M.2</t>
  </si>
  <si>
    <t>330.16M.2</t>
  </si>
  <si>
    <t>5EZ</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</si>
  <si>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</si>
  <si>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σκούρα κρύσταλλα, τρίτο πίσω προσκέφαλο, προβολείς ομίχλης, πίσω διαιρούμενο κάθισμα (60/40) με 2 προσκέφαλα ρυθμιζόμενα καθ΄ύψος, πακέτο Comfort,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</si>
  <si>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πακέτο Comfort,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</si>
  <si>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ΣΥΝΔΥΑΖΕΤΑΙ ΥΠΟΧΡΕΩΤΙΚΑ ΜΕ 360</t>
  </si>
  <si>
    <t>ΣΥΝΔΥΑΖΕΤΑΙ ΥΠΟΧΡΕΩΤΙΚΑ ΜΕ 360, 44B</t>
  </si>
  <si>
    <r>
      <t xml:space="preserve">ΣΥΝΔΥΑΖΕΤΑΙ ΥΠΟΧΡΕΩΤΙΚΑ ΜΕ 174, 44Β, 057. </t>
    </r>
    <r>
      <rPr>
        <b/>
        <sz val="30"/>
        <color rgb="FFFF0000"/>
        <rFont val="Tahoma"/>
        <family val="2"/>
        <charset val="161"/>
      </rPr>
      <t>ΚΩΔΙΚΟΣ ΠΡΟΣΩΡΙΝΑ ΜΗ ΔΙΑΘΕΣΙΜΟΣ.</t>
    </r>
  </si>
  <si>
    <t xml:space="preserve">ΣΤΗΝ ΠΕΡΙΠΤΩΣΗ ΠΟΥ ΠΑΡΑΓΓΕΛΘΕΙ ΤΟ 209 ΔΕΝ ΤΟΠΟΘΕΤΕΙΤΑΙ ΤΟ 104. ΔΕΝ ΣΥΝΔΥΑΖΕΤΑΙ ΜΕ 087. </t>
  </si>
  <si>
    <t>334.330.0</t>
  </si>
  <si>
    <t>1.6 E-Torq 110hp Pop Star</t>
  </si>
  <si>
    <t>330</t>
  </si>
  <si>
    <t>ABS, EBD, ESP, Hill Holder, Roll Over Mitigation, TPMS,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επιλογέας δυναμικής κατάστασης οχήματος, ζάντες αλουμινίου 17'',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ρεζέρβα</t>
  </si>
  <si>
    <t>1.4 Multiair 140hp DCT</t>
  </si>
  <si>
    <t>334.431.0</t>
  </si>
  <si>
    <t>334.331.0</t>
  </si>
  <si>
    <t>334.531.0</t>
  </si>
  <si>
    <t>334.731.0</t>
  </si>
  <si>
    <t>1.4 Multiair 170hp 4Χ4 AT9</t>
  </si>
  <si>
    <t>334.433.0</t>
  </si>
  <si>
    <t>334.733.0</t>
  </si>
  <si>
    <t>733</t>
  </si>
  <si>
    <t>331</t>
  </si>
  <si>
    <t>1.4 Multiair 140hp DCT Pop Star</t>
  </si>
  <si>
    <t>531</t>
  </si>
  <si>
    <t>1.4 Multiair 140hp DCT Lounge</t>
  </si>
  <si>
    <t>1.4 Multiair 140hp DCT Cross</t>
  </si>
  <si>
    <t>731</t>
  </si>
  <si>
    <t>1.4 Multiair 140hp DCT Cross Plus</t>
  </si>
  <si>
    <t>XXX</t>
  </si>
  <si>
    <t>ΑΥΤΟΜΑΤΟ ΚΙΒΩΤΙΟ DCT ΔΙΠΛΟΥ ΣΥΜΠΛΕΚΤΗ</t>
  </si>
  <si>
    <t>χχχ</t>
  </si>
  <si>
    <t>1.4 Multiair 170hp 4Χ4 AT9 Cross</t>
  </si>
  <si>
    <t>1.4 Multiair 170hp 4Χ4 AT9 Cross Plus</t>
  </si>
  <si>
    <t>170 (125) / 5500</t>
  </si>
  <si>
    <t>250 / 2500</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</si>
  <si>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κάθισμα οδηγού ρυθμιζόμενο καθ'υψος, 2 πίσω προσκέφαλα, ρεζερβουάρ καυσίμου με κλειδαριά, κιτ καπνιστή, ρεζέρβα</t>
  </si>
  <si>
    <t>ABS &amp; EBD και ESP, Air Condition, Start&amp;Stop, μετωπικοί αερόσακοι (οδηγού / συνοδηγού),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16'', κεντρικό κλείδωμα θυρών με τηλεχειρισμό, Radio MP3 Player Bluetooth με θύρα USB, cruise control,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t>
  </si>
  <si>
    <t>351.27V.2</t>
  </si>
  <si>
    <t>351.27Z.2</t>
  </si>
  <si>
    <t>27V</t>
  </si>
  <si>
    <t>27Z</t>
  </si>
  <si>
    <t xml:space="preserve">1.3 MTJ 95hp MTA </t>
  </si>
  <si>
    <t>1.3 MTJ 95hp LOUNGE MTA</t>
  </si>
  <si>
    <t>1.6 MTJ 120hp LOUNGE</t>
  </si>
  <si>
    <t>14T</t>
  </si>
  <si>
    <t>330.14T.2</t>
  </si>
  <si>
    <t xml:space="preserve">1.3 MTJ 95hp </t>
  </si>
  <si>
    <t>1.3 MTJ 95hp POP STAR</t>
  </si>
  <si>
    <t>17T</t>
  </si>
  <si>
    <t>330.17T.2</t>
  </si>
  <si>
    <t>14V</t>
  </si>
  <si>
    <t>330.14V.2</t>
  </si>
  <si>
    <t>1.3 MTJ 95hp POP STAR MTA</t>
  </si>
  <si>
    <t>17V</t>
  </si>
  <si>
    <t>330.17V.2</t>
  </si>
  <si>
    <t>330.16V.2</t>
  </si>
  <si>
    <t>16V</t>
  </si>
  <si>
    <t>1.3 MTJ 95hp TREKKING MTA</t>
  </si>
  <si>
    <t>330.14Z.2</t>
  </si>
  <si>
    <t>14Z</t>
  </si>
  <si>
    <t>1.6 MTJ 120hp POP STAR</t>
  </si>
  <si>
    <t>330.17Z.2</t>
  </si>
  <si>
    <t>17Z</t>
  </si>
  <si>
    <t>330.16Z.2</t>
  </si>
  <si>
    <t>1.6 MTJ 120hp TREKKING</t>
  </si>
  <si>
    <t>16Z</t>
  </si>
  <si>
    <t>330.1BZ.2</t>
  </si>
  <si>
    <t>1BZ</t>
  </si>
  <si>
    <t>1.6 MTJ 120hp BY BEATS</t>
  </si>
  <si>
    <t>95 (70) / 3500</t>
  </si>
  <si>
    <t>215 / 1500</t>
  </si>
  <si>
    <t>152.71R.1</t>
  </si>
  <si>
    <t>152.76R.1</t>
  </si>
  <si>
    <t>152.77R.1</t>
  </si>
  <si>
    <t>152.79R.1</t>
  </si>
  <si>
    <t>4UV</t>
  </si>
  <si>
    <t>5KQ</t>
  </si>
  <si>
    <t>ΣΥΣΤΗΜΑ START &amp; STOP (ECO PACK)</t>
  </si>
  <si>
    <t>1.6 MTJ 120hp E6</t>
  </si>
  <si>
    <t>71R</t>
  </si>
  <si>
    <t>76R</t>
  </si>
  <si>
    <t>77R</t>
  </si>
  <si>
    <t>79R</t>
  </si>
  <si>
    <t>120 (88) / 4000</t>
  </si>
  <si>
    <t>320 (32.6) / 1750</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</si>
  <si>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και αναδιπλούμενοι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cruise control, πίσω διαιρουμενο κάθισμα ( 60:40 ) με μηχανισμό flip &amp; flop, υποδοχές παιδικών καθισμάτων Isofix στη πίσω σειρά, τρία πίσω προσκέφαλα, τάπα ρεζερβουάρ με κλειδί, σύστημα U-Connect (Οθόνη αφής 5'', USB, AUX, Bluetooth) με χειριστήρια στο τιμόνι, δερμάτινο τιμόνι και πόμολο λεβιέ ταχυτήτων, ζάντες αλουμινίου 16'' με ελαστικά 205/60,  μπάρες οροφής, πλευρικά προστατευτικά θυρών,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</si>
  <si>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ΖΑΝΤΕΣ ΑΛΟΥΜΙΝΙΟΥ TREKKING 16'' ΜΕ ΕΛΑΣΤΙΚΑ 195/60</t>
  </si>
  <si>
    <t xml:space="preserve">ΚΑΦΕ ΚΟΜΜΑΤΙΑ ΔΕΡΜΑΤΟΣ ΣΕ ΚΑΘΙΣΜΑΤΑ ΚΑΙ ΠΑΝΕΛ ΘΥΡΩΝ </t>
  </si>
  <si>
    <t>ΣΥΝΔΥΑΖΕΤΑΙ ΥΠΟΧΡΕΩΤΙΚΑ ΜΕ 174. ΔΕ ΣΥΝΔΥΑΖΕΤΑΙ ΜΕ 360.</t>
  </si>
  <si>
    <t>ΣΥΝΔΥΑΖΕΤΑΙ ΥΠΟΧΡΕΩΤΙΚΑ ΜΕ 174.</t>
  </si>
  <si>
    <t>15,4 (15,7 - 7 Θέσεις)</t>
  </si>
  <si>
    <t>215 / 2500</t>
  </si>
  <si>
    <t>150.073.4</t>
  </si>
  <si>
    <t>150.093.4</t>
  </si>
  <si>
    <t>ΝΕΟ 500</t>
  </si>
  <si>
    <t>500 Σειρά 4</t>
  </si>
  <si>
    <t>ΜΕΤΑΛΛΙΚΟ ΧΡΩΜΑ BURGUNDI OPERA (ΚΩΔ. ΧΡΩΜ. 866)</t>
  </si>
  <si>
    <t>5DM</t>
  </si>
  <si>
    <t>ΠΑΣΤΕΛ ΧΡΩΜΑ KOKKINO CORAL  (ΚΩΔ. ΧΡΩΜ. 552)</t>
  </si>
  <si>
    <t>6RK</t>
  </si>
  <si>
    <t>ΠΑΚΕΤΟ CITY (ΑΥΤΟΜΑΤΟΣ ΚΛΙΜΑΤΙΣΜΟΣ + ΗΛΕΚΤΡΟΧΡΩΜΙΚΟΣ ΚΑΘΡΕΠΤΗΣ + ΠΙΣΩ ΑΙΣΘΗΤΗΡΕΣ ΣΤΑΘΜΕΥΣΗΣ)</t>
  </si>
  <si>
    <t>499</t>
  </si>
  <si>
    <t>ΚΙΤ ΕΠΙΣΚΕΥΗΣ ΕΛΑΣΤΙΚΟΥ FIX &amp; GO</t>
  </si>
  <si>
    <t xml:space="preserve">ΧΕΙΡΙΣΤΗΡΙΑ ΗΧΟΣΥΣΤΗΜΑΤΟΣ U-CONNECT ΣΤΟ ΤΙΜΟΝΙ </t>
  </si>
  <si>
    <t>ΔΕΡΜΑΤΙΝΟ ΤΙΜΟΝΙ ΜΕ ΧΕΙΡΙΣΤΗΡΙΑ ΗΧΟΣΥΣΤΗΜΑΤΟΣ U-CONNECT ΣΤΟ ΤΙΜΟΝΙ</t>
  </si>
  <si>
    <t>ΗΧΟΣΥΣΤΗΜΑ U-CONNECT ΜΕ ΨΗΦΙΑΚΗ ΟΘΟΝΗ (ΘΥΡΑ USB, AUX)</t>
  </si>
  <si>
    <t>ΠΑΡΟΧΗ 12V ΣΤΟ ΧΩΡΟ ΑΠΟΣΚΕΥΩΝ</t>
  </si>
  <si>
    <t>ΜΑΡΣΠΙΕ ΑΛΟΥΜΙΝΙΟΥ ΘΥΡΩΝ</t>
  </si>
  <si>
    <t>5YN</t>
  </si>
  <si>
    <t>5H7</t>
  </si>
  <si>
    <t>5H8</t>
  </si>
  <si>
    <t>5H9</t>
  </si>
  <si>
    <t>5HC</t>
  </si>
  <si>
    <t>5ZZ</t>
  </si>
  <si>
    <t>74A</t>
  </si>
  <si>
    <t>74B</t>
  </si>
  <si>
    <t>7HZ</t>
  </si>
  <si>
    <t>7J2</t>
  </si>
  <si>
    <t>8CP</t>
  </si>
  <si>
    <t>8CR</t>
  </si>
  <si>
    <t>5HA</t>
  </si>
  <si>
    <t>5HB</t>
  </si>
  <si>
    <t xml:space="preserve">ΣΤΗΝ ΕΚΔΟΣΗ POP ΣΥΝΔΥΑΖΕΤΑΙ ΥΠΟΧΡΕΩΤΙΚΑ ΜΕ 041                                                                                         </t>
  </si>
  <si>
    <t>ΗΧΟΣΥΣΤΗΜΑ U-CONNECT ΜΕ ΟΘΟΝΗ ΑΦΗΣ 5'' (ΘΥΡΑ USB, AUX, BLUETOOTH, LIVE SERVICES, AUDIO STREAMING)</t>
  </si>
  <si>
    <t xml:space="preserve">ΖΑΝΤΕΣ ΑΛΟΥΜΙΝΙΟΥ 15" 14 ΔΙΠΛΩΝ ΑΚΤΙΝΩΝ ΜΕ ΕΛΑΣΤΙΚΑ 185/55 </t>
  </si>
  <si>
    <t xml:space="preserve">ΖΑΝΤΕΣ ΑΛΟΥΜΙΝΙΟΥ 15" 18 ΑΚΤΙΝΩΝ ΜΕ ΕΛΑΣΤΙΚΑ 185/55 </t>
  </si>
  <si>
    <t xml:space="preserve">ΖΑΝΤΕΣ ΑΛΟΥΜΙΝΙΟΥ 15" 7 ΔΙΠΛΩΝ ΑΚΤΙΝΩΝ ΜΕ ΕΛΑΣΤΙΚΑ 185/55 </t>
  </si>
  <si>
    <t xml:space="preserve">ΖΑΝΤΕΣ ΑΛΟΥΜΙΝΙΟΥ 15" 9 ΔΙΠΛΩΝ ΑΚΤΙΝΩΝ ΜΕ ΕΛΑΣΤΙΚΑ 185/55 </t>
  </si>
  <si>
    <t xml:space="preserve">ΖΑΝΤΕΣ ΑΛΟΥΜΙΝΙΟΥ 16" 17 ΑΚΤΙΝΩΝ ΜΕ ΕΛΑΣΤΙΚΑ 195/45 </t>
  </si>
  <si>
    <t>ΖΑΝΤΕΣ ΑΛΟΥΜΙΝΙΟΥ 15" 9 ΔΙΠΛΩΝ ΑΚΤΙΝΩΝ ΜΕ ΕΛΑΣΤΙΚΑ 185/55 (ΔΙΑΜΑΝΤΕ ΦΙΝΙΡΙΣΜΑ)</t>
  </si>
  <si>
    <t>ΖΑΝΤΕΣ ΑΛΟΥΜΙΝΙΟΥ 16" 10 ΔΙΠΛΩΝ ΑΚΤΙΝΩΝ ΜΕ ΕΛΑΣΤΙΚΑ 195/45 (ΔΙΑΜΑΝΤΕ ΦΙΝΙΡΙΣΜΑ)</t>
  </si>
  <si>
    <t>ΖΑΝΤΕΣ ΑΛΟΥΜΙΝΙΟΥ 16" 10 ΔΙΠΛΩΝ ΑΚΤΙΝΩΝ ΜΕ ΕΛΑΣΤΙΚΑ 195/45 (ΜΑΥΡΗ ΑΠΟΧΡΩΣΗ)</t>
  </si>
  <si>
    <t>ΕΓΧΡΩΜΗ ΟΘΟΝΗ ΠΙΝΑΚΑ ΕΝΔΕΙΞΕΩΝ &amp; ΟΡΓΑΝΩΝ TFT 7''</t>
  </si>
  <si>
    <t>ΣΥΝΔΥΑΖΕΤΑΙ ΥΠΟΧΡΕΩΤΙΚΑ ΜΕ 6Υ3</t>
  </si>
  <si>
    <t>ΣΥΝΔΥΑΖΕΤΑΙ ΥΠΟΧΡΕΩΤΙΚΑ ΜΕ 6Υ1</t>
  </si>
  <si>
    <t>ΑΥΤΟΚΟΛΛΗΤΟ ΜΑΥΡΗ ΟΡΟΦΗ ΤΥΠΟΥ "ΣΚΑΚΙΕΡΑΣ"</t>
  </si>
  <si>
    <t>ΑΥΤΟΚΟΛΛΗΤΟ ΛΕΥΚΗ ΟΡΟΦΗ ΤΥΠΟΥ "ΣΚΑΚΙΕΡΑΣ"</t>
  </si>
  <si>
    <t>ΑΥΤΟΚΟΛΛΗΤΑ ΤΥΠΟΥ 'CAMOUFLAGE'</t>
  </si>
  <si>
    <t>ΑΥΤΟΚΟΛΛΗΤΑ ΤΥΠΟΥ 'LORD'</t>
  </si>
  <si>
    <t>ΑΥΤΟΚΟΛΛΗΤΑ ΤΥΠΟΥ 'ETHNIC'</t>
  </si>
  <si>
    <t>ΑΥΤΟΚΟΛΛΗΤΑ ΤΥΠΟΥ 'NAVY'</t>
  </si>
  <si>
    <t>ΑΥΤΟΚΟΛΛΗΤΑ ΤΥΠΟΥ 'COMICS' ΜΑΥΡΟ / ΚΟΚΚΙΝΟ</t>
  </si>
  <si>
    <t>ΑΥΤΟΚΟΛΛΗΤΑ ΤΥΠΟΥ 'COMICS' ΜΑΥΡΟ / ΚΙΤΡΙΝΟ</t>
  </si>
  <si>
    <t>ΔΙΧΡΩΜΙΑ ΜΑΥΡΟ / ΚΙΤΡΙΝΟ</t>
  </si>
  <si>
    <t>ΔΙΧΡΩΜΙΑ ΜΑΥΡΟ / ΚΟΚΚΙΝΟ</t>
  </si>
  <si>
    <t>ΣΥΝΔΥΑΖΕΤΑΙ ΥΠΟΧΡΕΩΤΙΚΑ ΜΕ 5ΗΒ</t>
  </si>
  <si>
    <t>ΣΥΝΔΥΑΖΕΤΑΙ ΥΠΟΧΡΕΩΤΙΚΑ ΜΕ 5ΗΑ</t>
  </si>
  <si>
    <t>ΗΧΟΣΥΣΤΗΜΑ U-CONNECT NAVI ΜΕ ΟΘΟΝΗ ΑΦΗΣ 5'' KAI XARTES TOM TOM (ΘΥΡΑ USB, AUX, BLUETOOTH, LIVE SERVICES, AUDIO STREAMING)</t>
  </si>
  <si>
    <t>ΣΥΝΔΥΑΖΕΤΑΙ ΥΠΟΧΡΕΩΤΙΚΑ ΜΕ 5ΖΖ Ή 74Α Ή 435</t>
  </si>
  <si>
    <t>PACK STYLE (ΖΑΝΤΕΣ ΑΛΟΥΜΙΝΙΟΥ 16'' ΜΕ ΕΛΑΣΤΙΚΑ 195/45, ΠΛΕΥΡΙΚΑ ΔΙΑΚΟΣΜΗΤΙΚΑ ΣΤΟ ΧΡΩΜΑ ΤΟΥ ΑΜΑΞΩΜΑΤΟΣ ΜΕ ΣΗΜΑ "500")</t>
  </si>
  <si>
    <t>PACK CULT (ΔΕΡΜΑΤΙΝΟ ΣΑΛΟΝΙ, ΠΙΝΑΚΑΣ ΕΝΔΕΙΞΕΩΝ &amp; ΟΡΓΑΝΩΝ ΜΕ ΟΘΟΝΗ TFT 7'', ΑΙΣΘΗΤΙΚΕΣ ΛΕΠΤΟΜΕΡΕΙΕΣ CULT)</t>
  </si>
  <si>
    <t>150.091.4</t>
  </si>
  <si>
    <t>150.047.4</t>
  </si>
  <si>
    <t>ABS / EBD / ESP / Hill Holder,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U-Connect με χειριστήρια στο τιμόνι,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</si>
  <si>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 ESP / Hill Holder,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ηχοσύστημα U-Connect με οθονη αφής 5'' και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</si>
  <si>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 ESP / Hill Holder, Air condition, Start &amp; Stop,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ηχοσύστημα U-Connect με οθονη αφής 5'' και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</si>
  <si>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150.573.4</t>
  </si>
  <si>
    <t>150.593.4</t>
  </si>
  <si>
    <t>150.591.4</t>
  </si>
  <si>
    <t>150.547.4</t>
  </si>
  <si>
    <t>ABS / EBD / ESP / Hill Holder,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U-Connect με χειριστήρια στο τιμόνι,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t>
  </si>
  <si>
    <t>ABS / EBD / ESP / Hill Holder,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ηχοσύστημα U-Connect με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</si>
  <si>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ABS / EBD / ESP / Hill Holder, Air Condition, Start &amp; Stop,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ηχοσύστημα U-Connect με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</si>
  <si>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Στις παραπάνω τιμές δεν περιλαμβάνονται τα έξοδα πινακίδων,παράδοσης και τα τέλη κυκλοφορίας. Σας υπενθυμίζουμε ότι το τίμημα πώλησης από την FCAG προς εσάς για κάθε αυτοκίνητο, οριστικοποιείται από την FCAG κατά την στιγμή της έκδοσης του τιμολογίου. Oποιοδήποτε προηγούμενο αναφερόμενο τίμημα είναι ενδεικτικό. Η εταιρία διατηρεί το δικαίωμα αλλαγής τιμών χωρίς προειδοποίηση.</t>
  </si>
  <si>
    <t>ΣΤΙΣ ΠΑΡΑΠΑΝΩ ΤΙΜΕΣ ΔΕΝ ΣΥΜΠΕΡΙΛΑΜΒΑΝΟΝΤΑΙ ΤΑ ΕΞΟΔΑ ΠΙΝΑΚΙΔΩΝ , ΠΑΡΑΔΟΣΗΣ ΚΑΙ ΤΑ ΤΕΛΗ ΚΥΚΛΟΦΟΡΙΑΣ. ΣΑΣ ΥΠΕΝΘΥΜΙΖΟΥΜΕ ΟΤΙ ΤΟ ΤΙΜΗΜΑ ΠΩΛΗΣΗΣ ΑΠΟ ΤΗΝ FCAG ΠΡΟΣ ΕΣΑΣ ΓΙΑ ΚΑΘΕ ΑΥΤΟΚΙΝΗΤΟ, ΟΡΙΣΤΙΚΟΠΟΙΕΙΤΑΙ ΑΠΟ ΤΗΝ FCAG ΚΑΤΑ ΤΗΝ ΣΤΙΓΜΗ ΤΗΣ ΕΚΔΟΣΗΣ ΤΟΥ ΤΙΜΟΛΟΓΙΟΥ. OΠΟΙΟΔΗΠΟΤΕ ΠΡΟΗΓΟΥΜΕΝΟ ΑΝΑΦΕΡΟΜΕΝΟ ΤΙΜΗΜΑ ΕΙΝΑΙ ΕΝΔΕΙΚΤΙΚΟ.</t>
  </si>
  <si>
    <t>AIR CONDITION</t>
  </si>
  <si>
    <t>ΕΣΩΤΕΡΙΚΗ ΤΑΠΕΤΣΑΡΙΑ ΥΦΑΣΜΑΤΟΣ ΜΕ ΚΟΜΜΑΤΙA ΔΕΡΜΑΤΟΣ</t>
  </si>
  <si>
    <t>111</t>
  </si>
  <si>
    <t>131</t>
  </si>
  <si>
    <t>161</t>
  </si>
  <si>
    <t>17X</t>
  </si>
  <si>
    <t>1CX</t>
  </si>
  <si>
    <t>1.3 MTJ 95hp POP 4X2</t>
  </si>
  <si>
    <t>1.3 MTJ 95hp LOUNGE 4X2</t>
  </si>
  <si>
    <t>1.3 MTJ 95hp TREKKING 4X2</t>
  </si>
  <si>
    <t>1.3 MTJ 95hp CLIMBING 4X4</t>
  </si>
  <si>
    <t>1.3 MTJ 950hp CROSS 4X4</t>
  </si>
  <si>
    <t>95(70) / 3750</t>
  </si>
  <si>
    <t>200 (20) / 1500</t>
  </si>
  <si>
    <t>521</t>
  </si>
  <si>
    <t>1.3 MTJ 95hp K-WAY 4X2</t>
  </si>
  <si>
    <t xml:space="preserve"> 1.3 MTJ 95hp</t>
  </si>
  <si>
    <t>K-WAY 4X2</t>
  </si>
  <si>
    <t xml:space="preserve"> 1.3 MTJ 950hp</t>
  </si>
  <si>
    <t>319.111.0</t>
  </si>
  <si>
    <t>319.131.0</t>
  </si>
  <si>
    <t>319.521.0</t>
  </si>
  <si>
    <t>319.161.0</t>
  </si>
  <si>
    <t>319.17X.0</t>
  </si>
  <si>
    <t>319.1CX.0</t>
  </si>
  <si>
    <t>4AU</t>
  </si>
  <si>
    <t>ΕΞΩΤΕΡΙΚΕΣ ΑΙΣΘΗΤΙΚΕΣ ΛΕΠΤΟΜΕΡΕΙΕΣ ΣΕ ΓΚΡΙ TITANIUM ΓΙΑ K-WAY</t>
  </si>
  <si>
    <t>4AQ</t>
  </si>
  <si>
    <t>ΠΛΕΥΡΙΚΟ ΑΥΤΟΚΟΛΛΗΤΟ K-WAY</t>
  </si>
  <si>
    <t>5J9</t>
  </si>
  <si>
    <t>ΚΑΛΛΥΜΑΤΑ ΕΞΩΤΕΡΙΚΩΝ ΚΑΘΡΕΦΤΩΝ ΣΕ ΚΙΤΡΙΝΟ</t>
  </si>
  <si>
    <t>5C6</t>
  </si>
  <si>
    <t>ΚΑΛΛΥΜΑΤΑ ΕΞΩΤΕΡΙΚΩΝ ΚΑΘΡΕΦΤΩΝ ΣΕ ΠΟΡΤΟΚΑΛΙ</t>
  </si>
  <si>
    <t>ΚΑΛΛΥΜΑΤΑ ΕΞΩΤΕΡΙΚΩΝ ΚΑΘΡΕΦΤΩΝ ΣΕ ΜΠΛΕ</t>
  </si>
  <si>
    <t>7JN</t>
  </si>
  <si>
    <t>80B</t>
  </si>
  <si>
    <t>ΚΑΠΑΚΙΑ ΖΑΝΤΩΝ ΜΕ ΜΠΛΕ ΔΑΚΤΥΛΙΟ</t>
  </si>
  <si>
    <t>86N</t>
  </si>
  <si>
    <t>ΚΑΠΑΚΙΑ ΖΑΝΤΩΝ ΜΕ ΚΙΤΡΙΝΟ ΔΑΚΤΥΛΙΟ</t>
  </si>
  <si>
    <t>86P</t>
  </si>
  <si>
    <t>ΚΑΠΑΚΙΑ ΖΑΝΤΩΝ ΜΕ ΠΟΡΤΟΚΑΛΙ ΔΑΚΤΥΛΙΟ</t>
  </si>
  <si>
    <t>ΣΥΝΔΥΑΖΕΤΑΙ ΥΠΟΧΡΕΩΤΙΚΑ ΜΕ 5C6</t>
  </si>
  <si>
    <t>ΣΥΝΔΥΑΖΕΤΑΙ ΥΠΟΧΡΕΩΤΙΚΑ ΜΕ 5J9</t>
  </si>
  <si>
    <t>ΣΥΝΔΥΑΖΕΤΑΙ ΥΠΟΧΡΕΩΤΙΚΑ ΜΕ 7JN</t>
  </si>
  <si>
    <t>ΣΥΝΔΥΑΖΕΤΑΙ ΥΠΟΧΡΕΩΤΙΚΑ ΜΕ 86Ν</t>
  </si>
  <si>
    <t>ΣΥΝΔΥΑΖΕΤΑΙ ΥΠΟΧΡΕΩΤΙΚΑ ΜΕ 80Β</t>
  </si>
  <si>
    <t>6CD</t>
  </si>
  <si>
    <t>ΠΙΣΤΩΤΙΚΟ ΑΠΌ ΑΞΕΣΟΥΑΡ MOPAR</t>
  </si>
  <si>
    <t>ΠΙΣΤΩΤΙΚΟ ΑΠΌ ΑΞΕΣΟΥΑΡ MOPAR (ΚΑΛΥΜΜΑ ΚΛΕΙΔΙΟΥ)</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</si>
  <si>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3 άτομα και 3 προσκέφαλα, πίσω αναδιπλούμενα καθίσματα, πίνακας οργάνων με στροφόμετρο και Trip Computer, μπάρες οροφής, πλευρικά αυτοκόλλητα K-Way, εφεδρικός τροχός, προβολείς ομίχλης, εσωτερικά καθίσματα με κομμάτια δέρματος, θήκες στην πλάτη των εμπρός καθισμάτων, αδιάβροχα σε κίτρινο χρώμα</t>
  </si>
  <si>
    <t>1.6 MTJ 120hp POP</t>
  </si>
  <si>
    <t>1.6 MTJ 120hp EASY</t>
  </si>
  <si>
    <t>1.3 MTJ 95hp Pop</t>
  </si>
  <si>
    <t>95 (70) / 3750</t>
  </si>
  <si>
    <t>200 / 1500</t>
  </si>
  <si>
    <t>ABS, EBD, ESP, Hill Holder, Roll Over Mitigation, TPMS, Start &amp; Stop, κεντρικό κλείδωμα με τηλεχειρισμό, τιμόνι με ηλεκτρική υποβοήθηση και ρυθμιζόμενο καθ'ύψος, εμπρός-πίσω ηλεκτρικά παράθυρα, ατσάλινες ζάντες 16'' με πλαστικό καπάκι, πίσω αναδιπλούμενα καθίσματα 40/60, air condition, 6 αερόσακοι, cruise control, trip computer με οθόνη 3.5'', κάθισμα οδηγού ρυθμιζόμενο καθ'ύψος, σύστημα UConnect με θύρα USB και χειριστήρια στο τιμόνι, παροχή 12V στο χώρο αποσκευών, εξωτερικοί καθρέφτες σε μαύρο χρώμα, πίσω αεροτομή, ρεζέρβα</t>
  </si>
  <si>
    <t>1.3 MTJ 95hp Pop Star</t>
  </si>
  <si>
    <t>ABS, EBD, ESP, Hill Holder, Roll Over Mitigation, TPMS, Start &amp; Stop,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επιλογέας δυναμικής κατάστασης οχήματος, ζάντες αλουμινίου 17'',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ρεζέρβα</t>
  </si>
  <si>
    <t>1.3 MTJ 95hp</t>
  </si>
  <si>
    <t>334.13Α.0</t>
  </si>
  <si>
    <t>334.33Α.0</t>
  </si>
  <si>
    <t>\</t>
  </si>
  <si>
    <t>ΠΡΟΤΕΙΝΟΜΕΝΟΣ ΤΙΜΟΚΑΤΑΛΟΓΟΣ FIAT 500Χ</t>
  </si>
  <si>
    <t>ΠΡΟΤΕΙΝΟΜΕΝΟΣ ΤΙΜΟΚΑΤΑΛΟΓΟΣ FIAT 500X</t>
  </si>
  <si>
    <t>13A</t>
  </si>
  <si>
    <t>33A</t>
  </si>
  <si>
    <t>8D6</t>
  </si>
  <si>
    <t>8D7</t>
  </si>
  <si>
    <t>8D8</t>
  </si>
  <si>
    <t>8D9</t>
  </si>
  <si>
    <t>8DA</t>
  </si>
  <si>
    <t>8DB</t>
  </si>
  <si>
    <t>8DC</t>
  </si>
  <si>
    <t>8DD</t>
  </si>
  <si>
    <t>8DE</t>
  </si>
  <si>
    <t>8DF</t>
  </si>
  <si>
    <t>8DG</t>
  </si>
  <si>
    <t>8DH</t>
  </si>
  <si>
    <t>8DJ</t>
  </si>
  <si>
    <t>8DK</t>
  </si>
  <si>
    <t>8DL</t>
  </si>
  <si>
    <t>8DM</t>
  </si>
  <si>
    <t>8DN</t>
  </si>
  <si>
    <t>8DQ</t>
  </si>
  <si>
    <t>8DR</t>
  </si>
  <si>
    <t>ΠΑΚΕΤΟ ΑΞΕΣΟΥΑΡ SPORT ΚΟΚΚΙΝΟ</t>
  </si>
  <si>
    <t>ΠΑΚΕΤΟ ΑΞΕΣΟΥΑΡ SPORT ΛΕΥΚΟ</t>
  </si>
  <si>
    <t>ΠΑΚΕΤΟ ΑΞΕΣΟΥΑΡ SPORT ΜΑΥΡΟ</t>
  </si>
  <si>
    <t>ΠΑΚΕΤΟ ΑΞΕΣΟΥΑΡ CARBON - LOOK ΜΑΥΡΟ</t>
  </si>
  <si>
    <t>ΠΑΚΕΤΟ ΑΞΕΣΟΥΑΡ ΜΑΤ ΑΣΗΜΙ</t>
  </si>
  <si>
    <t>ΠΑΚΕΤΟ ΑΞΕΣΟΥΑΡ ΜΑΤ TITANIUM</t>
  </si>
  <si>
    <t>ΠΑΚΕΤΟ ΑΞΕΣΟΥΑΡ JEANS</t>
  </si>
  <si>
    <t>ΠΑΚΕΤΟ ΑΞΕΣΟΥΑΡ SKI</t>
  </si>
  <si>
    <t>ΠΑΚΕΤΟ ΑΞΕΣΟΥΑΡ SNOWBOARD</t>
  </si>
  <si>
    <t>ΠΑΚΕΤΟ ΑΞΕΣΟΥΑΡ MILITARY ΠΡΑΣΙΝΟ</t>
  </si>
  <si>
    <t>ΑΡΝΗΤΙΚΗ ΧΡΕΩΣΗ ΓΙΑ ΠΑΚΕΤΟ ΑΞΕΣΟΥΑΡ SPORT ΚΟΚΚΙΝΟ</t>
  </si>
  <si>
    <t>ΑΡΝΗΤΙΚΗ ΧΡΕΩΣΗ ΓΙΑ ΠΑΚΕΤΟ ΑΞΕΣΟΥΑΡ SPORT ΛΕΥΚΟ</t>
  </si>
  <si>
    <t>ΑΡΝΗΤΙΚΗ ΧΡΕΩΣΗ ΓΙΑ ΠΑΚΕΤΟ ΑΞΕΣΟΥΑΡ SPORT ΜΑΥΡΟ</t>
  </si>
  <si>
    <t>ΑΡΝΗΤΙΚΗ ΧΡΕΩΣΗ ΓΙΑ ΠΑΚΕΤΟ ΑΞΕΣΟΥΑΡ CARBON - LOOK ΜΑΥΡΟ</t>
  </si>
  <si>
    <t>ΑΡΝΗΤΙΚΗ ΧΡΕΩΣΗ ΓΙΑ ΠΑΚΕΤΟ ΑΞΕΣΟΥΑΡ ΜΑΤ ΑΣΗΜΙ</t>
  </si>
  <si>
    <t>ΑΡΝΗΤΙΚΗ ΧΡΕΩΣΗ ΓΙΑ ΠΑΚΕΤΟ ΑΞΕΣΟΥΑΡ ΜΑΤ TITANIUM</t>
  </si>
  <si>
    <t>ΑΡΝΗΤΙΚΗ ΧΡΕΩΣΗ ΓΙΑ ΠΑΚΕΤΟ ΑΞΕΣΟΥΑΡ JEANS</t>
  </si>
  <si>
    <t>ΑΡΝΗΤΙΚΗ ΧΡΕΩΣΗ ΓΙΑ ΠΑΚΕΤΟ ΑΞΕΣΟΥΑΡ SKI</t>
  </si>
  <si>
    <t>ΑΡΝΗΤΙΚΗ ΧΡΕΩΣΗ ΓΙΑ ΠΑΚΕΤΟ ΑΞΕΣΟΥΑΡ SNOWBOARD</t>
  </si>
  <si>
    <t>ΑΡΝΗΤΙΚΗ ΧΡΕΩΣΗ ΓΙΑ ΠΑΚΕΤΟ ΑΞΕΣΟΥΑΡ MILITARY ΠΡΑΣΙΝΟ</t>
  </si>
  <si>
    <t>1.3 95hp Multijet</t>
  </si>
  <si>
    <t>ΖΑΝΤΕΣ ΑΛΟΥΜΙΝΙΟΥ 15''</t>
  </si>
  <si>
    <t xml:space="preserve">ΑΥΤΟΜΑΤΟ ΚΙΒΩΤΙΟ ΤΑΧΥΤΗΤΩΝ DUALOGIC </t>
  </si>
  <si>
    <t>ΑΝΑΔΙΠΛΟΥΜΕΝΟ ΚΑΘΙΣΜΑ ΣΥΝΟΔΗΓΟΥ</t>
  </si>
  <si>
    <t>ΣΤΗΝ ΠΕΡΙΠΤΩΣΗ ΠΟΥ ΠΑΡΑΓΓΕΛΘΕΙ ΤΟ 4GQ ΔΕΝ ΕΊΝΑΙ ΔΙΑΘΕΣΙΜΟ ΤΟ 505</t>
  </si>
  <si>
    <t>4J3</t>
  </si>
  <si>
    <t>66M</t>
  </si>
  <si>
    <t>ECO PACK</t>
  </si>
  <si>
    <t>762</t>
  </si>
  <si>
    <t>ΔΙΧΤΥ ΣΥΓΚΡΑΤΗΣΗΣ ΑΠΟΣΚΕΥΩΝ</t>
  </si>
  <si>
    <t>1.3 MTJ 95hp DYNAMIC</t>
  </si>
  <si>
    <t>1.3 MTJ 95hp TREKKING</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</si>
  <si>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</si>
  <si>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1.3 MTJ 80hp DYNAMIC</t>
  </si>
  <si>
    <t>1.3 MTJ 80hp TREKKING</t>
  </si>
  <si>
    <t>300.5PR.0</t>
  </si>
  <si>
    <t>1.3 80hp Multijet</t>
  </si>
  <si>
    <t>300.6AR.0</t>
  </si>
  <si>
    <t>300.5PS.0</t>
  </si>
  <si>
    <t>300.6AS.0</t>
  </si>
  <si>
    <t>ΣΥΣΤΗΜΑ TRACTION PLUS</t>
  </si>
  <si>
    <t>5PR</t>
  </si>
  <si>
    <t>6AR</t>
  </si>
  <si>
    <t>5PS</t>
  </si>
  <si>
    <t>6AS</t>
  </si>
  <si>
    <t>ABS / EBD, σύστημα ηλεκτρονικής ευστάθειας traction plus, Air Condition, μετωπικοί αερόσακοι (οδηγού / συνοδηγού), πλευρικοί αερόσακοι, 2 πλαϊνές συρόμενες πόρτες, ζάντες αλουμινίου 16'', ηλεκτρικοί εξωτερικοί καθρέφτες στο χρώμα του αμαξώματος, προβολείς ομίχλης, πίσω σκούρα κρύσταλλα, μπάρες οροφής,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</si>
  <si>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80 (59) / 3750</t>
  </si>
  <si>
    <t>200 (20,4) / 1500</t>
  </si>
  <si>
    <t>Οκτώβριος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</si>
</sst>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6" formatCode="#,##0.00\ [$€-1]"/>
    <numFmt numFmtId="197" formatCode="#,##0\ &quot;€&quot;"/>
  </numFmts>
  <fonts count="111">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sz val="120"/>
      <color indexed="9"/>
      <name val="Tahoma"/>
      <family val="2"/>
    </font>
    <font>
      <b/>
      <sz val="48"/>
      <color indexed="9"/>
      <name val="Tahoma"/>
      <family val="2"/>
    </font>
    <font>
      <b/>
      <sz val="20"/>
      <color indexed="9"/>
      <name val="Tahoma"/>
      <family val="2"/>
    </font>
    <font>
      <sz val="10"/>
      <name val="Verdana"/>
      <family val="2"/>
    </font>
    <font>
      <b/>
      <sz val="36"/>
      <name val="Tahoma"/>
      <family val="2"/>
    </font>
    <font>
      <b/>
      <sz val="40"/>
      <color indexed="9"/>
      <name val="Tahoma"/>
      <family val="2"/>
    </font>
    <font>
      <b/>
      <sz val="16"/>
      <color indexed="9"/>
      <name val="Tahoma"/>
      <family val="2"/>
    </font>
    <font>
      <b/>
      <sz val="2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Verdana"/>
      <family val="2"/>
    </font>
    <font>
      <sz val="12"/>
      <name val="Tahoma"/>
      <family val="2"/>
    </font>
    <font>
      <b/>
      <sz val="42"/>
      <color indexed="9"/>
      <name val="Tahoma"/>
      <family val="2"/>
    </font>
    <font>
      <b/>
      <sz val="20"/>
      <name val="Tahoma"/>
      <family val="2"/>
    </font>
    <font>
      <sz val="36"/>
      <name val="Verdana"/>
      <family val="2"/>
    </font>
    <font>
      <sz val="14"/>
      <name val="Verdana"/>
      <family val="2"/>
    </font>
    <font>
      <sz val="22"/>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sz val="22"/>
      <name val="Verdana"/>
      <family val="2"/>
    </font>
    <font>
      <u/>
      <sz val="26"/>
      <color indexed="12"/>
      <name val="Arial"/>
      <family val="2"/>
    </font>
    <font>
      <sz val="44"/>
      <name val="Verdana"/>
      <family val="2"/>
    </font>
    <font>
      <b/>
      <sz val="34"/>
      <name val="Verdana"/>
      <family val="2"/>
    </font>
    <font>
      <sz val="8"/>
      <name val="Tahoma"/>
      <family val="2"/>
      <charset val="161"/>
    </font>
    <font>
      <b/>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sz val="30"/>
      <color indexed="9"/>
      <name val="Tahoma"/>
      <family val="2"/>
    </font>
    <font>
      <b/>
      <sz val="36"/>
      <color indexed="8"/>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sz val="16"/>
      <color indexed="61"/>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b/>
      <sz val="16"/>
      <color indexed="56"/>
      <name val="Tahoma"/>
      <family val="2"/>
      <charset val="161"/>
    </font>
    <font>
      <sz val="16"/>
      <color indexed="10"/>
      <name val="Tahoma"/>
      <family val="2"/>
      <charset val="161"/>
    </font>
    <font>
      <b/>
      <sz val="30"/>
      <color indexed="10"/>
      <name val="Tahoma"/>
      <family val="2"/>
    </font>
    <font>
      <b/>
      <sz val="36"/>
      <color theme="1"/>
      <name val="Tahoma"/>
      <family val="2"/>
    </font>
    <font>
      <b/>
      <sz val="16"/>
      <color rgb="FF800000"/>
      <name val="Tahoma"/>
      <family val="2"/>
      <charset val="161"/>
    </font>
    <font>
      <b/>
      <sz val="36"/>
      <color theme="0"/>
      <name val="Tahoma"/>
      <family val="2"/>
    </font>
    <font>
      <b/>
      <sz val="42"/>
      <color indexed="9"/>
      <name val="Tahoma"/>
      <family val="2"/>
      <charset val="161"/>
    </font>
    <font>
      <sz val="42"/>
      <name val="Tahoma"/>
      <family val="2"/>
      <charset val="161"/>
    </font>
    <font>
      <b/>
      <sz val="30"/>
      <color rgb="FFFF0000"/>
      <name val="Tahoma"/>
      <family val="2"/>
      <charset val="161"/>
    </font>
    <font>
      <b/>
      <sz val="26"/>
      <color theme="0"/>
      <name val="Tahoma"/>
      <family val="2"/>
      <charset val="161"/>
    </font>
    <font>
      <b/>
      <sz val="36"/>
      <color rgb="FFFF0000"/>
      <name val="Tahoma"/>
      <family val="2"/>
      <charset val="161"/>
    </font>
    <font>
      <sz val="26"/>
      <name val="Tahoma"/>
      <family val="2"/>
      <charset val="161"/>
    </font>
    <font>
      <b/>
      <sz val="36"/>
      <color rgb="FFFFFF00"/>
      <name val="Tahoma"/>
      <family val="2"/>
      <charset val="161"/>
    </font>
    <font>
      <sz val="28"/>
      <name val="Tahoma"/>
      <family val="2"/>
      <charset val="161"/>
    </font>
    <font>
      <sz val="30"/>
      <name val="Tahoma"/>
      <family val="2"/>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8"/>
        <bgColor indexed="64"/>
      </patternFill>
    </fill>
    <fill>
      <patternFill patternType="solid">
        <fgColor indexed="43"/>
        <bgColor indexed="64"/>
      </patternFill>
    </fill>
    <fill>
      <patternFill patternType="solid">
        <fgColor indexed="48"/>
        <bgColor indexed="64"/>
      </patternFill>
    </fill>
    <fill>
      <patternFill patternType="solid">
        <fgColor theme="0"/>
        <bgColor indexed="64"/>
      </patternFill>
    </fill>
    <fill>
      <patternFill patternType="solid">
        <fgColor rgb="FF800000"/>
        <bgColor indexed="64"/>
      </patternFill>
    </fill>
    <fill>
      <patternFill patternType="solid">
        <fgColor rgb="FF800000"/>
        <bgColor indexed="24"/>
      </patternFill>
    </fill>
    <fill>
      <patternFill patternType="solid">
        <fgColor rgb="FFFFFF00"/>
        <bgColor indexed="64"/>
      </patternFill>
    </fill>
  </fills>
  <borders count="100">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diagonal/>
    </border>
    <border>
      <left/>
      <right/>
      <top style="medium">
        <color indexed="64"/>
      </top>
      <bottom/>
      <diagonal/>
    </border>
    <border>
      <left/>
      <right/>
      <top style="dashed">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dashed">
        <color indexed="64"/>
      </left>
      <right style="dashed">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medium">
        <color indexed="64"/>
      </bottom>
      <diagonal/>
    </border>
    <border>
      <left/>
      <right/>
      <top style="dott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dotted">
        <color indexed="64"/>
      </right>
      <top style="dotted">
        <color indexed="64"/>
      </top>
      <bottom style="dotted">
        <color indexed="64"/>
      </bottom>
      <diagonal/>
    </border>
    <border>
      <left/>
      <right style="dashed">
        <color indexed="64"/>
      </right>
      <top style="dashed">
        <color indexed="64"/>
      </top>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dashed">
        <color indexed="64"/>
      </right>
      <top style="dashed">
        <color indexed="64"/>
      </top>
      <bottom/>
      <diagonal/>
    </border>
    <border>
      <left style="medium">
        <color indexed="64"/>
      </left>
      <right style="medium">
        <color indexed="64"/>
      </right>
      <top style="medium">
        <color indexed="64"/>
      </top>
      <bottom/>
      <diagonal/>
    </border>
    <border>
      <left style="dashed">
        <color indexed="64"/>
      </left>
      <right/>
      <top/>
      <bottom style="dashed">
        <color indexed="64"/>
      </bottom>
      <diagonal/>
    </border>
    <border>
      <left style="dashed">
        <color indexed="64"/>
      </left>
      <right style="medium">
        <color indexed="64"/>
      </right>
      <top style="dashed">
        <color indexed="64"/>
      </top>
      <bottom/>
      <diagonal/>
    </border>
    <border>
      <left style="dashed">
        <color indexed="64"/>
      </left>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right style="dotted">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top style="dashed">
        <color indexed="64"/>
      </top>
      <bottom style="medium">
        <color indexed="64"/>
      </bottom>
      <diagonal/>
    </border>
    <border>
      <left/>
      <right style="dotted">
        <color indexed="16"/>
      </right>
      <top/>
      <bottom/>
      <diagonal/>
    </border>
    <border>
      <left style="dotted">
        <color indexed="16"/>
      </left>
      <right style="dotted">
        <color indexed="16"/>
      </right>
      <top/>
      <bottom/>
      <diagonal/>
    </border>
    <border>
      <left/>
      <right style="medium">
        <color indexed="64"/>
      </right>
      <top/>
      <bottom style="dashed">
        <color indexed="64"/>
      </bottom>
      <diagonal/>
    </border>
    <border>
      <left style="medium">
        <color indexed="64"/>
      </left>
      <right style="medium">
        <color indexed="64"/>
      </right>
      <top/>
      <bottom/>
      <diagonal/>
    </border>
    <border>
      <left style="medium">
        <color indexed="64"/>
      </left>
      <right/>
      <top/>
      <bottom style="dashed">
        <color indexed="64"/>
      </bottom>
      <diagonal/>
    </border>
    <border>
      <left style="dotted">
        <color indexed="64"/>
      </left>
      <right style="dashed">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ashed">
        <color indexed="64"/>
      </right>
      <top style="dotted">
        <color indexed="64"/>
      </top>
      <bottom/>
      <diagonal/>
    </border>
    <border>
      <left style="medium">
        <color indexed="64"/>
      </left>
      <right style="medium">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style="medium">
        <color indexed="64"/>
      </left>
      <right/>
      <top style="medium">
        <color indexed="64"/>
      </top>
      <bottom/>
      <diagonal/>
    </border>
    <border>
      <left style="medium">
        <color indexed="64"/>
      </left>
      <right/>
      <top/>
      <bottom/>
      <diagonal/>
    </border>
    <border>
      <left style="dashed">
        <color indexed="64"/>
      </left>
      <right style="dashed">
        <color indexed="64"/>
      </right>
      <top style="dotted">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ashed">
        <color indexed="64"/>
      </right>
      <top style="dotted">
        <color indexed="64"/>
      </top>
      <bottom style="dotted">
        <color indexed="64"/>
      </bottom>
      <diagonal/>
    </border>
    <border>
      <left style="medium">
        <color indexed="64"/>
      </left>
      <right style="dotted">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otted">
        <color indexed="64"/>
      </right>
      <top/>
      <bottom/>
      <diagonal/>
    </border>
  </borders>
  <cellStyleXfs count="120">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 fillId="0" borderId="0"/>
    <xf numFmtId="0" fontId="12" fillId="0" borderId="0"/>
    <xf numFmtId="0" fontId="4" fillId="0" borderId="0"/>
    <xf numFmtId="0" fontId="12" fillId="0" borderId="0"/>
    <xf numFmtId="0" fontId="4" fillId="0" borderId="0"/>
    <xf numFmtId="0" fontId="12" fillId="0" borderId="0"/>
    <xf numFmtId="0" fontId="4" fillId="0" borderId="0"/>
    <xf numFmtId="0" fontId="12" fillId="0" borderId="0"/>
    <xf numFmtId="0" fontId="12" fillId="0" borderId="0"/>
    <xf numFmtId="0" fontId="4"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cellStyleXfs>
  <cellXfs count="844">
    <xf numFmtId="0" fontId="0" fillId="0" borderId="0" xfId="0"/>
    <xf numFmtId="0" fontId="40" fillId="0" borderId="8" xfId="68" applyFont="1" applyBorder="1" applyAlignment="1">
      <alignment vertical="center"/>
    </xf>
    <xf numFmtId="0" fontId="40" fillId="0" borderId="9" xfId="68" applyFont="1" applyBorder="1" applyAlignment="1">
      <alignment vertical="center"/>
    </xf>
    <xf numFmtId="0" fontId="46" fillId="0" borderId="8" xfId="68" applyFont="1" applyBorder="1" applyAlignment="1">
      <alignment horizontal="center" vertical="center"/>
    </xf>
    <xf numFmtId="0" fontId="46" fillId="0" borderId="9" xfId="68" applyFont="1" applyBorder="1" applyAlignment="1">
      <alignment horizontal="center" vertical="center"/>
    </xf>
    <xf numFmtId="0" fontId="46" fillId="0" borderId="8" xfId="68" applyFont="1" applyBorder="1" applyAlignment="1">
      <alignment vertical="center"/>
    </xf>
    <xf numFmtId="0" fontId="46" fillId="0" borderId="9" xfId="68" applyFont="1" applyBorder="1" applyAlignment="1">
      <alignment vertical="center"/>
    </xf>
    <xf numFmtId="0" fontId="49" fillId="0" borderId="9" xfId="68" applyFont="1" applyBorder="1" applyAlignment="1">
      <alignment vertical="center" wrapText="1"/>
    </xf>
    <xf numFmtId="0" fontId="50" fillId="0" borderId="9" xfId="68" applyFont="1" applyFill="1" applyBorder="1" applyAlignment="1">
      <alignment horizontal="center" vertical="center" wrapText="1"/>
    </xf>
    <xf numFmtId="0" fontId="50" fillId="0" borderId="9" xfId="78" quotePrefix="1" applyNumberFormat="1" applyFont="1" applyFill="1" applyBorder="1" applyAlignment="1">
      <alignment horizontal="center" vertical="center"/>
    </xf>
    <xf numFmtId="0" fontId="49" fillId="0" borderId="9" xfId="68" applyFont="1" applyFill="1" applyBorder="1" applyAlignment="1">
      <alignment vertical="center" wrapText="1"/>
    </xf>
    <xf numFmtId="0" fontId="46" fillId="7" borderId="9" xfId="68" applyFont="1" applyFill="1" applyBorder="1" applyAlignment="1">
      <alignment vertical="center"/>
    </xf>
    <xf numFmtId="0" fontId="50" fillId="0" borderId="9" xfId="78" applyNumberFormat="1" applyFont="1" applyFill="1" applyBorder="1" applyAlignment="1">
      <alignment horizontal="center" vertical="center"/>
    </xf>
    <xf numFmtId="0" fontId="40" fillId="7" borderId="9" xfId="68" applyFont="1" applyFill="1" applyBorder="1" applyAlignment="1">
      <alignment vertical="center"/>
    </xf>
    <xf numFmtId="49" fontId="49" fillId="4" borderId="9" xfId="68" applyNumberFormat="1" applyFont="1" applyFill="1" applyBorder="1" applyAlignment="1">
      <alignment horizontal="left" vertical="center"/>
    </xf>
    <xf numFmtId="0" fontId="58" fillId="0" borderId="9" xfId="68" applyFont="1" applyBorder="1" applyAlignment="1">
      <alignment vertical="center"/>
    </xf>
    <xf numFmtId="4" fontId="41" fillId="4" borderId="9" xfId="68" applyNumberFormat="1" applyFont="1" applyFill="1" applyBorder="1" applyAlignment="1">
      <alignment horizontal="center" vertical="center"/>
    </xf>
    <xf numFmtId="0" fontId="59" fillId="0" borderId="9" xfId="68" applyFont="1" applyFill="1" applyBorder="1" applyAlignment="1">
      <alignment vertical="center"/>
    </xf>
    <xf numFmtId="0" fontId="40" fillId="0" borderId="9" xfId="68" applyFont="1" applyFill="1" applyBorder="1" applyAlignment="1">
      <alignment vertical="center"/>
    </xf>
    <xf numFmtId="0" fontId="51" fillId="0" borderId="11" xfId="68" applyFont="1" applyFill="1" applyBorder="1" applyAlignment="1">
      <alignment vertical="center"/>
    </xf>
    <xf numFmtId="49" fontId="52" fillId="0" borderId="9" xfId="68" applyNumberFormat="1" applyFont="1" applyFill="1" applyBorder="1" applyAlignment="1">
      <alignment horizontal="center" vertical="center"/>
    </xf>
    <xf numFmtId="0" fontId="53" fillId="0" borderId="9" xfId="68" applyFont="1" applyFill="1" applyBorder="1" applyAlignment="1">
      <alignment horizontal="left" vertical="center"/>
    </xf>
    <xf numFmtId="3" fontId="54" fillId="0" borderId="9" xfId="68" applyNumberFormat="1" applyFont="1" applyFill="1" applyBorder="1" applyAlignment="1">
      <alignment horizontal="center" vertical="center"/>
    </xf>
    <xf numFmtId="3" fontId="55" fillId="0" borderId="9" xfId="68" applyNumberFormat="1" applyFont="1" applyFill="1" applyBorder="1" applyAlignment="1">
      <alignment horizontal="center" vertical="center"/>
    </xf>
    <xf numFmtId="3" fontId="52" fillId="0" borderId="9" xfId="68" applyNumberFormat="1" applyFont="1" applyFill="1" applyBorder="1" applyAlignment="1">
      <alignment horizontal="center" vertical="center"/>
    </xf>
    <xf numFmtId="0" fontId="51" fillId="0" borderId="9" xfId="68" applyFont="1" applyFill="1" applyBorder="1" applyAlignment="1">
      <alignment vertical="center"/>
    </xf>
    <xf numFmtId="0" fontId="51" fillId="0" borderId="9" xfId="68" applyFont="1" applyBorder="1" applyAlignment="1">
      <alignment vertical="center"/>
    </xf>
    <xf numFmtId="49" fontId="52" fillId="0" borderId="9" xfId="68" applyNumberFormat="1" applyFont="1" applyBorder="1" applyAlignment="1">
      <alignment horizontal="center" vertical="center"/>
    </xf>
    <xf numFmtId="0" fontId="53" fillId="0" borderId="9" xfId="68" applyFont="1" applyBorder="1" applyAlignment="1">
      <alignment horizontal="left" vertical="center"/>
    </xf>
    <xf numFmtId="3" fontId="54" fillId="0" borderId="9" xfId="68" applyNumberFormat="1" applyFont="1" applyBorder="1" applyAlignment="1">
      <alignment horizontal="center" vertical="center"/>
    </xf>
    <xf numFmtId="3" fontId="55" fillId="0" borderId="9" xfId="68" applyNumberFormat="1" applyFont="1" applyBorder="1" applyAlignment="1">
      <alignment horizontal="center" vertical="center"/>
    </xf>
    <xf numFmtId="3" fontId="52" fillId="8" borderId="9" xfId="68" applyNumberFormat="1" applyFont="1" applyFill="1" applyBorder="1" applyAlignment="1">
      <alignment horizontal="center" vertical="center"/>
    </xf>
    <xf numFmtId="49" fontId="52" fillId="0" borderId="11" xfId="68" applyNumberFormat="1" applyFont="1" applyFill="1" applyBorder="1" applyAlignment="1">
      <alignment horizontal="center" vertical="center"/>
    </xf>
    <xf numFmtId="3" fontId="55" fillId="0" borderId="11" xfId="68" applyNumberFormat="1" applyFont="1" applyFill="1" applyBorder="1" applyAlignment="1">
      <alignment horizontal="center" vertical="center"/>
    </xf>
    <xf numFmtId="3" fontId="52" fillId="0" borderId="11" xfId="68" applyNumberFormat="1" applyFont="1" applyFill="1" applyBorder="1" applyAlignment="1">
      <alignment horizontal="center" vertical="center"/>
    </xf>
    <xf numFmtId="0" fontId="51" fillId="0" borderId="8" xfId="70" applyFont="1" applyBorder="1" applyAlignment="1">
      <alignment vertical="center"/>
    </xf>
    <xf numFmtId="0" fontId="51" fillId="0" borderId="9" xfId="70" applyFont="1" applyBorder="1" applyAlignment="1">
      <alignment vertical="center"/>
    </xf>
    <xf numFmtId="0" fontId="57" fillId="0" borderId="12" xfId="70" applyFont="1" applyBorder="1" applyAlignment="1">
      <alignment horizontal="center" vertical="center"/>
    </xf>
    <xf numFmtId="0" fontId="63" fillId="0" borderId="8" xfId="70" applyFont="1" applyBorder="1" applyAlignment="1">
      <alignment horizontal="center" vertical="center"/>
    </xf>
    <xf numFmtId="0" fontId="63" fillId="0" borderId="9" xfId="70" applyFont="1" applyBorder="1" applyAlignment="1">
      <alignment horizontal="center" vertical="center"/>
    </xf>
    <xf numFmtId="0" fontId="63" fillId="0" borderId="8" xfId="70" applyFont="1" applyBorder="1" applyAlignment="1">
      <alignment vertical="center"/>
    </xf>
    <xf numFmtId="0" fontId="63" fillId="0" borderId="9" xfId="70" applyFont="1" applyBorder="1" applyAlignment="1">
      <alignment vertical="center"/>
    </xf>
    <xf numFmtId="0" fontId="49" fillId="0" borderId="14" xfId="70" applyFont="1" applyBorder="1" applyAlignment="1">
      <alignment horizontal="left" vertical="center"/>
    </xf>
    <xf numFmtId="0" fontId="49" fillId="0" borderId="14" xfId="70" applyFont="1" applyBorder="1" applyAlignment="1">
      <alignment horizontal="left" vertical="center" wrapText="1"/>
    </xf>
    <xf numFmtId="0" fontId="41" fillId="0" borderId="9" xfId="70" applyFont="1" applyFill="1" applyBorder="1" applyAlignment="1">
      <alignment horizontal="center" vertical="center" wrapText="1"/>
    </xf>
    <xf numFmtId="0" fontId="64" fillId="0" borderId="0" xfId="50" applyFont="1" applyFill="1" applyBorder="1" applyAlignment="1" applyProtection="1">
      <alignment horizontal="center" vertical="center" textRotation="90"/>
    </xf>
    <xf numFmtId="49" fontId="51" fillId="0" borderId="9" xfId="70" applyNumberFormat="1" applyFont="1" applyBorder="1" applyAlignment="1">
      <alignment horizontal="center" vertical="center"/>
    </xf>
    <xf numFmtId="0" fontId="51" fillId="0" borderId="9" xfId="70" applyFont="1" applyBorder="1" applyAlignment="1">
      <alignment horizontal="left" vertical="center"/>
    </xf>
    <xf numFmtId="3" fontId="55" fillId="0" borderId="9" xfId="70" applyNumberFormat="1" applyFont="1" applyFill="1" applyBorder="1" applyAlignment="1">
      <alignment horizontal="center" vertical="center"/>
    </xf>
    <xf numFmtId="0" fontId="65" fillId="0" borderId="9" xfId="70" applyFont="1" applyBorder="1" applyAlignment="1">
      <alignment vertical="center"/>
    </xf>
    <xf numFmtId="0" fontId="40" fillId="0" borderId="9" xfId="72" applyFont="1" applyBorder="1" applyAlignment="1">
      <alignment vertical="center"/>
    </xf>
    <xf numFmtId="0" fontId="46" fillId="0" borderId="8" xfId="72" applyFont="1" applyBorder="1" applyAlignment="1">
      <alignment horizontal="center" vertical="center"/>
    </xf>
    <xf numFmtId="0" fontId="46" fillId="0" borderId="9" xfId="72" applyFont="1" applyBorder="1" applyAlignment="1">
      <alignment horizontal="center" vertical="center"/>
    </xf>
    <xf numFmtId="0" fontId="46" fillId="0" borderId="8" xfId="72" applyFont="1" applyBorder="1" applyAlignment="1">
      <alignment vertical="center"/>
    </xf>
    <xf numFmtId="0" fontId="46" fillId="0" borderId="9" xfId="72" applyFont="1" applyBorder="1" applyAlignment="1">
      <alignment vertical="center"/>
    </xf>
    <xf numFmtId="4" fontId="41" fillId="0" borderId="9" xfId="72" applyNumberFormat="1" applyFont="1" applyFill="1" applyBorder="1" applyAlignment="1">
      <alignment horizontal="center" vertical="center"/>
    </xf>
    <xf numFmtId="0" fontId="51" fillId="0" borderId="11" xfId="72" applyFont="1" applyFill="1" applyBorder="1" applyAlignment="1">
      <alignment vertical="center"/>
    </xf>
    <xf numFmtId="49" fontId="52" fillId="0" borderId="11" xfId="72" applyNumberFormat="1" applyFont="1" applyFill="1" applyBorder="1" applyAlignment="1">
      <alignment horizontal="center" vertical="center"/>
    </xf>
    <xf numFmtId="3" fontId="55" fillId="0" borderId="11" xfId="72" applyNumberFormat="1" applyFont="1" applyFill="1" applyBorder="1" applyAlignment="1">
      <alignment horizontal="center" vertical="center"/>
    </xf>
    <xf numFmtId="3" fontId="52" fillId="0" borderId="11" xfId="72" applyNumberFormat="1" applyFont="1" applyFill="1" applyBorder="1" applyAlignment="1">
      <alignment horizontal="center" vertical="center"/>
    </xf>
    <xf numFmtId="0" fontId="40" fillId="0" borderId="9" xfId="72" applyFont="1" applyFill="1" applyBorder="1" applyAlignment="1">
      <alignment vertical="center"/>
    </xf>
    <xf numFmtId="0" fontId="51" fillId="0" borderId="9" xfId="72" applyFont="1" applyFill="1" applyBorder="1" applyAlignment="1">
      <alignment vertical="center"/>
    </xf>
    <xf numFmtId="49" fontId="52" fillId="0" borderId="9" xfId="72" applyNumberFormat="1" applyFont="1" applyFill="1" applyBorder="1" applyAlignment="1">
      <alignment horizontal="center" vertical="center"/>
    </xf>
    <xf numFmtId="0" fontId="53" fillId="0" borderId="9" xfId="72" applyFont="1" applyFill="1" applyBorder="1" applyAlignment="1">
      <alignment horizontal="left" vertical="center"/>
    </xf>
    <xf numFmtId="3" fontId="55" fillId="0" borderId="9" xfId="72" applyNumberFormat="1" applyFont="1" applyFill="1" applyBorder="1" applyAlignment="1">
      <alignment horizontal="center" vertical="center"/>
    </xf>
    <xf numFmtId="3" fontId="52" fillId="0" borderId="9" xfId="72" applyNumberFormat="1" applyFont="1" applyFill="1" applyBorder="1" applyAlignment="1">
      <alignment horizontal="center" vertical="center"/>
    </xf>
    <xf numFmtId="0" fontId="51" fillId="0" borderId="9" xfId="72" applyFont="1" applyBorder="1" applyAlignment="1">
      <alignment vertical="center"/>
    </xf>
    <xf numFmtId="49" fontId="52" fillId="0" borderId="9" xfId="72" applyNumberFormat="1" applyFont="1" applyBorder="1" applyAlignment="1">
      <alignment horizontal="center" vertical="center"/>
    </xf>
    <xf numFmtId="0" fontId="53" fillId="0" borderId="9" xfId="72" applyFont="1" applyBorder="1" applyAlignment="1">
      <alignment horizontal="left" vertical="center"/>
    </xf>
    <xf numFmtId="3" fontId="55" fillId="0" borderId="9" xfId="72" applyNumberFormat="1" applyFont="1" applyBorder="1" applyAlignment="1">
      <alignment horizontal="center" vertical="center"/>
    </xf>
    <xf numFmtId="3" fontId="52" fillId="8" borderId="9" xfId="72" applyNumberFormat="1" applyFont="1" applyFill="1" applyBorder="1" applyAlignment="1">
      <alignment horizontal="center" vertical="center"/>
    </xf>
    <xf numFmtId="0" fontId="40" fillId="9" borderId="8" xfId="72" applyFont="1" applyFill="1" applyBorder="1" applyAlignment="1">
      <alignment vertical="center"/>
    </xf>
    <xf numFmtId="0" fontId="40" fillId="9" borderId="9" xfId="72" applyFont="1" applyFill="1" applyBorder="1" applyAlignment="1">
      <alignment vertical="center"/>
    </xf>
    <xf numFmtId="0" fontId="46" fillId="9" borderId="8" xfId="72" applyFont="1" applyFill="1" applyBorder="1" applyAlignment="1">
      <alignment vertical="center"/>
    </xf>
    <xf numFmtId="0" fontId="46" fillId="9" borderId="9" xfId="72" applyFont="1" applyFill="1" applyBorder="1" applyAlignment="1">
      <alignment vertical="center"/>
    </xf>
    <xf numFmtId="49" fontId="52" fillId="4" borderId="0" xfId="70" applyNumberFormat="1" applyFont="1" applyFill="1" applyBorder="1" applyAlignment="1">
      <alignment horizontal="left" vertical="center"/>
    </xf>
    <xf numFmtId="0" fontId="49" fillId="0" borderId="14" xfId="70" applyFont="1" applyFill="1" applyBorder="1" applyAlignment="1">
      <alignment horizontal="left" vertical="center"/>
    </xf>
    <xf numFmtId="49" fontId="49" fillId="4" borderId="17" xfId="68" applyNumberFormat="1" applyFont="1" applyFill="1" applyBorder="1" applyAlignment="1">
      <alignment horizontal="left" vertical="center" wrapText="1"/>
    </xf>
    <xf numFmtId="0" fontId="66" fillId="0" borderId="9" xfId="68" applyFont="1" applyBorder="1" applyAlignment="1">
      <alignment vertical="center"/>
    </xf>
    <xf numFmtId="0" fontId="66" fillId="0" borderId="9" xfId="68" applyFont="1" applyBorder="1" applyAlignment="1">
      <alignment horizontal="center" vertical="center"/>
    </xf>
    <xf numFmtId="0" fontId="66" fillId="7" borderId="9" xfId="68" applyFont="1" applyFill="1" applyBorder="1" applyAlignment="1">
      <alignment vertical="center"/>
    </xf>
    <xf numFmtId="0" fontId="66" fillId="0" borderId="9" xfId="68"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65" fillId="0" borderId="0" xfId="0" applyFon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49" fillId="0" borderId="14" xfId="70" applyFont="1" applyFill="1" applyBorder="1" applyAlignment="1">
      <alignment horizontal="left" vertical="center" wrapText="1"/>
    </xf>
    <xf numFmtId="0" fontId="51" fillId="0" borderId="0" xfId="68" applyFont="1" applyFill="1" applyBorder="1" applyAlignment="1">
      <alignment vertical="center"/>
    </xf>
    <xf numFmtId="49" fontId="52" fillId="0" borderId="0" xfId="68" applyNumberFormat="1" applyFont="1" applyFill="1" applyBorder="1" applyAlignment="1">
      <alignment horizontal="center" vertical="center"/>
    </xf>
    <xf numFmtId="49" fontId="62" fillId="4" borderId="0" xfId="0" applyNumberFormat="1" applyFont="1" applyFill="1" applyAlignment="1">
      <alignment horizontal="center" vertical="center"/>
    </xf>
    <xf numFmtId="0" fontId="53" fillId="0" borderId="11" xfId="72" applyFont="1" applyFill="1" applyBorder="1" applyAlignment="1">
      <alignment horizontal="left" vertical="center"/>
    </xf>
    <xf numFmtId="0" fontId="51" fillId="0" borderId="18" xfId="72" applyFont="1" applyFill="1" applyBorder="1" applyAlignment="1">
      <alignment vertical="center"/>
    </xf>
    <xf numFmtId="49" fontId="52" fillId="0" borderId="18" xfId="72" applyNumberFormat="1" applyFont="1" applyFill="1" applyBorder="1" applyAlignment="1">
      <alignment horizontal="center" vertical="center"/>
    </xf>
    <xf numFmtId="0" fontId="68" fillId="0" borderId="8" xfId="72" applyFont="1" applyBorder="1" applyAlignment="1">
      <alignment vertical="center"/>
    </xf>
    <xf numFmtId="0" fontId="68" fillId="0" borderId="9" xfId="72" applyFont="1" applyBorder="1" applyAlignment="1">
      <alignment vertical="center"/>
    </xf>
    <xf numFmtId="0" fontId="49" fillId="0" borderId="19" xfId="68" applyFont="1" applyFill="1" applyBorder="1" applyAlignment="1">
      <alignment vertical="center" wrapText="1"/>
    </xf>
    <xf numFmtId="0" fontId="41" fillId="0" borderId="9" xfId="72" applyFont="1" applyFill="1" applyBorder="1" applyAlignment="1">
      <alignment horizontal="center" vertical="center" wrapText="1"/>
    </xf>
    <xf numFmtId="49" fontId="49" fillId="0" borderId="17" xfId="68" applyNumberFormat="1" applyFont="1" applyFill="1" applyBorder="1" applyAlignment="1">
      <alignment horizontal="left" vertical="center"/>
    </xf>
    <xf numFmtId="0" fontId="41" fillId="0" borderId="9" xfId="78" quotePrefix="1" applyNumberFormat="1" applyFont="1" applyFill="1" applyBorder="1" applyAlignment="1">
      <alignment horizontal="center" vertical="center"/>
    </xf>
    <xf numFmtId="3" fontId="41" fillId="0" borderId="11" xfId="72" applyNumberFormat="1" applyFont="1" applyBorder="1" applyAlignment="1">
      <alignment horizontal="center" vertical="center"/>
    </xf>
    <xf numFmtId="0" fontId="71" fillId="0" borderId="12" xfId="70" applyFont="1" applyBorder="1" applyAlignment="1">
      <alignment horizontal="center" vertical="center" wrapText="1"/>
    </xf>
    <xf numFmtId="0" fontId="71" fillId="0" borderId="12" xfId="70" applyFont="1" applyFill="1" applyBorder="1" applyAlignment="1">
      <alignment horizontal="center" vertical="center" wrapText="1"/>
    </xf>
    <xf numFmtId="3" fontId="50" fillId="0" borderId="20" xfId="0" applyNumberFormat="1" applyFont="1" applyFill="1" applyBorder="1" applyAlignment="1">
      <alignment horizontal="center" vertical="center"/>
    </xf>
    <xf numFmtId="4" fontId="41" fillId="4" borderId="22" xfId="0" applyNumberFormat="1" applyFont="1" applyFill="1" applyBorder="1" applyAlignment="1">
      <alignment horizontal="center" vertical="center"/>
    </xf>
    <xf numFmtId="0" fontId="41" fillId="0" borderId="26" xfId="0" applyFont="1" applyFill="1" applyBorder="1" applyAlignment="1">
      <alignment horizontal="center" vertical="center"/>
    </xf>
    <xf numFmtId="4" fontId="41" fillId="0" borderId="26" xfId="0" applyNumberFormat="1" applyFont="1" applyFill="1" applyBorder="1" applyAlignment="1">
      <alignment horizontal="center" vertical="center"/>
    </xf>
    <xf numFmtId="0" fontId="41" fillId="0" borderId="23" xfId="0" applyFont="1" applyFill="1" applyBorder="1" applyAlignment="1">
      <alignment horizontal="center" vertical="center"/>
    </xf>
    <xf numFmtId="3" fontId="41" fillId="0" borderId="26" xfId="0" applyNumberFormat="1" applyFont="1" applyFill="1" applyBorder="1" applyAlignment="1">
      <alignment horizontal="center" vertical="center"/>
    </xf>
    <xf numFmtId="0" fontId="71" fillId="4" borderId="31" xfId="0" applyFont="1" applyFill="1" applyBorder="1" applyAlignment="1">
      <alignment horizontal="center" vertical="center"/>
    </xf>
    <xf numFmtId="0" fontId="49" fillId="0" borderId="9" xfId="72" applyFont="1" applyBorder="1" applyAlignment="1">
      <alignment vertical="center" wrapText="1"/>
    </xf>
    <xf numFmtId="0" fontId="49" fillId="0" borderId="9" xfId="72" applyFont="1" applyFill="1" applyBorder="1" applyAlignment="1">
      <alignment vertical="center" wrapText="1"/>
    </xf>
    <xf numFmtId="0" fontId="49" fillId="0" borderId="16" xfId="72" applyFont="1" applyFill="1" applyBorder="1" applyAlignment="1">
      <alignment vertical="center" wrapText="1"/>
    </xf>
    <xf numFmtId="0" fontId="49" fillId="4" borderId="23"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0" borderId="26" xfId="0" applyFont="1" applyFill="1" applyBorder="1" applyAlignment="1">
      <alignment horizontal="left" vertical="center" wrapText="1"/>
    </xf>
    <xf numFmtId="0" fontId="49" fillId="0" borderId="28" xfId="0" applyFont="1" applyFill="1" applyBorder="1" applyAlignment="1">
      <alignment horizontal="left" vertical="center" wrapText="1"/>
    </xf>
    <xf numFmtId="49" fontId="36" fillId="4" borderId="0" xfId="0" applyNumberFormat="1" applyFont="1" applyFill="1" applyAlignment="1">
      <alignment horizontal="center" vertical="center"/>
    </xf>
    <xf numFmtId="3" fontId="41" fillId="0" borderId="9" xfId="68" applyNumberFormat="1" applyFont="1" applyBorder="1" applyAlignment="1">
      <alignment horizontal="center" vertical="center"/>
    </xf>
    <xf numFmtId="3" fontId="71" fillId="0" borderId="12" xfId="68" applyNumberFormat="1" applyFont="1" applyFill="1" applyBorder="1" applyAlignment="1">
      <alignment horizontal="center" vertical="center"/>
    </xf>
    <xf numFmtId="0" fontId="49" fillId="0" borderId="34" xfId="68" applyFont="1" applyFill="1" applyBorder="1" applyAlignment="1">
      <alignment vertical="center" wrapText="1"/>
    </xf>
    <xf numFmtId="3" fontId="44" fillId="0" borderId="13" xfId="72" applyNumberFormat="1" applyFont="1" applyFill="1" applyBorder="1" applyAlignment="1">
      <alignment horizontal="center" vertical="center"/>
    </xf>
    <xf numFmtId="0" fontId="50" fillId="0" borderId="9" xfId="72" quotePrefix="1" applyFont="1" applyFill="1" applyBorder="1" applyAlignment="1">
      <alignment horizontal="center" vertical="center" wrapText="1"/>
    </xf>
    <xf numFmtId="3" fontId="54" fillId="0" borderId="11" xfId="72" applyNumberFormat="1" applyFont="1" applyFill="1" applyBorder="1" applyAlignment="1">
      <alignment horizontal="center" vertical="center"/>
    </xf>
    <xf numFmtId="3" fontId="54" fillId="0" borderId="9" xfId="72" applyNumberFormat="1" applyFont="1" applyFill="1" applyBorder="1" applyAlignment="1">
      <alignment horizontal="center" vertical="center"/>
    </xf>
    <xf numFmtId="3" fontId="54" fillId="0" borderId="9" xfId="72" applyNumberFormat="1" applyFont="1" applyBorder="1" applyAlignment="1">
      <alignment horizontal="center" vertical="center"/>
    </xf>
    <xf numFmtId="0" fontId="49" fillId="0" borderId="9" xfId="72" quotePrefix="1" applyFont="1" applyFill="1" applyBorder="1" applyAlignment="1">
      <alignment vertical="center" wrapText="1"/>
    </xf>
    <xf numFmtId="3" fontId="41" fillId="0" borderId="14" xfId="72" applyNumberFormat="1" applyFont="1" applyFill="1" applyBorder="1" applyAlignment="1">
      <alignment horizontal="center" vertical="center" wrapText="1"/>
    </xf>
    <xf numFmtId="3" fontId="50" fillId="0" borderId="9" xfId="72" quotePrefix="1" applyNumberFormat="1" applyFont="1" applyFill="1" applyBorder="1" applyAlignment="1">
      <alignment horizontal="center" vertical="center" wrapText="1"/>
    </xf>
    <xf numFmtId="3" fontId="41" fillId="0" borderId="9" xfId="72" applyNumberFormat="1" applyFont="1" applyFill="1" applyBorder="1" applyAlignment="1">
      <alignment horizontal="center" vertical="center"/>
    </xf>
    <xf numFmtId="4" fontId="36" fillId="9" borderId="14" xfId="68" applyNumberFormat="1" applyFont="1" applyFill="1" applyBorder="1" applyAlignment="1">
      <alignment horizontal="center" vertical="center"/>
    </xf>
    <xf numFmtId="0" fontId="41" fillId="0" borderId="16" xfId="70" applyFont="1" applyFill="1" applyBorder="1" applyAlignment="1">
      <alignment horizontal="center" vertical="center" wrapText="1"/>
    </xf>
    <xf numFmtId="0" fontId="71" fillId="0" borderId="35" xfId="70" applyFont="1" applyBorder="1" applyAlignment="1">
      <alignment horizontal="center" vertical="center" wrapText="1"/>
    </xf>
    <xf numFmtId="0" fontId="50" fillId="0" borderId="16" xfId="78" quotePrefix="1" applyNumberFormat="1" applyFont="1" applyFill="1" applyBorder="1" applyAlignment="1">
      <alignment horizontal="center" vertical="center"/>
    </xf>
    <xf numFmtId="4" fontId="36" fillId="9" borderId="39" xfId="68" applyNumberFormat="1" applyFont="1" applyFill="1" applyBorder="1" applyAlignment="1">
      <alignment horizontal="center" vertical="center"/>
    </xf>
    <xf numFmtId="3" fontId="71" fillId="0" borderId="9" xfId="70" applyNumberFormat="1" applyFont="1" applyFill="1" applyBorder="1" applyAlignment="1">
      <alignment horizontal="center" vertical="center"/>
    </xf>
    <xf numFmtId="4" fontId="77" fillId="0" borderId="9" xfId="70" applyNumberFormat="1" applyFont="1" applyFill="1" applyBorder="1" applyAlignment="1">
      <alignment horizontal="center" vertical="center"/>
    </xf>
    <xf numFmtId="0" fontId="73" fillId="0" borderId="12" xfId="70" applyFont="1" applyFill="1" applyBorder="1" applyAlignment="1">
      <alignment horizontal="center" vertical="center" wrapText="1"/>
    </xf>
    <xf numFmtId="194" fontId="83" fillId="0" borderId="0" xfId="75" applyNumberFormat="1" applyFont="1" applyFill="1" applyBorder="1" applyAlignment="1">
      <alignment horizontal="center" vertical="center"/>
    </xf>
    <xf numFmtId="0" fontId="80" fillId="0" borderId="0" xfId="75" applyFont="1" applyFill="1" applyBorder="1" applyAlignment="1">
      <alignment vertical="center"/>
    </xf>
    <xf numFmtId="196" fontId="83" fillId="0" borderId="0" xfId="75" applyNumberFormat="1" applyFont="1" applyFill="1" applyBorder="1" applyAlignment="1">
      <alignment horizontal="center" vertical="center"/>
    </xf>
    <xf numFmtId="0" fontId="80" fillId="0" borderId="0" xfId="75" applyFont="1" applyFill="1" applyBorder="1" applyAlignment="1">
      <alignment horizontal="center" vertical="center"/>
    </xf>
    <xf numFmtId="0" fontId="78" fillId="0" borderId="0" xfId="75" applyFont="1" applyBorder="1" applyAlignment="1">
      <alignment horizontal="center" vertical="center"/>
    </xf>
    <xf numFmtId="0" fontId="79" fillId="0" borderId="0" xfId="75" applyFont="1" applyBorder="1" applyAlignment="1">
      <alignment horizontal="center" vertical="center"/>
    </xf>
    <xf numFmtId="3" fontId="78" fillId="0" borderId="0" xfId="75" applyNumberFormat="1" applyFont="1" applyBorder="1" applyAlignment="1">
      <alignment horizontal="center" vertical="center"/>
    </xf>
    <xf numFmtId="0" fontId="78" fillId="0" borderId="0" xfId="75" applyFont="1" applyFill="1" applyBorder="1" applyAlignment="1">
      <alignment horizontal="center" vertical="center"/>
    </xf>
    <xf numFmtId="0" fontId="80" fillId="0" borderId="0" xfId="75" applyFont="1" applyBorder="1" applyAlignment="1">
      <alignment vertical="center"/>
    </xf>
    <xf numFmtId="0" fontId="80" fillId="0" borderId="0" xfId="75" applyFont="1" applyBorder="1" applyAlignment="1">
      <alignment horizontal="center" vertical="center"/>
    </xf>
    <xf numFmtId="0" fontId="79" fillId="0" borderId="0" xfId="75" applyFont="1" applyFill="1" applyBorder="1" applyAlignment="1">
      <alignment vertical="center"/>
    </xf>
    <xf numFmtId="3" fontId="80" fillId="0" borderId="0" xfId="75" applyNumberFormat="1" applyFont="1" applyFill="1" applyBorder="1" applyAlignment="1">
      <alignment vertical="center"/>
    </xf>
    <xf numFmtId="0" fontId="80" fillId="0" borderId="0" xfId="75" applyFont="1" applyFill="1" applyBorder="1" applyAlignment="1">
      <alignment horizontal="left" vertical="center"/>
    </xf>
    <xf numFmtId="0" fontId="86" fillId="0" borderId="0" xfId="75" applyFont="1" applyBorder="1" applyAlignment="1">
      <alignment vertical="center"/>
    </xf>
    <xf numFmtId="0" fontId="86" fillId="0" borderId="0" xfId="75" applyFont="1" applyBorder="1" applyAlignment="1">
      <alignment horizontal="center" vertical="center"/>
    </xf>
    <xf numFmtId="0" fontId="86" fillId="0" borderId="0" xfId="75" applyFont="1" applyFill="1" applyBorder="1" applyAlignment="1">
      <alignment horizontal="center" vertical="center" wrapText="1"/>
    </xf>
    <xf numFmtId="0" fontId="86" fillId="0" borderId="0" xfId="75" applyFont="1" applyFill="1" applyBorder="1" applyAlignment="1">
      <alignment horizontal="center" vertical="center"/>
    </xf>
    <xf numFmtId="0" fontId="86" fillId="0" borderId="0" xfId="75" applyFont="1" applyFill="1" applyBorder="1" applyAlignment="1">
      <alignment vertical="center"/>
    </xf>
    <xf numFmtId="3" fontId="86" fillId="0" borderId="0" xfId="75" applyNumberFormat="1" applyFont="1" applyFill="1" applyBorder="1" applyAlignment="1">
      <alignment horizontal="center" vertical="center"/>
    </xf>
    <xf numFmtId="0" fontId="86" fillId="0" borderId="0" xfId="75" applyFont="1" applyFill="1" applyBorder="1" applyAlignment="1">
      <alignment horizontal="left" vertical="center"/>
    </xf>
    <xf numFmtId="3" fontId="86" fillId="0" borderId="0" xfId="75" applyNumberFormat="1" applyFont="1" applyFill="1" applyBorder="1" applyAlignment="1">
      <alignment horizontal="center" vertical="center" wrapText="1"/>
    </xf>
    <xf numFmtId="0" fontId="92" fillId="0" borderId="0" xfId="75" applyFont="1" applyBorder="1" applyAlignment="1">
      <alignment vertical="center"/>
    </xf>
    <xf numFmtId="0" fontId="92" fillId="0" borderId="0" xfId="75" applyFont="1" applyBorder="1" applyAlignment="1">
      <alignment horizontal="center" vertical="center"/>
    </xf>
    <xf numFmtId="0" fontId="92" fillId="0" borderId="0" xfId="75" applyFont="1" applyFill="1" applyBorder="1" applyAlignment="1">
      <alignment horizontal="left" vertical="center"/>
    </xf>
    <xf numFmtId="0" fontId="92" fillId="0" borderId="0" xfId="75" applyFont="1" applyFill="1" applyBorder="1" applyAlignment="1">
      <alignment vertical="center"/>
    </xf>
    <xf numFmtId="49" fontId="80" fillId="0" borderId="0" xfId="75" applyNumberFormat="1" applyFont="1" applyFill="1" applyBorder="1" applyAlignment="1">
      <alignment horizontal="center" vertical="center"/>
    </xf>
    <xf numFmtId="194" fontId="79" fillId="2" borderId="44" xfId="75" applyNumberFormat="1" applyFont="1" applyFill="1" applyBorder="1" applyAlignment="1">
      <alignment horizontal="center" vertical="center"/>
    </xf>
    <xf numFmtId="196" fontId="79" fillId="2" borderId="43" xfId="75" applyNumberFormat="1" applyFont="1" applyFill="1" applyBorder="1" applyAlignment="1">
      <alignment horizontal="center" vertical="center"/>
    </xf>
    <xf numFmtId="172" fontId="80" fillId="0" borderId="0" xfId="75" applyNumberFormat="1" applyFont="1" applyFill="1" applyBorder="1" applyAlignment="1">
      <alignment horizontal="center" vertical="center"/>
    </xf>
    <xf numFmtId="3" fontId="80" fillId="0" borderId="0" xfId="75" applyNumberFormat="1" applyFont="1" applyFill="1" applyBorder="1" applyAlignment="1">
      <alignment horizontal="center" vertical="center"/>
    </xf>
    <xf numFmtId="0" fontId="80" fillId="0" borderId="0" xfId="75" quotePrefix="1" applyFont="1" applyFill="1" applyBorder="1" applyAlignment="1">
      <alignment horizontal="center" vertical="center"/>
    </xf>
    <xf numFmtId="194" fontId="79" fillId="2" borderId="46" xfId="75" applyNumberFormat="1" applyFont="1" applyFill="1" applyBorder="1" applyAlignment="1">
      <alignment horizontal="center" vertical="center"/>
    </xf>
    <xf numFmtId="196" fontId="79" fillId="2" borderId="45" xfId="75" applyNumberFormat="1" applyFont="1" applyFill="1" applyBorder="1" applyAlignment="1">
      <alignment horizontal="center" vertical="center"/>
    </xf>
    <xf numFmtId="49" fontId="78" fillId="0" borderId="0" xfId="75" applyNumberFormat="1" applyFont="1" applyFill="1" applyBorder="1" applyAlignment="1">
      <alignment horizontal="center" vertical="center"/>
    </xf>
    <xf numFmtId="49" fontId="80" fillId="0" borderId="0" xfId="75" applyNumberFormat="1" applyFont="1" applyBorder="1" applyAlignment="1">
      <alignment horizontal="center" vertical="center"/>
    </xf>
    <xf numFmtId="0" fontId="94" fillId="0" borderId="0" xfId="75" applyFont="1" applyFill="1" applyBorder="1" applyAlignment="1">
      <alignment horizontal="center" vertical="center"/>
    </xf>
    <xf numFmtId="172" fontId="80" fillId="0" borderId="0" xfId="75" applyNumberFormat="1" applyFont="1" applyBorder="1" applyAlignment="1">
      <alignment horizontal="center" vertical="center"/>
    </xf>
    <xf numFmtId="3" fontId="80" fillId="0" borderId="0" xfId="75" applyNumberFormat="1" applyFont="1" applyBorder="1" applyAlignment="1">
      <alignment horizontal="center" vertical="center"/>
    </xf>
    <xf numFmtId="0" fontId="80" fillId="0" borderId="0" xfId="75" applyNumberFormat="1" applyFont="1" applyFill="1" applyBorder="1" applyAlignment="1">
      <alignment horizontal="left" vertical="center"/>
    </xf>
    <xf numFmtId="0" fontId="80" fillId="0" borderId="0" xfId="75" applyFont="1" applyBorder="1" applyAlignment="1">
      <alignment horizontal="left" vertical="center"/>
    </xf>
    <xf numFmtId="0" fontId="96" fillId="0" borderId="0" xfId="75" applyFont="1" applyBorder="1" applyAlignment="1">
      <alignment horizontal="left" vertical="center"/>
    </xf>
    <xf numFmtId="3" fontId="80" fillId="0" borderId="0" xfId="75" applyNumberFormat="1" applyFont="1" applyBorder="1" applyAlignment="1">
      <alignment vertical="center"/>
    </xf>
    <xf numFmtId="0" fontId="97" fillId="0" borderId="0" xfId="75" applyFont="1" applyBorder="1" applyAlignment="1">
      <alignment vertical="center"/>
    </xf>
    <xf numFmtId="194" fontId="83" fillId="0" borderId="0" xfId="75" applyNumberFormat="1" applyFont="1" applyBorder="1" applyAlignment="1">
      <alignment horizontal="center" vertical="center"/>
    </xf>
    <xf numFmtId="196" fontId="83" fillId="0" borderId="0" xfId="75" applyNumberFormat="1" applyFont="1" applyBorder="1" applyAlignment="1">
      <alignment horizontal="center" vertical="center"/>
    </xf>
    <xf numFmtId="194" fontId="78" fillId="8" borderId="0" xfId="75" applyNumberFormat="1" applyFont="1" applyFill="1" applyBorder="1" applyAlignment="1">
      <alignment horizontal="center" vertical="center"/>
    </xf>
    <xf numFmtId="0" fontId="46" fillId="0" borderId="8" xfId="68" applyFont="1" applyFill="1" applyBorder="1" applyAlignment="1">
      <alignment vertical="center"/>
    </xf>
    <xf numFmtId="0" fontId="46" fillId="0" borderId="9" xfId="68" applyFont="1" applyFill="1" applyBorder="1" applyAlignment="1">
      <alignment vertical="center"/>
    </xf>
    <xf numFmtId="0" fontId="49" fillId="0" borderId="50" xfId="68" applyFont="1" applyFill="1" applyBorder="1" applyAlignment="1">
      <alignment vertical="center" wrapText="1"/>
    </xf>
    <xf numFmtId="0" fontId="69" fillId="0" borderId="51" xfId="67" applyFont="1" applyFill="1" applyBorder="1" applyAlignment="1">
      <alignment horizontal="center" vertical="center" wrapText="1"/>
    </xf>
    <xf numFmtId="0" fontId="49" fillId="0" borderId="8" xfId="68" applyFont="1" applyFill="1" applyBorder="1" applyAlignment="1">
      <alignment vertical="center" wrapText="1"/>
    </xf>
    <xf numFmtId="197" fontId="78" fillId="8" borderId="52" xfId="75" applyNumberFormat="1" applyFont="1" applyFill="1" applyBorder="1" applyAlignment="1">
      <alignment horizontal="center" vertical="center"/>
    </xf>
    <xf numFmtId="194" fontId="78" fillId="8" borderId="53" xfId="75" applyNumberFormat="1" applyFont="1" applyFill="1" applyBorder="1" applyAlignment="1">
      <alignment horizontal="center" vertical="center"/>
    </xf>
    <xf numFmtId="194" fontId="78" fillId="8" borderId="52" xfId="75" applyNumberFormat="1" applyFont="1" applyFill="1" applyBorder="1" applyAlignment="1">
      <alignment horizontal="center" vertical="center"/>
    </xf>
    <xf numFmtId="197" fontId="78" fillId="8" borderId="53" xfId="75" applyNumberFormat="1" applyFont="1" applyFill="1" applyBorder="1" applyAlignment="1">
      <alignment horizontal="center" vertical="center"/>
    </xf>
    <xf numFmtId="0" fontId="49" fillId="0" borderId="11" xfId="68" applyFont="1" applyBorder="1" applyAlignment="1">
      <alignment vertical="center" wrapText="1"/>
    </xf>
    <xf numFmtId="0" fontId="71" fillId="0" borderId="13" xfId="70" applyFont="1" applyBorder="1" applyAlignment="1">
      <alignment horizontal="center" vertical="center" wrapText="1"/>
    </xf>
    <xf numFmtId="0" fontId="49" fillId="0" borderId="55" xfId="68" applyFont="1" applyFill="1" applyBorder="1" applyAlignment="1">
      <alignment vertical="center" wrapText="1"/>
    </xf>
    <xf numFmtId="0" fontId="98" fillId="0" borderId="12" xfId="70" applyFont="1" applyBorder="1" applyAlignment="1">
      <alignment horizontal="center" vertical="center" wrapText="1"/>
    </xf>
    <xf numFmtId="0" fontId="81" fillId="11" borderId="0" xfId="75" applyFont="1" applyFill="1" applyBorder="1" applyAlignment="1">
      <alignment horizontal="center" vertical="center"/>
    </xf>
    <xf numFmtId="0" fontId="82" fillId="11" borderId="0" xfId="75" applyFont="1" applyFill="1" applyBorder="1" applyAlignment="1">
      <alignment horizontal="left" vertical="center"/>
    </xf>
    <xf numFmtId="0" fontId="81" fillId="11" borderId="0" xfId="75" applyFont="1" applyFill="1" applyBorder="1" applyAlignment="1">
      <alignment horizontal="left" vertical="center"/>
    </xf>
    <xf numFmtId="196" fontId="83" fillId="11" borderId="0" xfId="75" applyNumberFormat="1" applyFont="1" applyFill="1" applyBorder="1" applyAlignment="1">
      <alignment horizontal="center" vertical="center"/>
    </xf>
    <xf numFmtId="0" fontId="80" fillId="11" borderId="0" xfId="75" applyFont="1" applyFill="1" applyBorder="1" applyAlignment="1">
      <alignment horizontal="left" vertical="center"/>
    </xf>
    <xf numFmtId="0" fontId="85" fillId="11" borderId="0" xfId="75" applyFont="1" applyFill="1" applyBorder="1" applyAlignment="1">
      <alignment horizontal="center" vertical="center" textRotation="90" wrapText="1"/>
    </xf>
    <xf numFmtId="0" fontId="87" fillId="11" borderId="0" xfId="75" applyFont="1" applyFill="1" applyBorder="1" applyAlignment="1">
      <alignment horizontal="center" vertical="center" textRotation="90" wrapText="1"/>
    </xf>
    <xf numFmtId="0" fontId="93" fillId="11" borderId="0" xfId="75" applyFont="1" applyFill="1" applyBorder="1" applyAlignment="1">
      <alignment horizontal="center" vertical="center" textRotation="90" wrapText="1"/>
    </xf>
    <xf numFmtId="0" fontId="94" fillId="11" borderId="0" xfId="75" applyFont="1" applyFill="1" applyBorder="1" applyAlignment="1">
      <alignment horizontal="center" vertical="center" textRotation="90" wrapText="1"/>
    </xf>
    <xf numFmtId="0" fontId="80" fillId="11" borderId="0" xfId="75" applyFont="1" applyFill="1" applyBorder="1" applyAlignment="1">
      <alignment horizontal="center" vertical="center"/>
    </xf>
    <xf numFmtId="194" fontId="79" fillId="11" borderId="0" xfId="75" applyNumberFormat="1" applyFont="1" applyFill="1" applyBorder="1" applyAlignment="1">
      <alignment horizontal="center" vertical="center"/>
    </xf>
    <xf numFmtId="196" fontId="79" fillId="11" borderId="0" xfId="75" applyNumberFormat="1" applyFont="1" applyFill="1" applyBorder="1" applyAlignment="1">
      <alignment horizontal="center" vertical="center"/>
    </xf>
    <xf numFmtId="0" fontId="78" fillId="11" borderId="0" xfId="75" applyFont="1" applyFill="1" applyBorder="1" applyAlignment="1">
      <alignment horizontal="center" vertical="center"/>
    </xf>
    <xf numFmtId="0" fontId="80" fillId="11" borderId="0" xfId="75" applyFont="1" applyFill="1" applyBorder="1" applyAlignment="1">
      <alignment vertical="center"/>
    </xf>
    <xf numFmtId="3" fontId="80" fillId="11" borderId="0" xfId="75" applyNumberFormat="1" applyFont="1" applyFill="1" applyBorder="1" applyAlignment="1">
      <alignment vertical="center"/>
    </xf>
    <xf numFmtId="3" fontId="56" fillId="11" borderId="56" xfId="72" applyNumberFormat="1" applyFont="1" applyFill="1" applyBorder="1" applyAlignment="1">
      <alignment horizontal="center" vertical="center" wrapText="1"/>
    </xf>
    <xf numFmtId="3" fontId="39" fillId="11" borderId="18" xfId="72" applyNumberFormat="1" applyFont="1" applyFill="1" applyBorder="1" applyAlignment="1">
      <alignment horizontal="center" vertical="center"/>
    </xf>
    <xf numFmtId="3" fontId="36" fillId="11" borderId="18" xfId="72" applyNumberFormat="1" applyFont="1" applyFill="1" applyBorder="1" applyAlignment="1">
      <alignment horizontal="center" vertical="center"/>
    </xf>
    <xf numFmtId="3" fontId="39" fillId="11" borderId="57" xfId="72" applyNumberFormat="1" applyFont="1" applyFill="1" applyBorder="1" applyAlignment="1">
      <alignment horizontal="center" vertical="center"/>
    </xf>
    <xf numFmtId="3" fontId="36" fillId="11" borderId="32" xfId="72" applyNumberFormat="1" applyFont="1" applyFill="1" applyBorder="1" applyAlignment="1">
      <alignment horizontal="center" vertical="center" wrapText="1"/>
    </xf>
    <xf numFmtId="3" fontId="39" fillId="11" borderId="0" xfId="72" applyNumberFormat="1" applyFont="1" applyFill="1" applyBorder="1" applyAlignment="1">
      <alignment horizontal="center" vertical="center"/>
    </xf>
    <xf numFmtId="3" fontId="39" fillId="11" borderId="10" xfId="72" applyNumberFormat="1" applyFont="1" applyFill="1" applyBorder="1" applyAlignment="1">
      <alignment horizontal="center" vertical="center"/>
    </xf>
    <xf numFmtId="3" fontId="36" fillId="11" borderId="0" xfId="72" applyNumberFormat="1" applyFont="1" applyFill="1" applyBorder="1" applyAlignment="1">
      <alignment horizontal="center" vertical="center"/>
    </xf>
    <xf numFmtId="49" fontId="36" fillId="11" borderId="55" xfId="72" quotePrefix="1" applyNumberFormat="1" applyFont="1" applyFill="1" applyBorder="1" applyAlignment="1">
      <alignment horizontal="center" vertical="center" wrapText="1"/>
    </xf>
    <xf numFmtId="49" fontId="36" fillId="11" borderId="55" xfId="72" applyNumberFormat="1" applyFont="1" applyFill="1" applyBorder="1" applyAlignment="1">
      <alignment horizontal="center" vertical="center" wrapText="1"/>
    </xf>
    <xf numFmtId="49" fontId="36" fillId="11" borderId="58" xfId="72" applyNumberFormat="1" applyFont="1" applyFill="1" applyBorder="1" applyAlignment="1">
      <alignment horizontal="center" vertical="center" wrapText="1"/>
    </xf>
    <xf numFmtId="0" fontId="36" fillId="11" borderId="9" xfId="72" applyFont="1" applyFill="1" applyBorder="1" applyAlignment="1">
      <alignment horizontal="center" vertical="center" wrapText="1"/>
    </xf>
    <xf numFmtId="0" fontId="36" fillId="11" borderId="16" xfId="72" applyFont="1" applyFill="1" applyBorder="1" applyAlignment="1">
      <alignment horizontal="center" vertical="center" wrapText="1"/>
    </xf>
    <xf numFmtId="0" fontId="0" fillId="10" borderId="0" xfId="0" applyFill="1"/>
    <xf numFmtId="49" fontId="49" fillId="4" borderId="11" xfId="68" applyNumberFormat="1" applyFont="1" applyFill="1" applyBorder="1" applyAlignment="1">
      <alignment horizontal="left" vertical="center" wrapText="1"/>
    </xf>
    <xf numFmtId="3" fontId="56" fillId="11" borderId="56" xfId="68" applyNumberFormat="1" applyFont="1" applyFill="1" applyBorder="1" applyAlignment="1">
      <alignment horizontal="center" vertical="center" wrapText="1"/>
    </xf>
    <xf numFmtId="3" fontId="36" fillId="11" borderId="18" xfId="68" applyNumberFormat="1" applyFont="1" applyFill="1" applyBorder="1" applyAlignment="1">
      <alignment horizontal="center" vertical="center"/>
    </xf>
    <xf numFmtId="3" fontId="39" fillId="11" borderId="57" xfId="68" applyNumberFormat="1" applyFont="1" applyFill="1" applyBorder="1" applyAlignment="1">
      <alignment horizontal="center" vertical="center"/>
    </xf>
    <xf numFmtId="3" fontId="36" fillId="11" borderId="32" xfId="68" applyNumberFormat="1" applyFont="1" applyFill="1" applyBorder="1" applyAlignment="1">
      <alignment horizontal="center" vertical="center" wrapText="1"/>
    </xf>
    <xf numFmtId="3" fontId="36" fillId="11" borderId="0" xfId="68" applyNumberFormat="1" applyFont="1" applyFill="1" applyBorder="1" applyAlignment="1">
      <alignment horizontal="center" vertical="center"/>
    </xf>
    <xf numFmtId="3" fontId="39" fillId="11" borderId="10" xfId="68" applyNumberFormat="1" applyFont="1" applyFill="1" applyBorder="1" applyAlignment="1">
      <alignment horizontal="center" vertical="center"/>
    </xf>
    <xf numFmtId="3" fontId="48" fillId="11" borderId="17" xfId="68" applyNumberFormat="1" applyFont="1" applyFill="1" applyBorder="1" applyAlignment="1">
      <alignment horizontal="center" vertical="center"/>
    </xf>
    <xf numFmtId="49" fontId="36" fillId="11" borderId="55" xfId="68" applyNumberFormat="1" applyFont="1" applyFill="1" applyBorder="1" applyAlignment="1">
      <alignment horizontal="center" vertical="center" wrapText="1"/>
    </xf>
    <xf numFmtId="49" fontId="36" fillId="11" borderId="55" xfId="68" quotePrefix="1" applyNumberFormat="1" applyFont="1" applyFill="1" applyBorder="1" applyAlignment="1">
      <alignment horizontal="center" vertical="center" wrapText="1"/>
    </xf>
    <xf numFmtId="49" fontId="36" fillId="11" borderId="49" xfId="0" applyNumberFormat="1" applyFont="1" applyFill="1" applyBorder="1" applyAlignment="1">
      <alignment horizontal="center" vertical="center"/>
    </xf>
    <xf numFmtId="49" fontId="36" fillId="11" borderId="33" xfId="68" applyNumberFormat="1" applyFont="1" applyFill="1" applyBorder="1" applyAlignment="1">
      <alignment horizontal="center" vertical="center" wrapText="1"/>
    </xf>
    <xf numFmtId="49" fontId="36" fillId="11" borderId="59" xfId="68" applyNumberFormat="1" applyFont="1" applyFill="1" applyBorder="1" applyAlignment="1">
      <alignment horizontal="center" vertical="center" wrapText="1"/>
    </xf>
    <xf numFmtId="4" fontId="36" fillId="11" borderId="60" xfId="68" applyNumberFormat="1" applyFont="1" applyFill="1" applyBorder="1" applyAlignment="1">
      <alignment horizontal="center" vertical="center"/>
    </xf>
    <xf numFmtId="4" fontId="36" fillId="11" borderId="19" xfId="68" applyNumberFormat="1" applyFont="1" applyFill="1" applyBorder="1" applyAlignment="1">
      <alignment horizontal="center" vertical="center"/>
    </xf>
    <xf numFmtId="49" fontId="36" fillId="11" borderId="61" xfId="68" applyNumberFormat="1" applyFont="1" applyFill="1" applyBorder="1" applyAlignment="1">
      <alignment horizontal="center" vertical="center" wrapText="1"/>
    </xf>
    <xf numFmtId="49" fontId="36" fillId="11" borderId="58" xfId="68" applyNumberFormat="1" applyFont="1" applyFill="1" applyBorder="1" applyAlignment="1">
      <alignment horizontal="center" vertical="center" wrapText="1"/>
    </xf>
    <xf numFmtId="4" fontId="36" fillId="11" borderId="14" xfId="68" applyNumberFormat="1" applyFont="1" applyFill="1" applyBorder="1" applyAlignment="1">
      <alignment horizontal="center" vertical="center"/>
    </xf>
    <xf numFmtId="4" fontId="36" fillId="11" borderId="14" xfId="68" quotePrefix="1" applyNumberFormat="1" applyFont="1" applyFill="1" applyBorder="1" applyAlignment="1">
      <alignment horizontal="center" vertical="center"/>
    </xf>
    <xf numFmtId="4" fontId="36" fillId="11" borderId="63" xfId="68" quotePrefix="1" applyNumberFormat="1" applyFont="1" applyFill="1" applyBorder="1" applyAlignment="1">
      <alignment horizontal="center" vertical="center"/>
    </xf>
    <xf numFmtId="4" fontId="36" fillId="11" borderId="63" xfId="68" applyNumberFormat="1" applyFont="1" applyFill="1" applyBorder="1" applyAlignment="1">
      <alignment horizontal="center" vertical="center"/>
    </xf>
    <xf numFmtId="49" fontId="36" fillId="11" borderId="39" xfId="68" applyNumberFormat="1" applyFont="1" applyFill="1" applyBorder="1" applyAlignment="1">
      <alignment horizontal="center" vertical="center" wrapText="1"/>
    </xf>
    <xf numFmtId="4" fontId="36" fillId="11" borderId="41" xfId="68" applyNumberFormat="1" applyFont="1" applyFill="1" applyBorder="1" applyAlignment="1">
      <alignment horizontal="center" vertical="center"/>
    </xf>
    <xf numFmtId="0" fontId="36" fillId="11" borderId="9" xfId="68" applyFont="1" applyFill="1" applyBorder="1" applyAlignment="1">
      <alignment horizontal="center" vertical="center" wrapText="1"/>
    </xf>
    <xf numFmtId="0" fontId="36" fillId="11" borderId="23" xfId="0" applyFont="1" applyFill="1" applyBorder="1" applyAlignment="1">
      <alignment horizontal="center" vertical="center"/>
    </xf>
    <xf numFmtId="0" fontId="36" fillId="11" borderId="11" xfId="68" applyFont="1" applyFill="1" applyBorder="1" applyAlignment="1">
      <alignment horizontal="center" vertical="center" wrapText="1"/>
    </xf>
    <xf numFmtId="0" fontId="36" fillId="11" borderId="17" xfId="68" applyFont="1" applyFill="1" applyBorder="1" applyAlignment="1">
      <alignment horizontal="center" vertical="center" wrapText="1"/>
    </xf>
    <xf numFmtId="3" fontId="36" fillId="11" borderId="14" xfId="68" applyNumberFormat="1" applyFont="1" applyFill="1" applyBorder="1" applyAlignment="1">
      <alignment horizontal="center" vertical="center"/>
    </xf>
    <xf numFmtId="0" fontId="56" fillId="11" borderId="66" xfId="0" applyFont="1" applyFill="1" applyBorder="1" applyAlignment="1">
      <alignment horizontal="center" vertical="center" wrapText="1"/>
    </xf>
    <xf numFmtId="0" fontId="36" fillId="11" borderId="20" xfId="0" applyFont="1" applyFill="1" applyBorder="1" applyAlignment="1">
      <alignment horizontal="center" vertical="center" wrapText="1"/>
    </xf>
    <xf numFmtId="0" fontId="36" fillId="11" borderId="20" xfId="0" applyFont="1" applyFill="1" applyBorder="1" applyAlignment="1">
      <alignment horizontal="center" vertical="center"/>
    </xf>
    <xf numFmtId="0" fontId="36" fillId="11" borderId="9" xfId="70" applyFont="1" applyFill="1" applyBorder="1" applyAlignment="1">
      <alignment horizontal="center" vertical="center" wrapText="1"/>
    </xf>
    <xf numFmtId="49" fontId="36" fillId="11" borderId="8" xfId="70" quotePrefix="1" applyNumberFormat="1" applyFont="1" applyFill="1" applyBorder="1" applyAlignment="1">
      <alignment horizontal="center" vertical="center"/>
    </xf>
    <xf numFmtId="49" fontId="36" fillId="11" borderId="8" xfId="70" applyNumberFormat="1" applyFont="1" applyFill="1" applyBorder="1" applyAlignment="1">
      <alignment horizontal="center" vertical="center"/>
    </xf>
    <xf numFmtId="0" fontId="56" fillId="11" borderId="66" xfId="0" applyFont="1" applyFill="1" applyBorder="1" applyAlignment="1">
      <alignment horizontal="center" vertical="center"/>
    </xf>
    <xf numFmtId="0" fontId="65" fillId="11" borderId="18" xfId="0" applyFont="1" applyFill="1" applyBorder="1" applyAlignment="1">
      <alignment vertical="center"/>
    </xf>
    <xf numFmtId="0" fontId="65" fillId="11" borderId="57" xfId="0" applyFont="1" applyFill="1" applyBorder="1" applyAlignment="1">
      <alignment horizontal="center" vertical="center"/>
    </xf>
    <xf numFmtId="0" fontId="65" fillId="11" borderId="0" xfId="0" applyFont="1" applyFill="1" applyBorder="1" applyAlignment="1">
      <alignment vertical="center"/>
    </xf>
    <xf numFmtId="0" fontId="65" fillId="11" borderId="10" xfId="0" applyFont="1" applyFill="1" applyBorder="1" applyAlignment="1">
      <alignment horizontal="center" vertical="center"/>
    </xf>
    <xf numFmtId="0" fontId="0" fillId="11" borderId="0" xfId="0" applyFill="1" applyBorder="1" applyAlignment="1">
      <alignment vertical="center"/>
    </xf>
    <xf numFmtId="0" fontId="0" fillId="11" borderId="10" xfId="0" applyFill="1" applyBorder="1" applyAlignment="1">
      <alignment horizontal="center" vertical="center"/>
    </xf>
    <xf numFmtId="49" fontId="36" fillId="11" borderId="25" xfId="0" applyNumberFormat="1" applyFont="1" applyFill="1" applyBorder="1" applyAlignment="1">
      <alignment horizontal="center" vertical="center"/>
    </xf>
    <xf numFmtId="49" fontId="36" fillId="11" borderId="25" xfId="0" quotePrefix="1" applyNumberFormat="1" applyFont="1" applyFill="1" applyBorder="1" applyAlignment="1">
      <alignment horizontal="center" vertical="center"/>
    </xf>
    <xf numFmtId="49" fontId="36" fillId="11" borderId="49" xfId="0" quotePrefix="1" applyNumberFormat="1" applyFont="1" applyFill="1" applyBorder="1" applyAlignment="1">
      <alignment horizontal="center" vertical="center"/>
    </xf>
    <xf numFmtId="49" fontId="36" fillId="11" borderId="68" xfId="0" quotePrefix="1" applyNumberFormat="1" applyFont="1" applyFill="1" applyBorder="1" applyAlignment="1">
      <alignment horizontal="center" vertical="center" wrapText="1"/>
    </xf>
    <xf numFmtId="49" fontId="36" fillId="11" borderId="68" xfId="0" applyNumberFormat="1" applyFont="1" applyFill="1" applyBorder="1" applyAlignment="1">
      <alignment horizontal="center" vertical="center"/>
    </xf>
    <xf numFmtId="49" fontId="36" fillId="11" borderId="69" xfId="0" applyNumberFormat="1" applyFont="1" applyFill="1" applyBorder="1" applyAlignment="1">
      <alignment horizontal="center" vertical="center"/>
    </xf>
    <xf numFmtId="49" fontId="36" fillId="11" borderId="72" xfId="0" applyNumberFormat="1" applyFont="1" applyFill="1" applyBorder="1" applyAlignment="1">
      <alignment horizontal="center" vertical="center"/>
    </xf>
    <xf numFmtId="4" fontId="36" fillId="11" borderId="14" xfId="68" applyNumberFormat="1" applyFont="1" applyFill="1" applyBorder="1" applyAlignment="1">
      <alignment horizontal="center" vertical="center" wrapText="1"/>
    </xf>
    <xf numFmtId="4" fontId="36" fillId="11" borderId="14" xfId="68" quotePrefix="1" applyNumberFormat="1" applyFont="1" applyFill="1" applyBorder="1" applyAlignment="1">
      <alignment horizontal="center" vertical="center" wrapText="1"/>
    </xf>
    <xf numFmtId="3" fontId="36" fillId="11" borderId="14" xfId="68" applyNumberFormat="1" applyFont="1" applyFill="1" applyBorder="1" applyAlignment="1">
      <alignment horizontal="center" vertical="center" wrapText="1"/>
    </xf>
    <xf numFmtId="4" fontId="36" fillId="11" borderId="41" xfId="68" applyNumberFormat="1" applyFont="1" applyFill="1" applyBorder="1" applyAlignment="1">
      <alignment horizontal="center" vertical="center" wrapText="1"/>
    </xf>
    <xf numFmtId="49" fontId="36" fillId="11" borderId="15" xfId="70" quotePrefix="1" applyNumberFormat="1" applyFont="1" applyFill="1" applyBorder="1" applyAlignment="1">
      <alignment horizontal="center" vertical="center"/>
    </xf>
    <xf numFmtId="49" fontId="36" fillId="11" borderId="36" xfId="70" quotePrefix="1" applyNumberFormat="1" applyFont="1" applyFill="1" applyBorder="1" applyAlignment="1">
      <alignment horizontal="center" vertical="center"/>
    </xf>
    <xf numFmtId="0" fontId="99" fillId="0" borderId="9" xfId="70" applyFont="1" applyFill="1" applyBorder="1" applyAlignment="1">
      <alignment horizontal="center" vertical="center" wrapText="1"/>
    </xf>
    <xf numFmtId="49" fontId="36" fillId="11" borderId="61" xfId="70" applyNumberFormat="1" applyFont="1" applyFill="1" applyBorder="1" applyAlignment="1">
      <alignment horizontal="center" vertical="center" wrapText="1"/>
    </xf>
    <xf numFmtId="0" fontId="49" fillId="0" borderId="17" xfId="70" applyFont="1" applyFill="1" applyBorder="1" applyAlignment="1">
      <alignment horizontal="left" vertical="center" wrapText="1"/>
    </xf>
    <xf numFmtId="49" fontId="36" fillId="11" borderId="17" xfId="70" applyNumberFormat="1" applyFont="1" applyFill="1" applyBorder="1" applyAlignment="1">
      <alignment horizontal="center" vertical="center" wrapText="1"/>
    </xf>
    <xf numFmtId="49" fontId="56" fillId="11" borderId="73" xfId="50" applyNumberFormat="1" applyFont="1" applyFill="1" applyBorder="1" applyAlignment="1" applyProtection="1">
      <alignment horizontal="center" vertical="center" textRotation="90"/>
    </xf>
    <xf numFmtId="49" fontId="36" fillId="11" borderId="34" xfId="70" applyNumberFormat="1" applyFont="1" applyFill="1" applyBorder="1" applyAlignment="1">
      <alignment horizontal="center" vertical="center"/>
    </xf>
    <xf numFmtId="0" fontId="49" fillId="0" borderId="34" xfId="70" applyFont="1" applyBorder="1" applyAlignment="1">
      <alignment horizontal="left" vertical="center"/>
    </xf>
    <xf numFmtId="0" fontId="71" fillId="0" borderId="42" xfId="70" applyFont="1" applyBorder="1" applyAlignment="1">
      <alignment horizontal="center" vertical="center" wrapText="1"/>
    </xf>
    <xf numFmtId="49" fontId="36" fillId="11" borderId="74" xfId="70" applyNumberFormat="1" applyFont="1" applyFill="1" applyBorder="1" applyAlignment="1">
      <alignment horizontal="center" vertical="center"/>
    </xf>
    <xf numFmtId="49" fontId="36" fillId="11" borderId="39" xfId="70" applyNumberFormat="1" applyFont="1" applyFill="1" applyBorder="1" applyAlignment="1">
      <alignment horizontal="center" vertical="center"/>
    </xf>
    <xf numFmtId="0" fontId="71" fillId="0" borderId="40" xfId="70" applyFont="1" applyFill="1" applyBorder="1" applyAlignment="1">
      <alignment horizontal="center" vertical="center" wrapText="1"/>
    </xf>
    <xf numFmtId="0" fontId="49" fillId="0" borderId="39" xfId="70" applyFont="1" applyFill="1" applyBorder="1" applyAlignment="1">
      <alignment horizontal="left" vertical="center" wrapText="1"/>
    </xf>
    <xf numFmtId="0" fontId="49" fillId="0" borderId="15" xfId="70" applyFont="1" applyFill="1" applyBorder="1" applyAlignment="1">
      <alignment horizontal="left" vertical="center"/>
    </xf>
    <xf numFmtId="4" fontId="77" fillId="0" borderId="9" xfId="71" applyNumberFormat="1" applyFont="1" applyFill="1" applyBorder="1" applyAlignment="1">
      <alignment horizontal="center" vertical="center"/>
    </xf>
    <xf numFmtId="0" fontId="71" fillId="0" borderId="64" xfId="70" applyFont="1" applyBorder="1" applyAlignment="1">
      <alignment horizontal="center" vertical="center" wrapText="1"/>
    </xf>
    <xf numFmtId="0" fontId="41" fillId="0" borderId="28" xfId="0" applyFont="1" applyFill="1" applyBorder="1" applyAlignment="1">
      <alignment horizontal="center" vertical="center"/>
    </xf>
    <xf numFmtId="49" fontId="36" fillId="11" borderId="29" xfId="0" applyNumberFormat="1" applyFont="1" applyFill="1" applyBorder="1" applyAlignment="1">
      <alignment horizontal="center" vertical="center"/>
    </xf>
    <xf numFmtId="0" fontId="41" fillId="0" borderId="9" xfId="70" quotePrefix="1" applyFont="1" applyFill="1" applyBorder="1" applyAlignment="1">
      <alignment horizontal="center" vertical="center" wrapText="1"/>
    </xf>
    <xf numFmtId="3" fontId="77" fillId="0" borderId="9" xfId="71" applyNumberFormat="1" applyFont="1" applyFill="1" applyBorder="1" applyAlignment="1">
      <alignment horizontal="center" vertical="center"/>
    </xf>
    <xf numFmtId="194" fontId="79" fillId="2" borderId="0" xfId="75" applyNumberFormat="1" applyFont="1" applyFill="1" applyBorder="1" applyAlignment="1">
      <alignment horizontal="center" vertical="center"/>
    </xf>
    <xf numFmtId="0" fontId="94" fillId="12" borderId="0" xfId="75" applyFont="1" applyFill="1" applyBorder="1" applyAlignment="1">
      <alignment vertical="center"/>
    </xf>
    <xf numFmtId="0" fontId="84" fillId="11" borderId="0" xfId="75" applyFont="1" applyFill="1" applyBorder="1" applyAlignment="1">
      <alignment vertical="center" wrapText="1"/>
    </xf>
    <xf numFmtId="0" fontId="89" fillId="0" borderId="0" xfId="75" applyFont="1" applyFill="1" applyBorder="1" applyAlignment="1">
      <alignment vertical="center"/>
    </xf>
    <xf numFmtId="0" fontId="80" fillId="0" borderId="0" xfId="75" applyFont="1" applyFill="1" applyBorder="1" applyAlignment="1">
      <alignment vertical="center" wrapText="1"/>
    </xf>
    <xf numFmtId="0" fontId="88" fillId="0" borderId="0" xfId="75" applyFont="1" applyFill="1" applyBorder="1" applyAlignment="1">
      <alignment vertical="center" textRotation="90" wrapText="1"/>
    </xf>
    <xf numFmtId="0" fontId="90" fillId="0" borderId="0" xfId="75" applyFont="1" applyFill="1" applyBorder="1" applyAlignment="1">
      <alignment vertical="center"/>
    </xf>
    <xf numFmtId="0" fontId="100" fillId="0" borderId="0" xfId="75" applyFont="1" applyFill="1" applyBorder="1" applyAlignment="1">
      <alignment vertical="center" wrapText="1"/>
    </xf>
    <xf numFmtId="0" fontId="96" fillId="0" borderId="0" xfId="75" applyFont="1" applyBorder="1" applyAlignment="1">
      <alignment vertical="center"/>
    </xf>
    <xf numFmtId="0" fontId="0" fillId="0" borderId="0" xfId="0" applyAlignment="1">
      <alignment horizontal="center"/>
    </xf>
    <xf numFmtId="0" fontId="80" fillId="0" borderId="0" xfId="75" applyFont="1" applyFill="1" applyBorder="1" applyAlignment="1">
      <alignment horizontal="center" vertical="center" wrapText="1"/>
    </xf>
    <xf numFmtId="3" fontId="95" fillId="0" borderId="0" xfId="50" applyNumberFormat="1" applyFont="1" applyFill="1" applyBorder="1" applyAlignment="1" applyProtection="1">
      <alignment horizontal="center" vertical="center"/>
    </xf>
    <xf numFmtId="0" fontId="94" fillId="12" borderId="0" xfId="75" applyFont="1" applyFill="1" applyBorder="1" applyAlignment="1">
      <alignment horizontal="center" vertical="center"/>
    </xf>
    <xf numFmtId="194" fontId="78" fillId="0" borderId="75" xfId="75" applyNumberFormat="1" applyFont="1" applyFill="1" applyBorder="1" applyAlignment="1">
      <alignment horizontal="center" vertical="center"/>
    </xf>
    <xf numFmtId="194" fontId="78" fillId="0" borderId="76" xfId="75" applyNumberFormat="1" applyFont="1" applyFill="1" applyBorder="1" applyAlignment="1">
      <alignment horizontal="center" vertical="center"/>
    </xf>
    <xf numFmtId="194" fontId="78" fillId="0" borderId="0" xfId="75" applyNumberFormat="1" applyFont="1" applyFill="1" applyBorder="1" applyAlignment="1">
      <alignment horizontal="center" vertical="center"/>
    </xf>
    <xf numFmtId="0" fontId="89" fillId="0" borderId="0" xfId="75" applyFont="1" applyFill="1" applyBorder="1" applyAlignment="1">
      <alignment horizontal="center" vertical="center"/>
    </xf>
    <xf numFmtId="0" fontId="90" fillId="0" borderId="0" xfId="75" applyFont="1" applyFill="1" applyBorder="1" applyAlignment="1">
      <alignment horizontal="center" vertical="center"/>
    </xf>
    <xf numFmtId="0" fontId="71" fillId="0" borderId="12" xfId="71" applyFont="1" applyBorder="1" applyAlignment="1">
      <alignment horizontal="center" vertical="center" wrapText="1"/>
    </xf>
    <xf numFmtId="49" fontId="80" fillId="0" borderId="0" xfId="75" quotePrefix="1" applyNumberFormat="1" applyFont="1" applyBorder="1" applyAlignment="1">
      <alignment horizontal="center" vertical="center"/>
    </xf>
    <xf numFmtId="4" fontId="101" fillId="11" borderId="16" xfId="72" applyNumberFormat="1" applyFont="1" applyFill="1" applyBorder="1" applyAlignment="1">
      <alignment horizontal="center" vertical="center"/>
    </xf>
    <xf numFmtId="0" fontId="49" fillId="0" borderId="41" xfId="70" applyFont="1" applyBorder="1" applyAlignment="1">
      <alignment horizontal="left" vertical="center"/>
    </xf>
    <xf numFmtId="49" fontId="36" fillId="11" borderId="58" xfId="70" applyNumberFormat="1" applyFont="1" applyFill="1" applyBorder="1" applyAlignment="1">
      <alignment horizontal="center" vertical="center"/>
    </xf>
    <xf numFmtId="49" fontId="36" fillId="11" borderId="37" xfId="70" applyNumberFormat="1" applyFont="1" applyFill="1" applyBorder="1" applyAlignment="1">
      <alignment horizontal="center" vertical="center"/>
    </xf>
    <xf numFmtId="49" fontId="36" fillId="11" borderId="19" xfId="68" applyNumberFormat="1" applyFont="1" applyFill="1" applyBorder="1" applyAlignment="1">
      <alignment horizontal="center" vertical="center" wrapText="1"/>
    </xf>
    <xf numFmtId="0" fontId="50" fillId="0" borderId="16" xfId="78" applyNumberFormat="1" applyFont="1" applyFill="1" applyBorder="1" applyAlignment="1">
      <alignment horizontal="center" vertical="center"/>
    </xf>
    <xf numFmtId="0" fontId="56" fillId="11" borderId="66" xfId="66" applyFont="1" applyFill="1" applyBorder="1" applyAlignment="1">
      <alignment horizontal="center" vertical="center"/>
    </xf>
    <xf numFmtId="0" fontId="56" fillId="11" borderId="66" xfId="66" applyFont="1" applyFill="1" applyBorder="1" applyAlignment="1">
      <alignment horizontal="center" vertical="center" wrapText="1"/>
    </xf>
    <xf numFmtId="0" fontId="65" fillId="11" borderId="18" xfId="66" applyFont="1" applyFill="1" applyBorder="1" applyAlignment="1">
      <alignment vertical="center"/>
    </xf>
    <xf numFmtId="0" fontId="65" fillId="11" borderId="57" xfId="66" applyFont="1" applyFill="1" applyBorder="1" applyAlignment="1">
      <alignment horizontal="center" vertical="center"/>
    </xf>
    <xf numFmtId="0" fontId="65" fillId="0" borderId="0" xfId="66" applyFont="1" applyAlignment="1">
      <alignment vertical="center"/>
    </xf>
    <xf numFmtId="0" fontId="36" fillId="11" borderId="20" xfId="66" applyFont="1" applyFill="1" applyBorder="1" applyAlignment="1">
      <alignment horizontal="center" vertical="center"/>
    </xf>
    <xf numFmtId="0" fontId="65" fillId="11" borderId="0" xfId="66" applyFont="1" applyFill="1" applyBorder="1" applyAlignment="1">
      <alignment vertical="center"/>
    </xf>
    <xf numFmtId="0" fontId="65" fillId="11" borderId="10" xfId="66" applyFont="1" applyFill="1" applyBorder="1" applyAlignment="1">
      <alignment horizontal="center" vertical="center"/>
    </xf>
    <xf numFmtId="0" fontId="1" fillId="11" borderId="0" xfId="66" applyFill="1" applyBorder="1" applyAlignment="1">
      <alignment vertical="center"/>
    </xf>
    <xf numFmtId="0" fontId="1" fillId="11" borderId="10" xfId="66" applyFill="1" applyBorder="1" applyAlignment="1">
      <alignment horizontal="center" vertical="center"/>
    </xf>
    <xf numFmtId="0" fontId="1" fillId="0" borderId="0" xfId="66" applyAlignment="1">
      <alignment vertical="center"/>
    </xf>
    <xf numFmtId="4" fontId="41" fillId="4" borderId="22" xfId="66" applyNumberFormat="1" applyFont="1" applyFill="1" applyBorder="1" applyAlignment="1">
      <alignment horizontal="center" vertical="center"/>
    </xf>
    <xf numFmtId="4" fontId="41" fillId="4" borderId="23" xfId="66" applyNumberFormat="1" applyFont="1" applyFill="1" applyBorder="1" applyAlignment="1">
      <alignment horizontal="center" vertical="center"/>
    </xf>
    <xf numFmtId="0" fontId="71" fillId="4" borderId="31" xfId="66" applyFont="1" applyFill="1" applyBorder="1" applyAlignment="1">
      <alignment horizontal="center" vertical="center"/>
    </xf>
    <xf numFmtId="0" fontId="75" fillId="11" borderId="27" xfId="66" applyFont="1" applyFill="1" applyBorder="1" applyAlignment="1">
      <alignment horizontal="center" vertical="center"/>
    </xf>
    <xf numFmtId="0" fontId="73" fillId="11" borderId="67" xfId="66" applyFont="1" applyFill="1" applyBorder="1" applyAlignment="1">
      <alignment horizontal="center" vertical="center"/>
    </xf>
    <xf numFmtId="49" fontId="36" fillId="11" borderId="71" xfId="66" applyNumberFormat="1" applyFont="1" applyFill="1" applyBorder="1" applyAlignment="1">
      <alignment horizontal="center" vertical="center"/>
    </xf>
    <xf numFmtId="0" fontId="49" fillId="4" borderId="23" xfId="66" applyFont="1" applyFill="1" applyBorder="1" applyAlignment="1">
      <alignment horizontal="left" vertical="center" wrapText="1"/>
    </xf>
    <xf numFmtId="0" fontId="36" fillId="11" borderId="23" xfId="66" applyFont="1" applyFill="1" applyBorder="1" applyAlignment="1">
      <alignment horizontal="center" vertical="center"/>
    </xf>
    <xf numFmtId="4" fontId="41" fillId="0" borderId="23" xfId="66" applyNumberFormat="1" applyFont="1" applyFill="1" applyBorder="1" applyAlignment="1">
      <alignment horizontal="center" vertical="center"/>
    </xf>
    <xf numFmtId="49" fontId="36" fillId="11" borderId="25" xfId="66" applyNumberFormat="1" applyFont="1" applyFill="1" applyBorder="1" applyAlignment="1">
      <alignment horizontal="center" vertical="center"/>
    </xf>
    <xf numFmtId="4" fontId="41" fillId="4" borderId="24" xfId="66" quotePrefix="1" applyNumberFormat="1" applyFont="1" applyFill="1" applyBorder="1" applyAlignment="1">
      <alignment horizontal="center" vertical="center"/>
    </xf>
    <xf numFmtId="0" fontId="41" fillId="0" borderId="26" xfId="66" applyFont="1" applyFill="1" applyBorder="1" applyAlignment="1">
      <alignment horizontal="center" vertical="center"/>
    </xf>
    <xf numFmtId="0" fontId="49" fillId="4" borderId="23" xfId="66" applyFont="1" applyFill="1" applyBorder="1" applyAlignment="1">
      <alignment horizontal="center" vertical="center" wrapText="1"/>
    </xf>
    <xf numFmtId="49" fontId="36" fillId="11" borderId="71" xfId="66" quotePrefix="1" applyNumberFormat="1" applyFont="1" applyFill="1" applyBorder="1" applyAlignment="1">
      <alignment horizontal="center" vertical="center"/>
    </xf>
    <xf numFmtId="49" fontId="36" fillId="11" borderId="25" xfId="66" quotePrefix="1" applyNumberFormat="1" applyFont="1" applyFill="1" applyBorder="1" applyAlignment="1">
      <alignment horizontal="center" vertical="center"/>
    </xf>
    <xf numFmtId="49" fontId="36" fillId="11" borderId="68" xfId="66" quotePrefix="1" applyNumberFormat="1" applyFont="1" applyFill="1" applyBorder="1" applyAlignment="1">
      <alignment horizontal="center" vertical="center"/>
    </xf>
    <xf numFmtId="0" fontId="49" fillId="4" borderId="26" xfId="66" applyFont="1" applyFill="1" applyBorder="1" applyAlignment="1">
      <alignment horizontal="left" vertical="center" wrapText="1"/>
    </xf>
    <xf numFmtId="4" fontId="41" fillId="0" borderId="26" xfId="66" applyNumberFormat="1" applyFont="1" applyFill="1" applyBorder="1" applyAlignment="1">
      <alignment horizontal="center" vertical="center"/>
    </xf>
    <xf numFmtId="49" fontId="36" fillId="11" borderId="49" xfId="66" quotePrefix="1" applyNumberFormat="1" applyFont="1" applyFill="1" applyBorder="1" applyAlignment="1">
      <alignment horizontal="center" vertical="center"/>
    </xf>
    <xf numFmtId="49" fontId="36" fillId="11" borderId="49" xfId="66" applyNumberFormat="1" applyFont="1" applyFill="1" applyBorder="1" applyAlignment="1">
      <alignment horizontal="center" vertical="center"/>
    </xf>
    <xf numFmtId="0" fontId="71" fillId="0" borderId="14" xfId="71" applyFont="1" applyBorder="1" applyAlignment="1">
      <alignment horizontal="center" vertical="center" wrapText="1"/>
    </xf>
    <xf numFmtId="49" fontId="36" fillId="11" borderId="68" xfId="66" quotePrefix="1" applyNumberFormat="1" applyFont="1" applyFill="1" applyBorder="1" applyAlignment="1">
      <alignment horizontal="center" vertical="center" wrapText="1"/>
    </xf>
    <xf numFmtId="49" fontId="36" fillId="11" borderId="68" xfId="66" applyNumberFormat="1" applyFont="1" applyFill="1" applyBorder="1" applyAlignment="1">
      <alignment horizontal="center" vertical="center"/>
    </xf>
    <xf numFmtId="0" fontId="49" fillId="0" borderId="26" xfId="66" applyFont="1" applyFill="1" applyBorder="1" applyAlignment="1">
      <alignment horizontal="left" vertical="center" wrapText="1"/>
    </xf>
    <xf numFmtId="4" fontId="41" fillId="0" borderId="24" xfId="66" quotePrefix="1" applyNumberFormat="1" applyFont="1" applyFill="1" applyBorder="1" applyAlignment="1">
      <alignment horizontal="center" vertical="center"/>
    </xf>
    <xf numFmtId="0" fontId="41" fillId="0" borderId="23" xfId="66" applyFont="1" applyFill="1" applyBorder="1" applyAlignment="1">
      <alignment horizontal="center" vertical="center"/>
    </xf>
    <xf numFmtId="4" fontId="41" fillId="4" borderId="26" xfId="66" quotePrefix="1" applyNumberFormat="1" applyFont="1" applyFill="1" applyBorder="1" applyAlignment="1">
      <alignment horizontal="center" vertical="center"/>
    </xf>
    <xf numFmtId="3" fontId="41" fillId="0" borderId="26" xfId="66" applyNumberFormat="1" applyFont="1" applyFill="1" applyBorder="1" applyAlignment="1">
      <alignment horizontal="center" vertical="center"/>
    </xf>
    <xf numFmtId="0" fontId="74" fillId="11" borderId="78" xfId="66" applyFont="1" applyFill="1" applyBorder="1" applyAlignment="1">
      <alignment horizontal="center" vertical="center" textRotation="90"/>
    </xf>
    <xf numFmtId="49" fontId="36" fillId="11" borderId="69" xfId="66" applyNumberFormat="1" applyFont="1" applyFill="1" applyBorder="1" applyAlignment="1">
      <alignment horizontal="center" vertical="center"/>
    </xf>
    <xf numFmtId="0" fontId="49" fillId="4" borderId="28" xfId="66" applyFont="1" applyFill="1" applyBorder="1" applyAlignment="1">
      <alignment horizontal="left" vertical="center" wrapText="1"/>
    </xf>
    <xf numFmtId="0" fontId="49" fillId="0" borderId="30" xfId="66" applyFont="1" applyFill="1" applyBorder="1" applyAlignment="1">
      <alignment horizontal="left" vertical="center" wrapText="1"/>
    </xf>
    <xf numFmtId="0" fontId="41" fillId="0" borderId="30" xfId="66" applyFont="1" applyFill="1" applyBorder="1" applyAlignment="1">
      <alignment horizontal="center" vertical="center"/>
    </xf>
    <xf numFmtId="49" fontId="36" fillId="11" borderId="72" xfId="66" applyNumberFormat="1" applyFont="1" applyFill="1" applyBorder="1" applyAlignment="1">
      <alignment horizontal="center" vertical="center"/>
    </xf>
    <xf numFmtId="0" fontId="71" fillId="0" borderId="35" xfId="71" applyFont="1" applyBorder="1" applyAlignment="1">
      <alignment horizontal="center" vertical="center" wrapText="1"/>
    </xf>
    <xf numFmtId="0" fontId="1" fillId="4" borderId="0" xfId="66" applyFill="1" applyAlignment="1">
      <alignment vertical="center"/>
    </xf>
    <xf numFmtId="49" fontId="36" fillId="4" borderId="0" xfId="66" applyNumberFormat="1" applyFont="1" applyFill="1" applyAlignment="1">
      <alignment horizontal="center" vertical="center"/>
    </xf>
    <xf numFmtId="49" fontId="1" fillId="0" borderId="0" xfId="66" applyNumberFormat="1" applyAlignment="1">
      <alignment vertical="center"/>
    </xf>
    <xf numFmtId="0" fontId="1" fillId="0" borderId="0" xfId="66" applyAlignment="1">
      <alignment horizontal="center" vertical="center"/>
    </xf>
    <xf numFmtId="0" fontId="1" fillId="4" borderId="0" xfId="66" applyFill="1" applyAlignment="1">
      <alignment horizontal="center" vertical="center"/>
    </xf>
    <xf numFmtId="0" fontId="71" fillId="0" borderId="0" xfId="71" applyFont="1" applyBorder="1" applyAlignment="1">
      <alignment horizontal="center" vertical="center" wrapText="1"/>
    </xf>
    <xf numFmtId="0" fontId="49" fillId="0" borderId="28" xfId="66" applyFont="1" applyFill="1" applyBorder="1" applyAlignment="1">
      <alignment horizontal="left" vertical="center" wrapText="1"/>
    </xf>
    <xf numFmtId="0" fontId="74" fillId="11" borderId="78" xfId="66" applyFont="1" applyFill="1" applyBorder="1" applyAlignment="1">
      <alignment horizontal="center" vertical="center" textRotation="90"/>
    </xf>
    <xf numFmtId="49" fontId="36" fillId="11" borderId="49" xfId="66" applyNumberFormat="1" applyFont="1" applyFill="1" applyBorder="1" applyAlignment="1">
      <alignment horizontal="center" vertical="center"/>
    </xf>
    <xf numFmtId="0" fontId="74" fillId="11" borderId="78" xfId="66" applyFont="1" applyFill="1" applyBorder="1" applyAlignment="1">
      <alignment horizontal="center" vertical="center" textRotation="90"/>
    </xf>
    <xf numFmtId="3" fontId="56" fillId="11" borderId="56" xfId="69" applyNumberFormat="1" applyFont="1" applyFill="1" applyBorder="1" applyAlignment="1">
      <alignment horizontal="center" vertical="center" wrapText="1"/>
    </xf>
    <xf numFmtId="3" fontId="36" fillId="11" borderId="18" xfId="69" applyNumberFormat="1" applyFont="1" applyFill="1" applyBorder="1" applyAlignment="1">
      <alignment horizontal="center" vertical="center"/>
    </xf>
    <xf numFmtId="3" fontId="39" fillId="11" borderId="57" xfId="69" applyNumberFormat="1" applyFont="1" applyFill="1" applyBorder="1" applyAlignment="1">
      <alignment horizontal="center" vertical="center"/>
    </xf>
    <xf numFmtId="0" fontId="40" fillId="0" borderId="8" xfId="69" applyFont="1" applyBorder="1" applyAlignment="1">
      <alignment vertical="center"/>
    </xf>
    <xf numFmtId="0" fontId="40" fillId="0" borderId="9" xfId="69" applyFont="1" applyBorder="1" applyAlignment="1">
      <alignment vertical="center"/>
    </xf>
    <xf numFmtId="3" fontId="36" fillId="11" borderId="32" xfId="69" applyNumberFormat="1" applyFont="1" applyFill="1" applyBorder="1" applyAlignment="1">
      <alignment horizontal="center" vertical="center" wrapText="1"/>
    </xf>
    <xf numFmtId="3" fontId="36" fillId="11" borderId="0" xfId="69" applyNumberFormat="1" applyFont="1" applyFill="1" applyBorder="1" applyAlignment="1">
      <alignment horizontal="center" vertical="center"/>
    </xf>
    <xf numFmtId="3" fontId="39" fillId="11" borderId="10" xfId="69" applyNumberFormat="1" applyFont="1" applyFill="1" applyBorder="1" applyAlignment="1">
      <alignment horizontal="center" vertical="center"/>
    </xf>
    <xf numFmtId="3" fontId="42" fillId="11" borderId="32" xfId="69" applyNumberFormat="1" applyFont="1" applyFill="1" applyBorder="1" applyAlignment="1">
      <alignment horizontal="center" vertical="center" wrapText="1"/>
    </xf>
    <xf numFmtId="3" fontId="44" fillId="0" borderId="13" xfId="69" applyNumberFormat="1" applyFont="1" applyFill="1" applyBorder="1" applyAlignment="1">
      <alignment horizontal="center" vertical="center"/>
    </xf>
    <xf numFmtId="0" fontId="46" fillId="0" borderId="8" xfId="69" applyFont="1" applyBorder="1" applyAlignment="1">
      <alignment horizontal="center" vertical="center"/>
    </xf>
    <xf numFmtId="0" fontId="46" fillId="0" borderId="9" xfId="69" applyFont="1" applyBorder="1" applyAlignment="1">
      <alignment horizontal="center" vertical="center"/>
    </xf>
    <xf numFmtId="0" fontId="46" fillId="0" borderId="8" xfId="69" applyFont="1" applyBorder="1" applyAlignment="1">
      <alignment vertical="center"/>
    </xf>
    <xf numFmtId="0" fontId="46" fillId="0" borderId="9" xfId="69" applyFont="1" applyBorder="1" applyAlignment="1">
      <alignment vertical="center"/>
    </xf>
    <xf numFmtId="49" fontId="36" fillId="11" borderId="55" xfId="69" applyNumberFormat="1" applyFont="1" applyFill="1" applyBorder="1" applyAlignment="1">
      <alignment horizontal="center" vertical="center" wrapText="1"/>
    </xf>
    <xf numFmtId="0" fontId="49" fillId="0" borderId="9" xfId="69" applyFont="1" applyBorder="1" applyAlignment="1">
      <alignment vertical="center" wrapText="1"/>
    </xf>
    <xf numFmtId="0" fontId="36" fillId="11" borderId="9" xfId="69" applyFont="1" applyFill="1" applyBorder="1" applyAlignment="1">
      <alignment horizontal="center" vertical="center" wrapText="1"/>
    </xf>
    <xf numFmtId="4" fontId="36" fillId="11" borderId="14" xfId="69" applyNumberFormat="1" applyFont="1" applyFill="1" applyBorder="1" applyAlignment="1">
      <alignment horizontal="center" vertical="center"/>
    </xf>
    <xf numFmtId="49" fontId="36" fillId="11" borderId="55" xfId="69" quotePrefix="1" applyNumberFormat="1" applyFont="1" applyFill="1" applyBorder="1" applyAlignment="1">
      <alignment horizontal="center" vertical="center" wrapText="1"/>
    </xf>
    <xf numFmtId="0" fontId="50" fillId="0" borderId="9" xfId="69" applyFont="1" applyFill="1" applyBorder="1" applyAlignment="1">
      <alignment horizontal="center" vertical="center" wrapText="1"/>
    </xf>
    <xf numFmtId="0" fontId="49" fillId="0" borderId="9" xfId="69" applyFont="1" applyFill="1" applyBorder="1" applyAlignment="1">
      <alignment vertical="center" wrapText="1"/>
    </xf>
    <xf numFmtId="3" fontId="36" fillId="11" borderId="14" xfId="69" applyNumberFormat="1" applyFont="1" applyFill="1" applyBorder="1" applyAlignment="1">
      <alignment horizontal="center" vertical="center"/>
    </xf>
    <xf numFmtId="0" fontId="46" fillId="7" borderId="9" xfId="69" applyFont="1" applyFill="1" applyBorder="1" applyAlignment="1">
      <alignment vertical="center"/>
    </xf>
    <xf numFmtId="49" fontId="36" fillId="11" borderId="59" xfId="69" applyNumberFormat="1" applyFont="1" applyFill="1" applyBorder="1" applyAlignment="1">
      <alignment horizontal="center" vertical="center" wrapText="1"/>
    </xf>
    <xf numFmtId="4" fontId="41" fillId="4" borderId="9" xfId="69" applyNumberFormat="1" applyFont="1" applyFill="1" applyBorder="1" applyAlignment="1">
      <alignment horizontal="center" vertical="center"/>
    </xf>
    <xf numFmtId="0" fontId="59" fillId="0" borderId="9" xfId="69" applyFont="1" applyFill="1" applyBorder="1" applyAlignment="1">
      <alignment vertical="center"/>
    </xf>
    <xf numFmtId="0" fontId="49" fillId="0" borderId="11" xfId="69" applyFont="1" applyBorder="1" applyAlignment="1">
      <alignment vertical="center" wrapText="1"/>
    </xf>
    <xf numFmtId="4" fontId="36" fillId="11" borderId="63" xfId="69" applyNumberFormat="1" applyFont="1" applyFill="1" applyBorder="1" applyAlignment="1">
      <alignment horizontal="center" vertical="center"/>
    </xf>
    <xf numFmtId="0" fontId="71" fillId="0" borderId="13" xfId="71" applyFont="1" applyBorder="1" applyAlignment="1">
      <alignment horizontal="center" vertical="center" wrapText="1"/>
    </xf>
    <xf numFmtId="49" fontId="49" fillId="4" borderId="9" xfId="69" applyNumberFormat="1" applyFont="1" applyFill="1" applyBorder="1" applyAlignment="1">
      <alignment horizontal="left" vertical="center"/>
    </xf>
    <xf numFmtId="0" fontId="58" fillId="0" borderId="9" xfId="69" applyFont="1" applyBorder="1" applyAlignment="1">
      <alignment vertical="center"/>
    </xf>
    <xf numFmtId="49" fontId="49" fillId="0" borderId="17" xfId="69" applyNumberFormat="1" applyFont="1" applyFill="1" applyBorder="1" applyAlignment="1">
      <alignment horizontal="left" vertical="center"/>
    </xf>
    <xf numFmtId="49" fontId="36" fillId="11" borderId="61" xfId="69" applyNumberFormat="1" applyFont="1" applyFill="1" applyBorder="1" applyAlignment="1">
      <alignment horizontal="center" vertical="center" wrapText="1"/>
    </xf>
    <xf numFmtId="0" fontId="36" fillId="11" borderId="17" xfId="69" applyFont="1" applyFill="1" applyBorder="1" applyAlignment="1">
      <alignment horizontal="center" vertical="center" wrapText="1"/>
    </xf>
    <xf numFmtId="4" fontId="36" fillId="11" borderId="60" xfId="69" applyNumberFormat="1" applyFont="1" applyFill="1" applyBorder="1" applyAlignment="1">
      <alignment horizontal="center" vertical="center"/>
    </xf>
    <xf numFmtId="0" fontId="71" fillId="0" borderId="64" xfId="71" applyFont="1" applyBorder="1" applyAlignment="1">
      <alignment horizontal="center" vertical="center" wrapText="1"/>
    </xf>
    <xf numFmtId="0" fontId="40" fillId="0" borderId="9" xfId="69" applyFont="1" applyFill="1" applyBorder="1" applyAlignment="1">
      <alignment vertical="center"/>
    </xf>
    <xf numFmtId="0" fontId="49" fillId="0" borderId="17" xfId="69" applyFont="1" applyFill="1" applyBorder="1" applyAlignment="1">
      <alignment vertical="center" wrapText="1"/>
    </xf>
    <xf numFmtId="0" fontId="49" fillId="0" borderId="19" xfId="69" applyFont="1" applyFill="1" applyBorder="1" applyAlignment="1">
      <alignment vertical="center" wrapText="1"/>
    </xf>
    <xf numFmtId="49" fontId="36" fillId="11" borderId="58" xfId="69" applyNumberFormat="1" applyFont="1" applyFill="1" applyBorder="1" applyAlignment="1">
      <alignment horizontal="center" vertical="center" wrapText="1"/>
    </xf>
    <xf numFmtId="0" fontId="49" fillId="0" borderId="41" xfId="69" applyFont="1" applyFill="1" applyBorder="1" applyAlignment="1">
      <alignment vertical="center" wrapText="1"/>
    </xf>
    <xf numFmtId="4" fontId="36" fillId="11" borderId="41" xfId="69" applyNumberFormat="1" applyFont="1" applyFill="1" applyBorder="1" applyAlignment="1">
      <alignment horizontal="center" vertical="center"/>
    </xf>
    <xf numFmtId="0" fontId="51" fillId="0" borderId="11" xfId="69" applyFont="1" applyFill="1" applyBorder="1" applyAlignment="1">
      <alignment vertical="center"/>
    </xf>
    <xf numFmtId="49" fontId="52" fillId="4" borderId="0" xfId="71" applyNumberFormat="1" applyFont="1" applyFill="1" applyBorder="1" applyAlignment="1">
      <alignment horizontal="left" vertical="center"/>
    </xf>
    <xf numFmtId="3" fontId="55" fillId="0" borderId="11" xfId="69" applyNumberFormat="1" applyFont="1" applyFill="1" applyBorder="1" applyAlignment="1">
      <alignment horizontal="center" vertical="center"/>
    </xf>
    <xf numFmtId="3" fontId="52" fillId="0" borderId="11" xfId="69" applyNumberFormat="1" applyFont="1" applyFill="1" applyBorder="1" applyAlignment="1">
      <alignment horizontal="center" vertical="center"/>
    </xf>
    <xf numFmtId="0" fontId="51" fillId="0" borderId="9" xfId="69" applyFont="1" applyFill="1" applyBorder="1" applyAlignment="1">
      <alignment vertical="center"/>
    </xf>
    <xf numFmtId="49" fontId="52" fillId="0" borderId="9" xfId="69" applyNumberFormat="1" applyFont="1" applyFill="1" applyBorder="1" applyAlignment="1">
      <alignment horizontal="center" vertical="center"/>
    </xf>
    <xf numFmtId="3" fontId="55" fillId="0" borderId="9" xfId="69" applyNumberFormat="1" applyFont="1" applyFill="1" applyBorder="1" applyAlignment="1">
      <alignment horizontal="center" vertical="center"/>
    </xf>
    <xf numFmtId="3" fontId="52" fillId="0" borderId="9" xfId="69" applyNumberFormat="1" applyFont="1" applyFill="1" applyBorder="1" applyAlignment="1">
      <alignment horizontal="center" vertical="center"/>
    </xf>
    <xf numFmtId="0" fontId="53" fillId="0" borderId="9" xfId="69" applyFont="1" applyFill="1" applyBorder="1" applyAlignment="1">
      <alignment horizontal="left" vertical="center"/>
    </xf>
    <xf numFmtId="0" fontId="51" fillId="0" borderId="9" xfId="69" applyFont="1" applyBorder="1" applyAlignment="1">
      <alignment vertical="center"/>
    </xf>
    <xf numFmtId="49" fontId="52" fillId="0" borderId="9" xfId="69" applyNumberFormat="1" applyFont="1" applyBorder="1" applyAlignment="1">
      <alignment horizontal="center" vertical="center"/>
    </xf>
    <xf numFmtId="0" fontId="53" fillId="0" borderId="9" xfId="69" applyFont="1" applyBorder="1" applyAlignment="1">
      <alignment horizontal="left" vertical="center"/>
    </xf>
    <xf numFmtId="3" fontId="55" fillId="0" borderId="9" xfId="69" applyNumberFormat="1" applyFont="1" applyBorder="1" applyAlignment="1">
      <alignment horizontal="center" vertical="center"/>
    </xf>
    <xf numFmtId="3" fontId="52" fillId="8" borderId="9" xfId="69" applyNumberFormat="1" applyFont="1" applyFill="1" applyBorder="1" applyAlignment="1">
      <alignment horizontal="center" vertical="center"/>
    </xf>
    <xf numFmtId="0" fontId="80" fillId="0" borderId="0" xfId="76" applyFont="1" applyFill="1" applyBorder="1" applyAlignment="1">
      <alignment vertical="center"/>
    </xf>
    <xf numFmtId="0" fontId="80" fillId="0" borderId="0" xfId="76" applyFont="1" applyFill="1" applyBorder="1" applyAlignment="1">
      <alignment horizontal="center" vertical="center"/>
    </xf>
    <xf numFmtId="49" fontId="80" fillId="0" borderId="0" xfId="76" applyNumberFormat="1" applyFont="1" applyFill="1" applyBorder="1" applyAlignment="1">
      <alignment horizontal="center" vertical="center"/>
    </xf>
    <xf numFmtId="0" fontId="94" fillId="11" borderId="0" xfId="76" applyFont="1" applyFill="1" applyBorder="1" applyAlignment="1">
      <alignment horizontal="center" vertical="center" textRotation="90" wrapText="1"/>
    </xf>
    <xf numFmtId="0" fontId="78" fillId="0" borderId="0" xfId="76" applyFont="1" applyFill="1" applyBorder="1" applyAlignment="1">
      <alignment horizontal="center" vertical="center"/>
    </xf>
    <xf numFmtId="49" fontId="78" fillId="0" borderId="0" xfId="76" applyNumberFormat="1" applyFont="1" applyFill="1" applyBorder="1" applyAlignment="1">
      <alignment horizontal="center" vertical="center"/>
    </xf>
    <xf numFmtId="197" fontId="78" fillId="8" borderId="52" xfId="76" applyNumberFormat="1" applyFont="1" applyFill="1" applyBorder="1" applyAlignment="1">
      <alignment horizontal="center" vertical="center"/>
    </xf>
    <xf numFmtId="194" fontId="79" fillId="2" borderId="46" xfId="76" applyNumberFormat="1" applyFont="1" applyFill="1" applyBorder="1" applyAlignment="1">
      <alignment horizontal="center" vertical="center"/>
    </xf>
    <xf numFmtId="196" fontId="79" fillId="2" borderId="45" xfId="76" applyNumberFormat="1" applyFont="1" applyFill="1" applyBorder="1" applyAlignment="1">
      <alignment horizontal="center" vertical="center"/>
    </xf>
    <xf numFmtId="194" fontId="78" fillId="0" borderId="75" xfId="76" applyNumberFormat="1" applyFont="1" applyFill="1" applyBorder="1" applyAlignment="1">
      <alignment horizontal="center" vertical="center"/>
    </xf>
    <xf numFmtId="194" fontId="78" fillId="0" borderId="76" xfId="76" applyNumberFormat="1" applyFont="1" applyFill="1" applyBorder="1" applyAlignment="1">
      <alignment horizontal="center" vertical="center"/>
    </xf>
    <xf numFmtId="172" fontId="80" fillId="0" borderId="0" xfId="76" applyNumberFormat="1" applyFont="1" applyFill="1" applyBorder="1" applyAlignment="1">
      <alignment horizontal="center" vertical="center"/>
    </xf>
    <xf numFmtId="3" fontId="80" fillId="0" borderId="0" xfId="76" applyNumberFormat="1" applyFont="1" applyFill="1" applyBorder="1" applyAlignment="1">
      <alignment horizontal="center" vertical="center"/>
    </xf>
    <xf numFmtId="0" fontId="80" fillId="0" borderId="0" xfId="76" applyFont="1" applyBorder="1" applyAlignment="1">
      <alignment vertical="center"/>
    </xf>
    <xf numFmtId="0" fontId="51" fillId="0" borderId="8" xfId="71" applyFont="1" applyBorder="1" applyAlignment="1">
      <alignment vertical="center"/>
    </xf>
    <xf numFmtId="0" fontId="51" fillId="0" borderId="9" xfId="71" applyFont="1" applyBorder="1" applyAlignment="1">
      <alignment vertical="center"/>
    </xf>
    <xf numFmtId="0" fontId="57" fillId="0" borderId="12" xfId="71" applyFont="1" applyBorder="1" applyAlignment="1">
      <alignment horizontal="center" vertical="center"/>
    </xf>
    <xf numFmtId="0" fontId="63" fillId="0" borderId="8" xfId="71" applyFont="1" applyBorder="1" applyAlignment="1">
      <alignment horizontal="center" vertical="center"/>
    </xf>
    <xf numFmtId="0" fontId="63" fillId="0" borderId="9" xfId="71" applyFont="1" applyBorder="1" applyAlignment="1">
      <alignment horizontal="center" vertical="center"/>
    </xf>
    <xf numFmtId="0" fontId="63" fillId="0" borderId="8" xfId="71" applyFont="1" applyBorder="1" applyAlignment="1">
      <alignment vertical="center"/>
    </xf>
    <xf numFmtId="0" fontId="63" fillId="0" borderId="9" xfId="71" applyFont="1" applyBorder="1" applyAlignment="1">
      <alignment vertical="center"/>
    </xf>
    <xf numFmtId="0" fontId="49" fillId="0" borderId="14" xfId="71" applyFont="1" applyBorder="1" applyAlignment="1">
      <alignment horizontal="left" vertical="center"/>
    </xf>
    <xf numFmtId="0" fontId="36" fillId="11" borderId="9" xfId="71" applyFont="1" applyFill="1" applyBorder="1" applyAlignment="1">
      <alignment horizontal="center" vertical="center" wrapText="1"/>
    </xf>
    <xf numFmtId="0" fontId="41" fillId="0" borderId="9" xfId="71" applyFont="1" applyFill="1" applyBorder="1" applyAlignment="1">
      <alignment horizontal="center" vertical="center" wrapText="1"/>
    </xf>
    <xf numFmtId="0" fontId="49" fillId="0" borderId="14" xfId="71" applyFont="1" applyBorder="1" applyAlignment="1">
      <alignment horizontal="left" vertical="center" wrapText="1"/>
    </xf>
    <xf numFmtId="0" fontId="49" fillId="0" borderId="14" xfId="71" applyFont="1" applyFill="1" applyBorder="1" applyAlignment="1">
      <alignment horizontal="left" vertical="center"/>
    </xf>
    <xf numFmtId="0" fontId="49" fillId="0" borderId="14" xfId="71" applyFont="1" applyFill="1" applyBorder="1" applyAlignment="1">
      <alignment horizontal="left" vertical="center" wrapText="1"/>
    </xf>
    <xf numFmtId="49" fontId="36" fillId="11" borderId="58" xfId="71" applyNumberFormat="1" applyFont="1" applyFill="1" applyBorder="1" applyAlignment="1">
      <alignment horizontal="center" vertical="center"/>
    </xf>
    <xf numFmtId="0" fontId="41" fillId="0" borderId="16" xfId="71" applyFont="1" applyFill="1" applyBorder="1" applyAlignment="1">
      <alignment horizontal="center" vertical="center" wrapText="1"/>
    </xf>
    <xf numFmtId="49" fontId="36" fillId="11" borderId="37" xfId="71" applyNumberFormat="1" applyFont="1" applyFill="1" applyBorder="1" applyAlignment="1">
      <alignment horizontal="center" vertical="center"/>
    </xf>
    <xf numFmtId="49" fontId="51" fillId="0" borderId="9" xfId="71" applyNumberFormat="1" applyFont="1" applyBorder="1" applyAlignment="1">
      <alignment horizontal="center" vertical="center"/>
    </xf>
    <xf numFmtId="0" fontId="51" fillId="0" borderId="9" xfId="71" applyFont="1" applyBorder="1" applyAlignment="1">
      <alignment horizontal="left" vertical="center"/>
    </xf>
    <xf numFmtId="3" fontId="55" fillId="0" borderId="9" xfId="71" applyNumberFormat="1" applyFont="1" applyFill="1" applyBorder="1" applyAlignment="1">
      <alignment horizontal="center" vertical="center"/>
    </xf>
    <xf numFmtId="0" fontId="65" fillId="0" borderId="9" xfId="71" applyFont="1" applyBorder="1" applyAlignment="1">
      <alignment vertical="center"/>
    </xf>
    <xf numFmtId="0" fontId="74" fillId="11" borderId="78" xfId="66" applyFont="1" applyFill="1" applyBorder="1" applyAlignment="1">
      <alignment horizontal="center" vertical="center" textRotation="90"/>
    </xf>
    <xf numFmtId="0" fontId="74" fillId="11" borderId="78" xfId="66" applyFont="1" applyFill="1" applyBorder="1" applyAlignment="1">
      <alignment horizontal="center" vertical="center" textRotation="90"/>
    </xf>
    <xf numFmtId="49" fontId="36" fillId="11" borderId="80" xfId="66" applyNumberFormat="1" applyFont="1" applyFill="1" applyBorder="1" applyAlignment="1">
      <alignment horizontal="center" vertical="center"/>
    </xf>
    <xf numFmtId="0" fontId="49" fillId="4" borderId="22" xfId="66" applyFont="1" applyFill="1" applyBorder="1" applyAlignment="1">
      <alignment vertical="center" wrapText="1"/>
    </xf>
    <xf numFmtId="49" fontId="36" fillId="11" borderId="71" xfId="66" applyNumberFormat="1" applyFont="1" applyFill="1" applyBorder="1" applyAlignment="1">
      <alignment vertical="center"/>
    </xf>
    <xf numFmtId="0" fontId="71" fillId="0" borderId="64" xfId="71" applyFont="1" applyBorder="1" applyAlignment="1">
      <alignment vertical="center" wrapText="1"/>
    </xf>
    <xf numFmtId="0" fontId="71" fillId="0" borderId="13" xfId="71" applyFont="1" applyBorder="1" applyAlignment="1">
      <alignment vertical="center" wrapText="1"/>
    </xf>
    <xf numFmtId="49" fontId="36" fillId="11" borderId="81" xfId="66" applyNumberFormat="1" applyFont="1" applyFill="1" applyBorder="1" applyAlignment="1">
      <alignment horizontal="center" vertical="center"/>
    </xf>
    <xf numFmtId="49" fontId="36" fillId="11" borderId="82" xfId="66" applyNumberFormat="1" applyFont="1" applyFill="1" applyBorder="1" applyAlignment="1">
      <alignment horizontal="center" vertical="center"/>
    </xf>
    <xf numFmtId="0" fontId="49" fillId="0" borderId="28" xfId="66" applyFont="1" applyFill="1" applyBorder="1" applyAlignment="1">
      <alignment vertical="center" wrapText="1"/>
    </xf>
    <xf numFmtId="0" fontId="49" fillId="4" borderId="28" xfId="66" applyFont="1" applyFill="1" applyBorder="1" applyAlignment="1">
      <alignment vertical="center" wrapText="1"/>
    </xf>
    <xf numFmtId="49" fontId="36" fillId="11" borderId="38" xfId="0" applyNumberFormat="1" applyFont="1" applyFill="1" applyBorder="1" applyAlignment="1">
      <alignment horizontal="center" vertical="center"/>
    </xf>
    <xf numFmtId="0" fontId="49" fillId="0" borderId="30" xfId="0" applyFont="1" applyFill="1" applyBorder="1" applyAlignment="1">
      <alignment horizontal="left" vertical="center" wrapText="1"/>
    </xf>
    <xf numFmtId="0" fontId="71" fillId="0" borderId="64" xfId="70" applyFont="1" applyBorder="1" applyAlignment="1">
      <alignment horizontal="center" vertical="center" wrapText="1"/>
    </xf>
    <xf numFmtId="0" fontId="49" fillId="0" borderId="17" xfId="68" applyFont="1" applyBorder="1" applyAlignment="1">
      <alignment vertical="center" wrapText="1"/>
    </xf>
    <xf numFmtId="49" fontId="80" fillId="0" borderId="0" xfId="76" quotePrefix="1" applyNumberFormat="1" applyFont="1" applyBorder="1" applyAlignment="1">
      <alignment horizontal="center" vertical="center"/>
    </xf>
    <xf numFmtId="0" fontId="94" fillId="0" borderId="0" xfId="76" applyFont="1" applyFill="1" applyBorder="1" applyAlignment="1">
      <alignment horizontal="center" vertical="center"/>
    </xf>
    <xf numFmtId="49" fontId="36" fillId="11" borderId="15" xfId="71" quotePrefix="1" applyNumberFormat="1" applyFont="1" applyFill="1" applyBorder="1" applyAlignment="1">
      <alignment horizontal="center" vertical="center"/>
    </xf>
    <xf numFmtId="49" fontId="36" fillId="11" borderId="36" xfId="71" quotePrefix="1" applyNumberFormat="1" applyFont="1" applyFill="1" applyBorder="1" applyAlignment="1">
      <alignment horizontal="center" vertical="center"/>
    </xf>
    <xf numFmtId="0" fontId="99" fillId="0" borderId="9" xfId="71" applyFont="1" applyFill="1" applyBorder="1" applyAlignment="1">
      <alignment horizontal="center" vertical="center" wrapText="1"/>
    </xf>
    <xf numFmtId="49" fontId="36" fillId="11" borderId="8" xfId="71" quotePrefix="1" applyNumberFormat="1" applyFont="1" applyFill="1" applyBorder="1" applyAlignment="1">
      <alignment horizontal="center" vertical="center"/>
    </xf>
    <xf numFmtId="0" fontId="73" fillId="0" borderId="12" xfId="71" applyFont="1" applyFill="1" applyBorder="1" applyAlignment="1">
      <alignment horizontal="center" vertical="center" wrapText="1"/>
    </xf>
    <xf numFmtId="0" fontId="41" fillId="0" borderId="9" xfId="71" quotePrefix="1" applyFont="1" applyFill="1" applyBorder="1" applyAlignment="1">
      <alignment horizontal="center" vertical="center" wrapText="1"/>
    </xf>
    <xf numFmtId="49" fontId="36" fillId="11" borderId="8" xfId="71" applyNumberFormat="1" applyFont="1" applyFill="1" applyBorder="1" applyAlignment="1">
      <alignment horizontal="center" vertical="center"/>
    </xf>
    <xf numFmtId="0" fontId="71" fillId="0" borderId="12" xfId="71" applyFont="1" applyFill="1" applyBorder="1" applyAlignment="1">
      <alignment horizontal="center" vertical="center" wrapText="1"/>
    </xf>
    <xf numFmtId="49" fontId="36" fillId="11" borderId="39" xfId="71" applyNumberFormat="1" applyFont="1" applyFill="1" applyBorder="1" applyAlignment="1">
      <alignment horizontal="center" vertical="center"/>
    </xf>
    <xf numFmtId="0" fontId="49" fillId="0" borderId="39" xfId="71" applyFont="1" applyFill="1" applyBorder="1" applyAlignment="1">
      <alignment horizontal="left" vertical="center" wrapText="1"/>
    </xf>
    <xf numFmtId="0" fontId="71" fillId="0" borderId="40" xfId="71" applyFont="1" applyFill="1" applyBorder="1" applyAlignment="1">
      <alignment horizontal="center" vertical="center" wrapText="1"/>
    </xf>
    <xf numFmtId="0" fontId="49" fillId="0" borderId="55" xfId="69" applyFont="1" applyFill="1" applyBorder="1" applyAlignment="1">
      <alignment vertical="center" wrapText="1"/>
    </xf>
    <xf numFmtId="0" fontId="49" fillId="0" borderId="41" xfId="71" applyFont="1" applyBorder="1" applyAlignment="1">
      <alignment horizontal="left" vertical="center"/>
    </xf>
    <xf numFmtId="0" fontId="36" fillId="11" borderId="66" xfId="0" applyFont="1" applyFill="1" applyBorder="1" applyAlignment="1">
      <alignment horizontal="center" vertical="center" wrapText="1"/>
    </xf>
    <xf numFmtId="0" fontId="50" fillId="11" borderId="18" xfId="66" applyFont="1" applyFill="1" applyBorder="1" applyAlignment="1">
      <alignment vertical="center"/>
    </xf>
    <xf numFmtId="0" fontId="50" fillId="11" borderId="57" xfId="66" applyFont="1" applyFill="1" applyBorder="1" applyAlignment="1">
      <alignment horizontal="center" vertical="center"/>
    </xf>
    <xf numFmtId="0" fontId="50" fillId="0" borderId="0" xfId="66" applyFont="1" applyAlignment="1">
      <alignment vertical="center"/>
    </xf>
    <xf numFmtId="0" fontId="50" fillId="11" borderId="0" xfId="66" applyFont="1" applyFill="1" applyBorder="1" applyAlignment="1">
      <alignment vertical="center"/>
    </xf>
    <xf numFmtId="0" fontId="50" fillId="11" borderId="10" xfId="66" applyFont="1" applyFill="1" applyBorder="1" applyAlignment="1">
      <alignment horizontal="center" vertical="center"/>
    </xf>
    <xf numFmtId="0" fontId="103" fillId="11" borderId="0" xfId="66" applyFont="1" applyFill="1" applyBorder="1" applyAlignment="1">
      <alignment vertical="center"/>
    </xf>
    <xf numFmtId="0" fontId="103" fillId="11" borderId="10" xfId="66" applyFont="1" applyFill="1" applyBorder="1" applyAlignment="1">
      <alignment horizontal="center" vertical="center"/>
    </xf>
    <xf numFmtId="0" fontId="103" fillId="0" borderId="0" xfId="66" applyFont="1" applyAlignment="1">
      <alignment vertical="center"/>
    </xf>
    <xf numFmtId="3" fontId="41" fillId="0" borderId="9" xfId="69" applyNumberFormat="1" applyFont="1" applyBorder="1" applyAlignment="1">
      <alignment horizontal="center" vertical="center"/>
    </xf>
    <xf numFmtId="3" fontId="71" fillId="0" borderId="12" xfId="69" applyNumberFormat="1" applyFont="1" applyFill="1" applyBorder="1" applyAlignment="1">
      <alignment horizontal="center" vertical="center"/>
    </xf>
    <xf numFmtId="0" fontId="50" fillId="0" borderId="12" xfId="71" applyFont="1" applyBorder="1" applyAlignment="1">
      <alignment horizontal="center" vertical="center" wrapText="1"/>
    </xf>
    <xf numFmtId="0" fontId="41" fillId="0" borderId="9" xfId="69" applyFont="1" applyFill="1" applyBorder="1" applyAlignment="1">
      <alignment horizontal="center" vertical="center" wrapText="1"/>
    </xf>
    <xf numFmtId="0" fontId="50" fillId="0" borderId="0" xfId="71" applyFont="1" applyBorder="1" applyAlignment="1">
      <alignment horizontal="center" vertical="center" wrapText="1"/>
    </xf>
    <xf numFmtId="0" fontId="102" fillId="11" borderId="78" xfId="66" applyFont="1" applyFill="1" applyBorder="1" applyAlignment="1">
      <alignment horizontal="center" vertical="center" textRotation="90"/>
    </xf>
    <xf numFmtId="49" fontId="56" fillId="11" borderId="70" xfId="66" applyNumberFormat="1" applyFont="1" applyFill="1" applyBorder="1" applyAlignment="1">
      <alignment horizontal="center" vertical="center"/>
    </xf>
    <xf numFmtId="0" fontId="49" fillId="0" borderId="16" xfId="69" applyFont="1" applyBorder="1" applyAlignment="1">
      <alignment vertical="center" wrapText="1"/>
    </xf>
    <xf numFmtId="49" fontId="56" fillId="11" borderId="72" xfId="66" applyNumberFormat="1" applyFont="1" applyFill="1" applyBorder="1" applyAlignment="1">
      <alignment horizontal="center" vertical="center"/>
    </xf>
    <xf numFmtId="0" fontId="50" fillId="0" borderId="35" xfId="71" applyFont="1" applyBorder="1" applyAlignment="1">
      <alignment horizontal="center" vertical="center" wrapText="1"/>
    </xf>
    <xf numFmtId="0" fontId="103" fillId="4" borderId="0" xfId="66" applyFont="1" applyFill="1" applyAlignment="1">
      <alignment vertical="center"/>
    </xf>
    <xf numFmtId="49" fontId="56" fillId="4" borderId="0" xfId="66" applyNumberFormat="1" applyFont="1" applyFill="1" applyAlignment="1">
      <alignment horizontal="center" vertical="center"/>
    </xf>
    <xf numFmtId="0" fontId="103" fillId="4" borderId="0" xfId="66" applyFont="1" applyFill="1" applyAlignment="1">
      <alignment horizontal="center" vertical="center"/>
    </xf>
    <xf numFmtId="49" fontId="103" fillId="0" borderId="0" xfId="66" applyNumberFormat="1" applyFont="1" applyAlignment="1">
      <alignment vertical="center"/>
    </xf>
    <xf numFmtId="0" fontId="103" fillId="0" borderId="0" xfId="66" applyFont="1" applyAlignment="1">
      <alignment horizontal="center" vertical="center"/>
    </xf>
    <xf numFmtId="0" fontId="66" fillId="0" borderId="9" xfId="69" applyFont="1" applyBorder="1" applyAlignment="1">
      <alignment vertical="center"/>
    </xf>
    <xf numFmtId="0" fontId="66" fillId="0" borderId="9" xfId="69" applyFont="1" applyBorder="1" applyAlignment="1">
      <alignment horizontal="center" vertical="center"/>
    </xf>
    <xf numFmtId="3" fontId="48" fillId="11" borderId="17" xfId="69" applyNumberFormat="1" applyFont="1" applyFill="1" applyBorder="1" applyAlignment="1">
      <alignment horizontal="center" vertical="center"/>
    </xf>
    <xf numFmtId="4" fontId="36" fillId="11" borderId="14" xfId="69" quotePrefix="1" applyNumberFormat="1" applyFont="1" applyFill="1" applyBorder="1" applyAlignment="1">
      <alignment horizontal="center" vertical="center"/>
    </xf>
    <xf numFmtId="0" fontId="66" fillId="0" borderId="9" xfId="69" applyFont="1" applyFill="1" applyBorder="1" applyAlignment="1">
      <alignment vertical="center"/>
    </xf>
    <xf numFmtId="49" fontId="49" fillId="4" borderId="11" xfId="69" applyNumberFormat="1" applyFont="1" applyFill="1" applyBorder="1" applyAlignment="1">
      <alignment horizontal="left" vertical="center" wrapText="1"/>
    </xf>
    <xf numFmtId="0" fontId="36" fillId="11" borderId="11" xfId="69" applyFont="1" applyFill="1" applyBorder="1" applyAlignment="1">
      <alignment horizontal="center" vertical="center" wrapText="1"/>
    </xf>
    <xf numFmtId="4" fontId="36" fillId="11" borderId="63" xfId="69" quotePrefix="1" applyNumberFormat="1" applyFont="1" applyFill="1" applyBorder="1" applyAlignment="1">
      <alignment horizontal="center" vertical="center"/>
    </xf>
    <xf numFmtId="0" fontId="49" fillId="0" borderId="8" xfId="69" applyFont="1" applyFill="1" applyBorder="1" applyAlignment="1">
      <alignment vertical="center" wrapText="1"/>
    </xf>
    <xf numFmtId="0" fontId="46" fillId="0" borderId="8" xfId="69" applyFont="1" applyFill="1" applyBorder="1" applyAlignment="1">
      <alignment vertical="center"/>
    </xf>
    <xf numFmtId="0" fontId="46" fillId="0" borderId="9" xfId="69" applyFont="1" applyFill="1" applyBorder="1" applyAlignment="1">
      <alignment vertical="center"/>
    </xf>
    <xf numFmtId="0" fontId="66" fillId="7" borderId="9" xfId="69" applyFont="1" applyFill="1" applyBorder="1" applyAlignment="1">
      <alignment vertical="center"/>
    </xf>
    <xf numFmtId="49" fontId="36" fillId="11" borderId="19" xfId="69" applyNumberFormat="1" applyFont="1" applyFill="1" applyBorder="1" applyAlignment="1">
      <alignment horizontal="center" vertical="center" wrapText="1"/>
    </xf>
    <xf numFmtId="0" fontId="98" fillId="0" borderId="12" xfId="71" applyFont="1" applyBorder="1" applyAlignment="1">
      <alignment horizontal="center" vertical="center" wrapText="1"/>
    </xf>
    <xf numFmtId="4" fontId="36" fillId="11" borderId="19" xfId="69" applyNumberFormat="1" applyFont="1" applyFill="1" applyBorder="1" applyAlignment="1">
      <alignment horizontal="center" vertical="center"/>
    </xf>
    <xf numFmtId="0" fontId="49" fillId="0" borderId="50" xfId="69" applyFont="1" applyFill="1" applyBorder="1" applyAlignment="1">
      <alignment vertical="center" wrapText="1"/>
    </xf>
    <xf numFmtId="0" fontId="40" fillId="7" borderId="9" xfId="69" applyFont="1" applyFill="1" applyBorder="1" applyAlignment="1">
      <alignment vertical="center"/>
    </xf>
    <xf numFmtId="4" fontId="36" fillId="9" borderId="14" xfId="69" applyNumberFormat="1" applyFont="1" applyFill="1" applyBorder="1" applyAlignment="1">
      <alignment horizontal="center" vertical="center"/>
    </xf>
    <xf numFmtId="49" fontId="49" fillId="4" borderId="17" xfId="69" applyNumberFormat="1" applyFont="1" applyFill="1" applyBorder="1" applyAlignment="1">
      <alignment horizontal="left" vertical="center" wrapText="1"/>
    </xf>
    <xf numFmtId="0" fontId="49" fillId="0" borderId="34" xfId="69" applyFont="1" applyFill="1" applyBorder="1" applyAlignment="1">
      <alignment vertical="center" wrapText="1"/>
    </xf>
    <xf numFmtId="0" fontId="51" fillId="0" borderId="0" xfId="69" applyFont="1" applyFill="1" applyBorder="1" applyAlignment="1">
      <alignment vertical="center"/>
    </xf>
    <xf numFmtId="49" fontId="52" fillId="0" borderId="0" xfId="69" applyNumberFormat="1" applyFont="1" applyFill="1" applyBorder="1" applyAlignment="1">
      <alignment horizontal="center" vertical="center"/>
    </xf>
    <xf numFmtId="49" fontId="52" fillId="0" borderId="11" xfId="69" applyNumberFormat="1" applyFont="1" applyFill="1" applyBorder="1" applyAlignment="1">
      <alignment horizontal="center" vertical="center"/>
    </xf>
    <xf numFmtId="0" fontId="36" fillId="11" borderId="16" xfId="69" applyFont="1" applyFill="1" applyBorder="1" applyAlignment="1">
      <alignment horizontal="center" vertical="center" wrapText="1"/>
    </xf>
    <xf numFmtId="3" fontId="50" fillId="0" borderId="11" xfId="72" applyNumberFormat="1" applyFont="1" applyFill="1" applyBorder="1" applyAlignment="1">
      <alignment horizontal="center" vertical="center" wrapText="1"/>
    </xf>
    <xf numFmtId="49" fontId="36" fillId="11" borderId="36" xfId="70" applyNumberFormat="1" applyFont="1" applyFill="1" applyBorder="1" applyAlignment="1">
      <alignment horizontal="center" vertical="center"/>
    </xf>
    <xf numFmtId="0" fontId="36" fillId="11" borderId="61" xfId="72" applyFont="1" applyFill="1" applyBorder="1" applyAlignment="1">
      <alignment horizontal="left" vertical="center"/>
    </xf>
    <xf numFmtId="0" fontId="47" fillId="11" borderId="17" xfId="72" applyFont="1" applyFill="1" applyBorder="1" applyAlignment="1">
      <alignment horizontal="left" vertical="center"/>
    </xf>
    <xf numFmtId="3" fontId="48" fillId="11" borderId="17" xfId="72" applyNumberFormat="1" applyFont="1" applyFill="1" applyBorder="1" applyAlignment="1">
      <alignment horizontal="center" vertical="center"/>
    </xf>
    <xf numFmtId="0" fontId="49" fillId="0" borderId="11" xfId="72" applyFont="1" applyBorder="1" applyAlignment="1">
      <alignment vertical="center" wrapText="1"/>
    </xf>
    <xf numFmtId="3" fontId="48" fillId="11" borderId="64" xfId="72" applyNumberFormat="1" applyFont="1" applyFill="1" applyBorder="1" applyAlignment="1">
      <alignment horizontal="center" vertical="center"/>
    </xf>
    <xf numFmtId="0" fontId="36" fillId="11" borderId="87" xfId="69" applyFont="1" applyFill="1" applyBorder="1" applyAlignment="1">
      <alignment horizontal="left" vertical="center"/>
    </xf>
    <xf numFmtId="0" fontId="36" fillId="11" borderId="0" xfId="69" applyFont="1" applyFill="1" applyBorder="1" applyAlignment="1">
      <alignment horizontal="left" vertical="center"/>
    </xf>
    <xf numFmtId="0" fontId="103" fillId="11" borderId="29" xfId="66" applyFont="1" applyFill="1" applyBorder="1" applyAlignment="1">
      <alignment horizontal="center" vertical="center"/>
    </xf>
    <xf numFmtId="0" fontId="56" fillId="11" borderId="31" xfId="66" applyFont="1" applyFill="1" applyBorder="1" applyAlignment="1">
      <alignment horizontal="center" vertical="center"/>
    </xf>
    <xf numFmtId="0" fontId="50" fillId="0" borderId="13" xfId="71" applyFont="1" applyBorder="1" applyAlignment="1">
      <alignment horizontal="center" vertical="center" wrapText="1"/>
    </xf>
    <xf numFmtId="0" fontId="61" fillId="11" borderId="29" xfId="0" applyFont="1" applyFill="1" applyBorder="1" applyAlignment="1">
      <alignment horizontal="left" vertical="center" wrapText="1"/>
    </xf>
    <xf numFmtId="0" fontId="0" fillId="11" borderId="29" xfId="0" applyFill="1" applyBorder="1" applyAlignment="1">
      <alignment horizontal="center" vertical="center"/>
    </xf>
    <xf numFmtId="0" fontId="73" fillId="11" borderId="31" xfId="0" applyFont="1" applyFill="1" applyBorder="1" applyAlignment="1">
      <alignment horizontal="center" vertical="center"/>
    </xf>
    <xf numFmtId="0" fontId="36" fillId="11" borderId="0" xfId="68" applyFont="1" applyFill="1" applyBorder="1" applyAlignment="1">
      <alignment horizontal="left" vertical="center"/>
    </xf>
    <xf numFmtId="0" fontId="47" fillId="11" borderId="0" xfId="68" applyFont="1" applyFill="1" applyBorder="1" applyAlignment="1">
      <alignment horizontal="left" vertical="center"/>
    </xf>
    <xf numFmtId="3" fontId="76" fillId="11" borderId="64" xfId="68" applyNumberFormat="1" applyFont="1" applyFill="1" applyBorder="1" applyAlignment="1">
      <alignment horizontal="center" vertical="center"/>
    </xf>
    <xf numFmtId="0" fontId="47" fillId="11" borderId="0" xfId="69" applyFont="1" applyFill="1" applyBorder="1" applyAlignment="1">
      <alignment horizontal="left" vertical="center"/>
    </xf>
    <xf numFmtId="3" fontId="76" fillId="11" borderId="64" xfId="69" applyNumberFormat="1" applyFont="1" applyFill="1" applyBorder="1" applyAlignment="1">
      <alignment horizontal="center" vertical="center"/>
    </xf>
    <xf numFmtId="0" fontId="36" fillId="11" borderId="61" xfId="69" applyFont="1" applyFill="1" applyBorder="1" applyAlignment="1">
      <alignment horizontal="left" vertical="center"/>
    </xf>
    <xf numFmtId="0" fontId="47" fillId="11" borderId="17" xfId="69" applyFont="1" applyFill="1" applyBorder="1" applyAlignment="1">
      <alignment horizontal="left" vertical="center"/>
    </xf>
    <xf numFmtId="3" fontId="48" fillId="11" borderId="64" xfId="69" applyNumberFormat="1" applyFont="1" applyFill="1" applyBorder="1" applyAlignment="1">
      <alignment horizontal="center" vertical="center"/>
    </xf>
    <xf numFmtId="49" fontId="36" fillId="11" borderId="59" xfId="72" quotePrefix="1" applyNumberFormat="1" applyFont="1" applyFill="1" applyBorder="1" applyAlignment="1">
      <alignment horizontal="center" vertical="center" wrapText="1"/>
    </xf>
    <xf numFmtId="4" fontId="36" fillId="11" borderId="63" xfId="68" applyNumberFormat="1" applyFont="1" applyFill="1" applyBorder="1" applyAlignment="1">
      <alignment horizontal="center" vertical="center" wrapText="1"/>
    </xf>
    <xf numFmtId="4" fontId="36" fillId="11" borderId="63" xfId="68" quotePrefix="1" applyNumberFormat="1" applyFont="1" applyFill="1" applyBorder="1" applyAlignment="1">
      <alignment horizontal="center" vertical="center" wrapText="1"/>
    </xf>
    <xf numFmtId="0" fontId="36" fillId="11" borderId="0" xfId="70" applyFont="1" applyFill="1" applyBorder="1" applyAlignment="1">
      <alignment horizontal="left" vertical="center"/>
    </xf>
    <xf numFmtId="0" fontId="47" fillId="11" borderId="64" xfId="70" applyFont="1" applyFill="1" applyBorder="1" applyAlignment="1">
      <alignment horizontal="center" vertical="center"/>
    </xf>
    <xf numFmtId="49" fontId="36" fillId="11" borderId="55" xfId="70" applyNumberFormat="1" applyFont="1" applyFill="1" applyBorder="1" applyAlignment="1">
      <alignment horizontal="center" vertical="center"/>
    </xf>
    <xf numFmtId="49" fontId="36" fillId="11" borderId="79" xfId="70" applyNumberFormat="1" applyFont="1" applyFill="1" applyBorder="1" applyAlignment="1">
      <alignment horizontal="center" vertical="center"/>
    </xf>
    <xf numFmtId="0" fontId="36" fillId="11" borderId="0" xfId="71" applyFont="1" applyFill="1" applyBorder="1" applyAlignment="1">
      <alignment horizontal="left" vertical="center"/>
    </xf>
    <xf numFmtId="0" fontId="47" fillId="11" borderId="64" xfId="71" applyFont="1" applyFill="1" applyBorder="1" applyAlignment="1">
      <alignment horizontal="center" vertical="center"/>
    </xf>
    <xf numFmtId="0" fontId="36" fillId="11" borderId="11" xfId="71" applyFont="1" applyFill="1" applyBorder="1" applyAlignment="1">
      <alignment horizontal="center" vertical="center" wrapText="1"/>
    </xf>
    <xf numFmtId="0" fontId="71" fillId="0" borderId="13" xfId="71" applyFont="1" applyFill="1" applyBorder="1" applyAlignment="1">
      <alignment horizontal="center" vertical="center" wrapText="1"/>
    </xf>
    <xf numFmtId="49" fontId="36" fillId="11" borderId="79" xfId="71" applyNumberFormat="1" applyFont="1" applyFill="1" applyBorder="1" applyAlignment="1">
      <alignment horizontal="center" vertical="center"/>
    </xf>
    <xf numFmtId="0" fontId="75" fillId="11" borderId="29" xfId="66" applyFont="1" applyFill="1" applyBorder="1" applyAlignment="1">
      <alignment horizontal="center" vertical="center"/>
    </xf>
    <xf numFmtId="0" fontId="73" fillId="11" borderId="31" xfId="66" applyFont="1" applyFill="1" applyBorder="1" applyAlignment="1">
      <alignment horizontal="center" vertical="center"/>
    </xf>
    <xf numFmtId="49" fontId="36" fillId="11" borderId="19" xfId="70" applyNumberFormat="1" applyFont="1" applyFill="1" applyBorder="1" applyAlignment="1">
      <alignment horizontal="center" vertical="center"/>
    </xf>
    <xf numFmtId="0" fontId="49" fillId="0" borderId="60" xfId="70" applyFont="1" applyBorder="1" applyAlignment="1">
      <alignment horizontal="left" vertical="center"/>
    </xf>
    <xf numFmtId="49" fontId="36" fillId="11" borderId="36" xfId="71" applyNumberFormat="1" applyFont="1" applyFill="1" applyBorder="1" applyAlignment="1">
      <alignment horizontal="center" vertical="center"/>
    </xf>
    <xf numFmtId="49" fontId="36" fillId="11" borderId="36" xfId="70" applyNumberFormat="1" applyFont="1" applyFill="1" applyBorder="1" applyAlignment="1">
      <alignment horizontal="center" vertical="center"/>
    </xf>
    <xf numFmtId="49" fontId="36" fillId="11" borderId="36" xfId="71" applyNumberFormat="1" applyFont="1" applyFill="1" applyBorder="1" applyAlignment="1">
      <alignment horizontal="center" vertical="center"/>
    </xf>
    <xf numFmtId="3" fontId="50" fillId="0" borderId="32" xfId="69" applyNumberFormat="1" applyFont="1" applyFill="1" applyBorder="1" applyAlignment="1">
      <alignment horizontal="center" vertical="center" wrapText="1"/>
    </xf>
    <xf numFmtId="3" fontId="50" fillId="0" borderId="20" xfId="66" applyNumberFormat="1" applyFont="1" applyFill="1" applyBorder="1" applyAlignment="1">
      <alignment horizontal="center" vertical="center"/>
    </xf>
    <xf numFmtId="3" fontId="50" fillId="0" borderId="32" xfId="68" applyNumberFormat="1" applyFont="1" applyFill="1" applyBorder="1" applyAlignment="1">
      <alignment horizontal="center" vertical="center" wrapText="1"/>
    </xf>
    <xf numFmtId="0" fontId="49" fillId="0" borderId="17" xfId="70" applyFont="1" applyFill="1" applyBorder="1" applyAlignment="1">
      <alignment vertical="center" wrapText="1"/>
    </xf>
    <xf numFmtId="3" fontId="36" fillId="11" borderId="63" xfId="69" quotePrefix="1" applyNumberFormat="1" applyFont="1" applyFill="1" applyBorder="1" applyAlignment="1">
      <alignment horizontal="center" vertical="center"/>
    </xf>
    <xf numFmtId="3" fontId="36" fillId="11" borderId="63" xfId="68" quotePrefix="1" applyNumberFormat="1" applyFont="1" applyFill="1" applyBorder="1" applyAlignment="1">
      <alignment horizontal="center" vertical="center"/>
    </xf>
    <xf numFmtId="49" fontId="36" fillId="11" borderId="70" xfId="66" applyNumberFormat="1" applyFont="1" applyFill="1" applyBorder="1" applyAlignment="1">
      <alignment horizontal="center" vertical="center"/>
    </xf>
    <xf numFmtId="0" fontId="36" fillId="11" borderId="91" xfId="66" applyFont="1" applyFill="1" applyBorder="1" applyAlignment="1">
      <alignment horizontal="center" vertical="center"/>
    </xf>
    <xf numFmtId="49" fontId="36" fillId="11" borderId="92" xfId="66" applyNumberFormat="1" applyFont="1" applyFill="1" applyBorder="1" applyAlignment="1">
      <alignment horizontal="center" vertical="center"/>
    </xf>
    <xf numFmtId="49" fontId="36" fillId="11" borderId="93" xfId="66" applyNumberFormat="1" applyFont="1" applyFill="1" applyBorder="1" applyAlignment="1">
      <alignment horizontal="center" vertical="center"/>
    </xf>
    <xf numFmtId="0" fontId="49" fillId="4" borderId="91" xfId="66" applyFont="1" applyFill="1" applyBorder="1" applyAlignment="1">
      <alignment horizontal="left" vertical="center" wrapText="1"/>
    </xf>
    <xf numFmtId="3" fontId="77" fillId="0" borderId="16" xfId="71" applyNumberFormat="1" applyFont="1" applyFill="1" applyBorder="1" applyAlignment="1">
      <alignment horizontal="center" vertical="center"/>
    </xf>
    <xf numFmtId="0" fontId="49" fillId="4" borderId="82" xfId="66" applyFont="1" applyFill="1" applyBorder="1" applyAlignment="1">
      <alignment horizontal="left" vertical="center"/>
    </xf>
    <xf numFmtId="0" fontId="49" fillId="4" borderId="94" xfId="66" applyFont="1" applyFill="1" applyBorder="1" applyAlignment="1">
      <alignment horizontal="left" vertical="center" wrapText="1"/>
    </xf>
    <xf numFmtId="0" fontId="71" fillId="0" borderId="64" xfId="71" applyFont="1" applyBorder="1" applyAlignment="1">
      <alignment horizontal="center" vertical="center"/>
    </xf>
    <xf numFmtId="49" fontId="36" fillId="11" borderId="95" xfId="66" applyNumberFormat="1" applyFont="1" applyFill="1" applyBorder="1" applyAlignment="1">
      <alignment horizontal="center" vertical="center"/>
    </xf>
    <xf numFmtId="0" fontId="49" fillId="4" borderId="96" xfId="66" applyFont="1" applyFill="1" applyBorder="1" applyAlignment="1">
      <alignment horizontal="left" vertical="center" wrapText="1"/>
    </xf>
    <xf numFmtId="49" fontId="36" fillId="11" borderId="94" xfId="66" applyNumberFormat="1" applyFont="1" applyFill="1" applyBorder="1" applyAlignment="1">
      <alignment horizontal="center" vertical="center"/>
    </xf>
    <xf numFmtId="0" fontId="49" fillId="4" borderId="94" xfId="66" applyFont="1" applyFill="1" applyBorder="1" applyAlignment="1">
      <alignment horizontal="left" vertical="center"/>
    </xf>
    <xf numFmtId="0" fontId="49" fillId="0" borderId="23" xfId="66" applyFont="1" applyFill="1" applyBorder="1" applyAlignment="1">
      <alignment horizontal="left" vertical="center" wrapText="1"/>
    </xf>
    <xf numFmtId="49" fontId="36" fillId="11" borderId="87" xfId="69" applyNumberFormat="1" applyFont="1" applyFill="1" applyBorder="1" applyAlignment="1">
      <alignment horizontal="center" vertical="center" wrapText="1"/>
    </xf>
    <xf numFmtId="3" fontId="50" fillId="0" borderId="0" xfId="66" applyNumberFormat="1" applyFont="1" applyFill="1" applyBorder="1" applyAlignment="1">
      <alignment horizontal="center" vertical="center"/>
    </xf>
    <xf numFmtId="2" fontId="36" fillId="11" borderId="25" xfId="66" applyNumberFormat="1" applyFont="1" applyFill="1" applyBorder="1" applyAlignment="1">
      <alignment horizontal="center" vertical="center"/>
    </xf>
    <xf numFmtId="194" fontId="105" fillId="11" borderId="0" xfId="75" applyNumberFormat="1" applyFont="1" applyFill="1" applyBorder="1" applyAlignment="1">
      <alignment horizontal="left" vertical="center"/>
    </xf>
    <xf numFmtId="4" fontId="41" fillId="0" borderId="22" xfId="66" applyNumberFormat="1" applyFont="1" applyFill="1" applyBorder="1" applyAlignment="1">
      <alignment horizontal="center" vertical="center"/>
    </xf>
    <xf numFmtId="0" fontId="74" fillId="11" borderId="78" xfId="0" applyFont="1" applyFill="1" applyBorder="1" applyAlignment="1">
      <alignment horizontal="center" vertical="center" textRotation="90"/>
    </xf>
    <xf numFmtId="0" fontId="74" fillId="11" borderId="78" xfId="0" applyFont="1" applyFill="1" applyBorder="1" applyAlignment="1">
      <alignment horizontal="center" vertical="center" textRotation="90"/>
    </xf>
    <xf numFmtId="0" fontId="75" fillId="0" borderId="0" xfId="0" applyFont="1" applyAlignment="1">
      <alignment vertical="center"/>
    </xf>
    <xf numFmtId="2" fontId="75" fillId="0" borderId="0" xfId="0" applyNumberFormat="1" applyFont="1" applyAlignment="1">
      <alignment vertical="center"/>
    </xf>
    <xf numFmtId="0" fontId="106" fillId="0" borderId="0" xfId="0" applyFont="1" applyAlignment="1">
      <alignment vertical="center"/>
    </xf>
    <xf numFmtId="49" fontId="52" fillId="0" borderId="97" xfId="74" applyNumberFormat="1" applyFont="1" applyFill="1" applyBorder="1" applyAlignment="1">
      <alignment vertical="center" wrapText="1"/>
    </xf>
    <xf numFmtId="0" fontId="41" fillId="0" borderId="30" xfId="0" applyFont="1" applyFill="1" applyBorder="1" applyAlignment="1">
      <alignment horizontal="center" vertical="center"/>
    </xf>
    <xf numFmtId="49" fontId="52" fillId="0" borderId="0" xfId="74" applyNumberFormat="1" applyFont="1" applyFill="1" applyBorder="1" applyAlignment="1">
      <alignment vertical="center" wrapText="1"/>
    </xf>
    <xf numFmtId="0" fontId="107" fillId="0" borderId="0" xfId="0" applyFont="1" applyAlignment="1">
      <alignment vertical="center"/>
    </xf>
    <xf numFmtId="0" fontId="108" fillId="13" borderId="0" xfId="0" applyFont="1" applyFill="1" applyAlignment="1">
      <alignment vertical="center"/>
    </xf>
    <xf numFmtId="0" fontId="108" fillId="0" borderId="0" xfId="0" applyFont="1" applyAlignment="1">
      <alignment vertical="center"/>
    </xf>
    <xf numFmtId="175" fontId="107" fillId="0" borderId="0" xfId="0" applyNumberFormat="1" applyFont="1" applyAlignment="1">
      <alignment vertical="center"/>
    </xf>
    <xf numFmtId="2" fontId="109" fillId="0" borderId="0" xfId="0" applyNumberFormat="1" applyFont="1" applyAlignment="1">
      <alignment vertical="center"/>
    </xf>
    <xf numFmtId="2" fontId="107" fillId="0" borderId="0" xfId="0" applyNumberFormat="1" applyFont="1" applyAlignment="1">
      <alignment vertical="center"/>
    </xf>
    <xf numFmtId="2" fontId="36" fillId="11" borderId="25" xfId="66" quotePrefix="1" applyNumberFormat="1" applyFont="1" applyFill="1" applyBorder="1" applyAlignment="1">
      <alignment horizontal="center" vertical="center"/>
    </xf>
    <xf numFmtId="0" fontId="74" fillId="11" borderId="0" xfId="0" applyFont="1" applyFill="1" applyBorder="1" applyAlignment="1">
      <alignment horizontal="center" vertical="center" textRotation="90"/>
    </xf>
    <xf numFmtId="49" fontId="36" fillId="11" borderId="99" xfId="0" applyNumberFormat="1" applyFont="1" applyFill="1" applyBorder="1" applyAlignment="1">
      <alignment horizontal="center" vertical="center"/>
    </xf>
    <xf numFmtId="0" fontId="49" fillId="0" borderId="20" xfId="0" applyFont="1" applyFill="1" applyBorder="1" applyAlignment="1">
      <alignment horizontal="left" vertical="center" wrapText="1"/>
    </xf>
    <xf numFmtId="0" fontId="41" fillId="0" borderId="20" xfId="0" applyFont="1" applyFill="1" applyBorder="1" applyAlignment="1">
      <alignment horizontal="center" vertical="center"/>
    </xf>
    <xf numFmtId="0" fontId="74" fillId="11" borderId="19" xfId="0" applyFont="1" applyFill="1" applyBorder="1" applyAlignment="1">
      <alignment horizontal="center" vertical="center" textRotation="90"/>
    </xf>
    <xf numFmtId="49" fontId="36" fillId="11" borderId="95" xfId="0" applyNumberFormat="1" applyFont="1" applyFill="1" applyBorder="1" applyAlignment="1">
      <alignment horizontal="center" vertical="center"/>
    </xf>
    <xf numFmtId="0" fontId="49" fillId="0" borderId="96" xfId="0" applyFont="1" applyFill="1" applyBorder="1" applyAlignment="1">
      <alignment horizontal="left" vertical="center" wrapText="1"/>
    </xf>
    <xf numFmtId="4" fontId="41" fillId="0" borderId="96" xfId="0" applyNumberFormat="1" applyFont="1" applyFill="1" applyBorder="1" applyAlignment="1">
      <alignment horizontal="center" vertical="center"/>
    </xf>
    <xf numFmtId="49" fontId="36" fillId="11" borderId="70" xfId="0" applyNumberFormat="1" applyFont="1" applyFill="1" applyBorder="1" applyAlignment="1">
      <alignment horizontal="center" vertical="center"/>
    </xf>
    <xf numFmtId="0" fontId="74" fillId="11" borderId="10" xfId="0" applyFont="1" applyFill="1" applyBorder="1" applyAlignment="1">
      <alignment horizontal="center" vertical="center" textRotation="90"/>
    </xf>
    <xf numFmtId="3" fontId="56" fillId="11" borderId="56" xfId="73" applyNumberFormat="1" applyFont="1" applyFill="1" applyBorder="1" applyAlignment="1">
      <alignment horizontal="center" vertical="center" wrapText="1"/>
    </xf>
    <xf numFmtId="3" fontId="36" fillId="11" borderId="18" xfId="73" applyNumberFormat="1" applyFont="1" applyFill="1" applyBorder="1" applyAlignment="1">
      <alignment horizontal="center" vertical="center"/>
    </xf>
    <xf numFmtId="3" fontId="39" fillId="11" borderId="57" xfId="73" applyNumberFormat="1" applyFont="1" applyFill="1" applyBorder="1" applyAlignment="1">
      <alignment horizontal="center" vertical="center"/>
    </xf>
    <xf numFmtId="0" fontId="40" fillId="9" borderId="8" xfId="73" applyFont="1" applyFill="1" applyBorder="1" applyAlignment="1">
      <alignment vertical="center"/>
    </xf>
    <xf numFmtId="0" fontId="40" fillId="9" borderId="9" xfId="73" applyFont="1" applyFill="1" applyBorder="1" applyAlignment="1">
      <alignment vertical="center"/>
    </xf>
    <xf numFmtId="3" fontId="36" fillId="11" borderId="32" xfId="73" applyNumberFormat="1" applyFont="1" applyFill="1" applyBorder="1" applyAlignment="1">
      <alignment horizontal="center" vertical="center" wrapText="1"/>
    </xf>
    <xf numFmtId="3" fontId="39" fillId="11" borderId="0" xfId="73" applyNumberFormat="1" applyFont="1" applyFill="1" applyBorder="1" applyAlignment="1">
      <alignment horizontal="center" vertical="center"/>
    </xf>
    <xf numFmtId="3" fontId="39" fillId="11" borderId="10" xfId="73" applyNumberFormat="1" applyFont="1" applyFill="1" applyBorder="1" applyAlignment="1">
      <alignment horizontal="center" vertical="center"/>
    </xf>
    <xf numFmtId="3" fontId="36" fillId="11" borderId="0" xfId="73" applyNumberFormat="1" applyFont="1" applyFill="1" applyBorder="1" applyAlignment="1">
      <alignment horizontal="center" vertical="center"/>
    </xf>
    <xf numFmtId="3" fontId="50" fillId="0" borderId="11" xfId="73" applyNumberFormat="1" applyFont="1" applyFill="1" applyBorder="1" applyAlignment="1">
      <alignment horizontal="center" vertical="center" wrapText="1"/>
    </xf>
    <xf numFmtId="0" fontId="68" fillId="0" borderId="8" xfId="73" applyFont="1" applyBorder="1" applyAlignment="1">
      <alignment vertical="center"/>
    </xf>
    <xf numFmtId="0" fontId="68" fillId="0" borderId="9" xfId="73" applyFont="1" applyBorder="1" applyAlignment="1">
      <alignment vertical="center"/>
    </xf>
    <xf numFmtId="3" fontId="41" fillId="0" borderId="11" xfId="73" applyNumberFormat="1" applyFont="1" applyBorder="1" applyAlignment="1">
      <alignment horizontal="center" vertical="center"/>
    </xf>
    <xf numFmtId="3" fontId="71" fillId="0" borderId="13" xfId="73" applyNumberFormat="1" applyFont="1" applyFill="1" applyBorder="1" applyAlignment="1">
      <alignment horizontal="center" vertical="center"/>
    </xf>
    <xf numFmtId="0" fontId="46" fillId="0" borderId="8" xfId="73" applyFont="1" applyBorder="1" applyAlignment="1">
      <alignment horizontal="center" vertical="center"/>
    </xf>
    <xf numFmtId="0" fontId="46" fillId="0" borderId="9" xfId="73" applyFont="1" applyBorder="1" applyAlignment="1">
      <alignment horizontal="center" vertical="center"/>
    </xf>
    <xf numFmtId="0" fontId="36" fillId="11" borderId="61" xfId="73" applyFont="1" applyFill="1" applyBorder="1" applyAlignment="1">
      <alignment horizontal="left" vertical="center"/>
    </xf>
    <xf numFmtId="0" fontId="47" fillId="11" borderId="17" xfId="73" applyFont="1" applyFill="1" applyBorder="1" applyAlignment="1">
      <alignment horizontal="left" vertical="center"/>
    </xf>
    <xf numFmtId="3" fontId="48" fillId="11" borderId="17" xfId="73" applyNumberFormat="1" applyFont="1" applyFill="1" applyBorder="1" applyAlignment="1">
      <alignment horizontal="center" vertical="center"/>
    </xf>
    <xf numFmtId="3" fontId="48" fillId="11" borderId="64" xfId="73" applyNumberFormat="1" applyFont="1" applyFill="1" applyBorder="1" applyAlignment="1">
      <alignment horizontal="center" vertical="center"/>
    </xf>
    <xf numFmtId="0" fontId="46" fillId="9" borderId="8" xfId="73" applyFont="1" applyFill="1" applyBorder="1" applyAlignment="1">
      <alignment vertical="center"/>
    </xf>
    <xf numFmtId="0" fontId="46" fillId="9" borderId="9" xfId="73" applyFont="1" applyFill="1" applyBorder="1" applyAlignment="1">
      <alignment vertical="center"/>
    </xf>
    <xf numFmtId="0" fontId="36" fillId="11" borderId="59" xfId="73" applyFont="1" applyFill="1" applyBorder="1" applyAlignment="1">
      <alignment horizontal="center" vertical="center"/>
    </xf>
    <xf numFmtId="0" fontId="49" fillId="0" borderId="11" xfId="73" applyFont="1" applyBorder="1" applyAlignment="1">
      <alignment vertical="center" wrapText="1"/>
    </xf>
    <xf numFmtId="0" fontId="41" fillId="0" borderId="11" xfId="78" quotePrefix="1" applyNumberFormat="1" applyFont="1" applyFill="1" applyBorder="1" applyAlignment="1">
      <alignment horizontal="center" vertical="center"/>
    </xf>
    <xf numFmtId="0" fontId="36" fillId="11" borderId="11" xfId="73" applyFont="1" applyFill="1" applyBorder="1" applyAlignment="1">
      <alignment horizontal="center" vertical="center" wrapText="1"/>
    </xf>
    <xf numFmtId="4" fontId="110" fillId="0" borderId="77" xfId="73" applyNumberFormat="1" applyFont="1" applyFill="1" applyBorder="1" applyAlignment="1">
      <alignment horizontal="center" vertical="center" wrapText="1"/>
    </xf>
    <xf numFmtId="49" fontId="36" fillId="11" borderId="55" xfId="73" quotePrefix="1" applyNumberFormat="1" applyFont="1" applyFill="1" applyBorder="1" applyAlignment="1">
      <alignment horizontal="center" vertical="center" wrapText="1"/>
    </xf>
    <xf numFmtId="0" fontId="49" fillId="0" borderId="9" xfId="73" applyFont="1" applyBorder="1" applyAlignment="1">
      <alignment vertical="center" wrapText="1"/>
    </xf>
    <xf numFmtId="0" fontId="36" fillId="11" borderId="9" xfId="73" applyFont="1" applyFill="1" applyBorder="1" applyAlignment="1">
      <alignment horizontal="center" vertical="center" wrapText="1"/>
    </xf>
    <xf numFmtId="4" fontId="36" fillId="11" borderId="14" xfId="73" applyNumberFormat="1" applyFont="1" applyFill="1" applyBorder="1" applyAlignment="1">
      <alignment horizontal="center" vertical="center"/>
    </xf>
    <xf numFmtId="4" fontId="110" fillId="0" borderId="40" xfId="73" applyNumberFormat="1" applyFont="1" applyFill="1" applyBorder="1" applyAlignment="1">
      <alignment horizontal="center" vertical="center" wrapText="1"/>
    </xf>
    <xf numFmtId="0" fontId="46" fillId="0" borderId="8" xfId="73" applyFont="1" applyBorder="1" applyAlignment="1">
      <alignment vertical="center"/>
    </xf>
    <xf numFmtId="0" fontId="46" fillId="0" borderId="9" xfId="73" applyFont="1" applyBorder="1" applyAlignment="1">
      <alignment vertical="center"/>
    </xf>
    <xf numFmtId="49" fontId="36" fillId="11" borderId="55" xfId="73" applyNumberFormat="1" applyFont="1" applyFill="1" applyBorder="1" applyAlignment="1">
      <alignment horizontal="center" vertical="center" wrapText="1"/>
    </xf>
    <xf numFmtId="4" fontId="36" fillId="11" borderId="14" xfId="73" quotePrefix="1" applyNumberFormat="1" applyFont="1" applyFill="1" applyBorder="1" applyAlignment="1">
      <alignment horizontal="center" vertical="center"/>
    </xf>
    <xf numFmtId="0" fontId="41" fillId="0" borderId="9" xfId="73" applyFont="1" applyFill="1" applyBorder="1" applyAlignment="1">
      <alignment horizontal="center" vertical="center" wrapText="1"/>
    </xf>
    <xf numFmtId="4" fontId="71" fillId="0" borderId="40" xfId="73" applyNumberFormat="1" applyFont="1" applyFill="1" applyBorder="1" applyAlignment="1">
      <alignment horizontal="center" vertical="center" wrapText="1"/>
    </xf>
    <xf numFmtId="3" fontId="36" fillId="11" borderId="14" xfId="73" applyNumberFormat="1" applyFont="1" applyFill="1" applyBorder="1" applyAlignment="1">
      <alignment horizontal="center" vertical="center"/>
    </xf>
    <xf numFmtId="0" fontId="49" fillId="0" borderId="9" xfId="73" applyFont="1" applyFill="1" applyBorder="1" applyAlignment="1">
      <alignment vertical="center" wrapText="1"/>
    </xf>
    <xf numFmtId="4" fontId="110" fillId="0" borderId="40" xfId="73" quotePrefix="1" applyNumberFormat="1" applyFont="1" applyFill="1" applyBorder="1" applyAlignment="1">
      <alignment horizontal="center" vertical="center" wrapText="1"/>
    </xf>
    <xf numFmtId="49" fontId="36" fillId="11" borderId="58" xfId="73" applyNumberFormat="1" applyFont="1" applyFill="1" applyBorder="1" applyAlignment="1">
      <alignment horizontal="center" vertical="center" wrapText="1"/>
    </xf>
    <xf numFmtId="0" fontId="49" fillId="0" borderId="16" xfId="73" applyFont="1" applyFill="1" applyBorder="1" applyAlignment="1">
      <alignment vertical="center" wrapText="1"/>
    </xf>
    <xf numFmtId="0" fontId="36" fillId="11" borderId="16" xfId="73" applyFont="1" applyFill="1" applyBorder="1" applyAlignment="1">
      <alignment horizontal="center" vertical="center" wrapText="1"/>
    </xf>
    <xf numFmtId="4" fontId="36" fillId="11" borderId="41" xfId="73" applyNumberFormat="1" applyFont="1" applyFill="1" applyBorder="1" applyAlignment="1">
      <alignment horizontal="center" vertical="center"/>
    </xf>
    <xf numFmtId="4" fontId="71" fillId="0" borderId="42" xfId="73" applyNumberFormat="1" applyFont="1" applyFill="1" applyBorder="1" applyAlignment="1">
      <alignment horizontal="center" vertical="center" wrapText="1"/>
    </xf>
    <xf numFmtId="0" fontId="51" fillId="0" borderId="18" xfId="73" applyFont="1" applyFill="1" applyBorder="1" applyAlignment="1">
      <alignment vertical="center"/>
    </xf>
    <xf numFmtId="49" fontId="52" fillId="0" borderId="18" xfId="73" applyNumberFormat="1" applyFont="1" applyFill="1" applyBorder="1" applyAlignment="1">
      <alignment horizontal="center" vertical="center"/>
    </xf>
    <xf numFmtId="0" fontId="40" fillId="0" borderId="9" xfId="73" applyFont="1" applyFill="1" applyBorder="1" applyAlignment="1">
      <alignment vertical="center"/>
    </xf>
    <xf numFmtId="0" fontId="51" fillId="0" borderId="11" xfId="73" applyFont="1" applyFill="1" applyBorder="1" applyAlignment="1">
      <alignment vertical="center"/>
    </xf>
    <xf numFmtId="49" fontId="52" fillId="0" borderId="11" xfId="73" applyNumberFormat="1" applyFont="1" applyFill="1" applyBorder="1" applyAlignment="1">
      <alignment horizontal="center" vertical="center"/>
    </xf>
    <xf numFmtId="0" fontId="53" fillId="0" borderId="11" xfId="73" applyFont="1" applyFill="1" applyBorder="1" applyAlignment="1">
      <alignment horizontal="left" vertical="center"/>
    </xf>
    <xf numFmtId="3" fontId="55" fillId="0" borderId="11" xfId="73" applyNumberFormat="1" applyFont="1" applyFill="1" applyBorder="1" applyAlignment="1">
      <alignment horizontal="center" vertical="center"/>
    </xf>
    <xf numFmtId="3" fontId="52" fillId="0" borderId="11" xfId="73" applyNumberFormat="1" applyFont="1" applyFill="1" applyBorder="1" applyAlignment="1">
      <alignment horizontal="center" vertical="center"/>
    </xf>
    <xf numFmtId="0" fontId="51" fillId="0" borderId="9" xfId="73" applyFont="1" applyFill="1" applyBorder="1" applyAlignment="1">
      <alignment vertical="center"/>
    </xf>
    <xf numFmtId="49" fontId="52" fillId="0" borderId="9" xfId="73" applyNumberFormat="1" applyFont="1" applyFill="1" applyBorder="1" applyAlignment="1">
      <alignment horizontal="center" vertical="center"/>
    </xf>
    <xf numFmtId="0" fontId="53" fillId="0" borderId="9" xfId="73" applyFont="1" applyFill="1" applyBorder="1" applyAlignment="1">
      <alignment horizontal="left" vertical="center"/>
    </xf>
    <xf numFmtId="3" fontId="55" fillId="0" borderId="9" xfId="73" applyNumberFormat="1" applyFont="1" applyFill="1" applyBorder="1" applyAlignment="1">
      <alignment horizontal="center" vertical="center"/>
    </xf>
    <xf numFmtId="3" fontId="52" fillId="0" borderId="9" xfId="73" applyNumberFormat="1" applyFont="1" applyFill="1" applyBorder="1" applyAlignment="1">
      <alignment horizontal="center" vertical="center"/>
    </xf>
    <xf numFmtId="0" fontId="51" fillId="0" borderId="9" xfId="73" applyFont="1" applyBorder="1" applyAlignment="1">
      <alignment vertical="center"/>
    </xf>
    <xf numFmtId="49" fontId="52" fillId="0" borderId="9" xfId="73" applyNumberFormat="1" applyFont="1" applyBorder="1" applyAlignment="1">
      <alignment horizontal="center" vertical="center"/>
    </xf>
    <xf numFmtId="0" fontId="53" fillId="0" borderId="9" xfId="73" applyFont="1" applyBorder="1" applyAlignment="1">
      <alignment horizontal="left" vertical="center"/>
    </xf>
    <xf numFmtId="3" fontId="55" fillId="0" borderId="9" xfId="73" applyNumberFormat="1" applyFont="1" applyBorder="1" applyAlignment="1">
      <alignment horizontal="center" vertical="center"/>
    </xf>
    <xf numFmtId="3" fontId="52" fillId="8" borderId="9" xfId="73" applyNumberFormat="1" applyFont="1" applyFill="1" applyBorder="1" applyAlignment="1">
      <alignment horizontal="center" vertical="center"/>
    </xf>
    <xf numFmtId="0" fontId="40" fillId="0" borderId="9" xfId="73" applyFont="1" applyBorder="1" applyAlignment="1">
      <alignment vertical="center"/>
    </xf>
    <xf numFmtId="0" fontId="86" fillId="0" borderId="0" xfId="75" applyFont="1" applyFill="1" applyBorder="1" applyAlignment="1">
      <alignment horizontal="center" vertical="center" wrapText="1"/>
    </xf>
    <xf numFmtId="0" fontId="84" fillId="11" borderId="0" xfId="75" applyFont="1" applyFill="1" applyBorder="1" applyAlignment="1">
      <alignment horizontal="center" vertical="center" wrapText="1"/>
    </xf>
    <xf numFmtId="0" fontId="80" fillId="0" borderId="0" xfId="75" applyFont="1" applyFill="1" applyBorder="1" applyAlignment="1">
      <alignment horizontal="center" vertical="center" textRotation="90" wrapText="1"/>
    </xf>
    <xf numFmtId="0" fontId="100" fillId="0" borderId="0" xfId="75" applyFont="1" applyFill="1" applyBorder="1" applyAlignment="1">
      <alignment horizontal="left" vertical="center" wrapText="1"/>
    </xf>
    <xf numFmtId="194" fontId="89" fillId="0" borderId="53" xfId="75" applyNumberFormat="1" applyFont="1" applyFill="1" applyBorder="1" applyAlignment="1">
      <alignment horizontal="center" vertical="center" wrapText="1"/>
    </xf>
    <xf numFmtId="194" fontId="89" fillId="0" borderId="52" xfId="75" applyNumberFormat="1" applyFont="1" applyFill="1" applyBorder="1" applyAlignment="1">
      <alignment horizontal="center" vertical="center" wrapText="1"/>
    </xf>
    <xf numFmtId="194" fontId="89" fillId="0" borderId="54" xfId="75" applyNumberFormat="1" applyFont="1" applyFill="1" applyBorder="1" applyAlignment="1">
      <alignment horizontal="center" vertical="center" wrapText="1"/>
    </xf>
    <xf numFmtId="196" fontId="90" fillId="0" borderId="43" xfId="75" applyNumberFormat="1" applyFont="1" applyFill="1" applyBorder="1" applyAlignment="1">
      <alignment horizontal="center" vertical="center" wrapText="1"/>
    </xf>
    <xf numFmtId="196" fontId="90" fillId="0" borderId="45" xfId="75" applyNumberFormat="1" applyFont="1" applyFill="1" applyBorder="1" applyAlignment="1">
      <alignment horizontal="center" vertical="center" wrapText="1"/>
    </xf>
    <xf numFmtId="196" fontId="90" fillId="0" borderId="47" xfId="75" applyNumberFormat="1" applyFont="1" applyFill="1" applyBorder="1" applyAlignment="1">
      <alignment horizontal="center" vertical="center" wrapText="1"/>
    </xf>
    <xf numFmtId="194" fontId="90" fillId="0" borderId="44" xfId="75" applyNumberFormat="1" applyFont="1" applyFill="1" applyBorder="1" applyAlignment="1">
      <alignment horizontal="center" vertical="center" wrapText="1"/>
    </xf>
    <xf numFmtId="194" fontId="90" fillId="0" borderId="46" xfId="75" applyNumberFormat="1" applyFont="1" applyFill="1" applyBorder="1" applyAlignment="1">
      <alignment horizontal="center" vertical="center" wrapText="1"/>
    </xf>
    <xf numFmtId="194" fontId="90" fillId="0" borderId="48" xfId="75" applyNumberFormat="1" applyFont="1" applyFill="1" applyBorder="1" applyAlignment="1">
      <alignment horizontal="center" vertical="center" wrapText="1"/>
    </xf>
    <xf numFmtId="49" fontId="52" fillId="0" borderId="18" xfId="74" applyNumberFormat="1" applyFont="1" applyFill="1" applyBorder="1" applyAlignment="1">
      <alignment horizontal="left" vertical="center" wrapText="1"/>
    </xf>
    <xf numFmtId="49" fontId="56" fillId="11" borderId="62" xfId="73" applyNumberFormat="1" applyFont="1" applyFill="1" applyBorder="1" applyAlignment="1">
      <alignment horizontal="center" vertical="center" textRotation="90" wrapText="1"/>
    </xf>
    <xf numFmtId="49" fontId="56" fillId="11" borderId="78" xfId="73" quotePrefix="1" applyNumberFormat="1" applyFont="1" applyFill="1" applyBorder="1" applyAlignment="1">
      <alignment horizontal="center" vertical="center" textRotation="90" wrapText="1"/>
    </xf>
    <xf numFmtId="49" fontId="56" fillId="11" borderId="83" xfId="73" quotePrefix="1" applyNumberFormat="1" applyFont="1" applyFill="1" applyBorder="1" applyAlignment="1">
      <alignment horizontal="center" vertical="center" textRotation="90" wrapText="1"/>
    </xf>
    <xf numFmtId="3" fontId="41" fillId="4" borderId="15" xfId="73" applyNumberFormat="1" applyFont="1" applyFill="1" applyBorder="1" applyAlignment="1">
      <alignment horizontal="right" vertical="center"/>
    </xf>
    <xf numFmtId="3" fontId="41" fillId="4" borderId="77" xfId="73" applyNumberFormat="1" applyFont="1" applyFill="1" applyBorder="1" applyAlignment="1">
      <alignment horizontal="right" vertical="center"/>
    </xf>
    <xf numFmtId="49" fontId="45" fillId="11" borderId="11" xfId="73" applyNumberFormat="1" applyFont="1" applyFill="1" applyBorder="1" applyAlignment="1">
      <alignment horizontal="center" vertical="center" textRotation="90"/>
    </xf>
    <xf numFmtId="49" fontId="45" fillId="11" borderId="17" xfId="73" applyNumberFormat="1" applyFont="1" applyFill="1" applyBorder="1" applyAlignment="1">
      <alignment horizontal="center" vertical="center" textRotation="90"/>
    </xf>
    <xf numFmtId="49" fontId="72" fillId="11" borderId="18" xfId="73" applyNumberFormat="1" applyFont="1" applyFill="1" applyBorder="1" applyAlignment="1">
      <alignment horizontal="left" vertical="center"/>
    </xf>
    <xf numFmtId="49" fontId="72" fillId="11" borderId="84" xfId="73" applyNumberFormat="1" applyFont="1" applyFill="1" applyBorder="1" applyAlignment="1">
      <alignment horizontal="left" vertical="center"/>
    </xf>
    <xf numFmtId="49" fontId="72" fillId="11" borderId="0" xfId="73" applyNumberFormat="1" applyFont="1" applyFill="1" applyBorder="1" applyAlignment="1">
      <alignment horizontal="left" vertical="center"/>
    </xf>
    <xf numFmtId="49" fontId="72" fillId="11" borderId="85" xfId="73" applyNumberFormat="1" applyFont="1" applyFill="1" applyBorder="1" applyAlignment="1">
      <alignment horizontal="left" vertical="center"/>
    </xf>
    <xf numFmtId="49" fontId="50" fillId="4" borderId="59" xfId="73" applyNumberFormat="1" applyFont="1" applyFill="1" applyBorder="1" applyAlignment="1">
      <alignment horizontal="center" vertical="center"/>
    </xf>
    <xf numFmtId="49" fontId="50" fillId="4" borderId="11" xfId="73" applyNumberFormat="1" applyFont="1" applyFill="1" applyBorder="1" applyAlignment="1">
      <alignment horizontal="center" vertical="center"/>
    </xf>
    <xf numFmtId="49" fontId="67" fillId="0" borderId="59" xfId="50" applyNumberFormat="1" applyFont="1" applyBorder="1" applyAlignment="1" applyProtection="1">
      <alignment horizontal="left" vertical="center"/>
    </xf>
    <xf numFmtId="49" fontId="67" fillId="0" borderId="11" xfId="50" applyNumberFormat="1" applyFont="1" applyBorder="1" applyAlignment="1" applyProtection="1">
      <alignment horizontal="left" vertical="center"/>
    </xf>
    <xf numFmtId="0" fontId="102" fillId="11" borderId="62" xfId="66" applyFont="1" applyFill="1" applyBorder="1" applyAlignment="1">
      <alignment horizontal="center" vertical="center" textRotation="90"/>
    </xf>
    <xf numFmtId="0" fontId="102" fillId="11" borderId="78" xfId="66" applyFont="1" applyFill="1" applyBorder="1" applyAlignment="1">
      <alignment horizontal="center" vertical="center" textRotation="90"/>
    </xf>
    <xf numFmtId="0" fontId="102" fillId="11" borderId="83" xfId="66" applyFont="1" applyFill="1" applyBorder="1" applyAlignment="1">
      <alignment horizontal="center" vertical="center" textRotation="90"/>
    </xf>
    <xf numFmtId="49" fontId="72" fillId="11" borderId="86" xfId="69" applyNumberFormat="1" applyFont="1" applyFill="1" applyBorder="1" applyAlignment="1">
      <alignment horizontal="left" vertical="center"/>
    </xf>
    <xf numFmtId="49" fontId="72" fillId="11" borderId="84" xfId="69" applyNumberFormat="1" applyFont="1" applyFill="1" applyBorder="1" applyAlignment="1">
      <alignment horizontal="left" vertical="center"/>
    </xf>
    <xf numFmtId="49" fontId="72" fillId="11" borderId="87" xfId="69" applyNumberFormat="1" applyFont="1" applyFill="1" applyBorder="1" applyAlignment="1">
      <alignment horizontal="left" vertical="center"/>
    </xf>
    <xf numFmtId="49" fontId="72" fillId="11" borderId="85" xfId="69" applyNumberFormat="1" applyFont="1" applyFill="1" applyBorder="1" applyAlignment="1">
      <alignment horizontal="left" vertical="center"/>
    </xf>
    <xf numFmtId="49" fontId="50" fillId="4" borderId="87" xfId="69" applyNumberFormat="1" applyFont="1" applyFill="1" applyBorder="1" applyAlignment="1">
      <alignment horizontal="center" vertical="center"/>
    </xf>
    <xf numFmtId="49" fontId="50" fillId="4" borderId="85" xfId="69" applyNumberFormat="1" applyFont="1" applyFill="1" applyBorder="1" applyAlignment="1">
      <alignment horizontal="center" vertical="center"/>
    </xf>
    <xf numFmtId="49" fontId="45" fillId="11" borderId="88" xfId="69" applyNumberFormat="1" applyFont="1" applyFill="1" applyBorder="1" applyAlignment="1">
      <alignment horizontal="center" vertical="center" textRotation="90"/>
    </xf>
    <xf numFmtId="49" fontId="45" fillId="11" borderId="32" xfId="69" applyNumberFormat="1" applyFont="1" applyFill="1" applyBorder="1" applyAlignment="1">
      <alignment horizontal="center" vertical="center" textRotation="90"/>
    </xf>
    <xf numFmtId="49" fontId="52" fillId="0" borderId="97" xfId="74" applyNumberFormat="1" applyFont="1" applyFill="1" applyBorder="1" applyAlignment="1">
      <alignment horizontal="left" vertical="center" wrapText="1"/>
    </xf>
    <xf numFmtId="49" fontId="56" fillId="11" borderId="62" xfId="50" applyNumberFormat="1" applyFont="1" applyFill="1" applyBorder="1" applyAlignment="1" applyProtection="1">
      <alignment horizontal="center" vertical="center" textRotation="90"/>
    </xf>
    <xf numFmtId="49" fontId="56" fillId="11" borderId="78" xfId="50" applyNumberFormat="1" applyFont="1" applyFill="1" applyBorder="1" applyAlignment="1" applyProtection="1">
      <alignment horizontal="center" vertical="center" textRotation="90"/>
    </xf>
    <xf numFmtId="49" fontId="72" fillId="11" borderId="86" xfId="70" applyNumberFormat="1" applyFont="1" applyFill="1" applyBorder="1" applyAlignment="1">
      <alignment horizontal="left" vertical="center"/>
    </xf>
    <xf numFmtId="49" fontId="72" fillId="11" borderId="84" xfId="70" applyNumberFormat="1" applyFont="1" applyFill="1" applyBorder="1" applyAlignment="1">
      <alignment horizontal="left" vertical="center"/>
    </xf>
    <xf numFmtId="49" fontId="72" fillId="11" borderId="87" xfId="70" applyNumberFormat="1" applyFont="1" applyFill="1" applyBorder="1" applyAlignment="1">
      <alignment horizontal="left" vertical="center"/>
    </xf>
    <xf numFmtId="49" fontId="72" fillId="11" borderId="85" xfId="70" applyNumberFormat="1" applyFont="1" applyFill="1" applyBorder="1" applyAlignment="1">
      <alignment horizontal="left" vertical="center"/>
    </xf>
    <xf numFmtId="3" fontId="57" fillId="11" borderId="18" xfId="70" applyNumberFormat="1" applyFont="1" applyFill="1" applyBorder="1" applyAlignment="1">
      <alignment horizontal="center" vertical="center"/>
    </xf>
    <xf numFmtId="3" fontId="57" fillId="11" borderId="57" xfId="70" applyNumberFormat="1" applyFont="1" applyFill="1" applyBorder="1" applyAlignment="1">
      <alignment horizontal="center" vertical="center"/>
    </xf>
    <xf numFmtId="3" fontId="57" fillId="11" borderId="0" xfId="70" applyNumberFormat="1" applyFont="1" applyFill="1" applyBorder="1" applyAlignment="1">
      <alignment horizontal="center" vertical="center"/>
    </xf>
    <xf numFmtId="3" fontId="57" fillId="11" borderId="10" xfId="70" applyNumberFormat="1" applyFont="1" applyFill="1" applyBorder="1" applyAlignment="1">
      <alignment horizontal="center" vertical="center"/>
    </xf>
    <xf numFmtId="49" fontId="41" fillId="4" borderId="0" xfId="70" applyNumberFormat="1" applyFont="1" applyFill="1" applyBorder="1" applyAlignment="1">
      <alignment horizontal="center" vertical="center"/>
    </xf>
    <xf numFmtId="49" fontId="41" fillId="4" borderId="85" xfId="70" applyNumberFormat="1" applyFont="1" applyFill="1" applyBorder="1" applyAlignment="1">
      <alignment horizontal="center" vertical="center"/>
    </xf>
    <xf numFmtId="3" fontId="41" fillId="4" borderId="15" xfId="72" applyNumberFormat="1" applyFont="1" applyFill="1" applyBorder="1" applyAlignment="1">
      <alignment horizontal="right" vertical="center"/>
    </xf>
    <xf numFmtId="3" fontId="41" fillId="4" borderId="77" xfId="72" applyNumberFormat="1" applyFont="1" applyFill="1" applyBorder="1" applyAlignment="1">
      <alignment horizontal="right" vertical="center"/>
    </xf>
    <xf numFmtId="49" fontId="43" fillId="11" borderId="88" xfId="70" applyNumberFormat="1" applyFont="1" applyFill="1" applyBorder="1" applyAlignment="1">
      <alignment horizontal="center" vertical="center" textRotation="90"/>
    </xf>
    <xf numFmtId="49" fontId="43" fillId="11" borderId="32" xfId="70" applyNumberFormat="1" applyFont="1" applyFill="1" applyBorder="1" applyAlignment="1">
      <alignment horizontal="center" vertical="center" textRotation="90"/>
    </xf>
    <xf numFmtId="49" fontId="43" fillId="11" borderId="88" xfId="71" applyNumberFormat="1" applyFont="1" applyFill="1" applyBorder="1" applyAlignment="1">
      <alignment horizontal="center" vertical="center" textRotation="90"/>
    </xf>
    <xf numFmtId="49" fontId="43" fillId="11" borderId="32" xfId="71" applyNumberFormat="1" applyFont="1" applyFill="1" applyBorder="1" applyAlignment="1">
      <alignment horizontal="center" vertical="center" textRotation="90"/>
    </xf>
    <xf numFmtId="49" fontId="72" fillId="11" borderId="86" xfId="71" applyNumberFormat="1" applyFont="1" applyFill="1" applyBorder="1" applyAlignment="1">
      <alignment horizontal="left" vertical="center"/>
    </xf>
    <xf numFmtId="49" fontId="72" fillId="11" borderId="84" xfId="71" applyNumberFormat="1" applyFont="1" applyFill="1" applyBorder="1" applyAlignment="1">
      <alignment horizontal="left" vertical="center"/>
    </xf>
    <xf numFmtId="49" fontId="72" fillId="11" borderId="87" xfId="71" applyNumberFormat="1" applyFont="1" applyFill="1" applyBorder="1" applyAlignment="1">
      <alignment horizontal="left" vertical="center"/>
    </xf>
    <xf numFmtId="49" fontId="72" fillId="11" borderId="85" xfId="71" applyNumberFormat="1" applyFont="1" applyFill="1" applyBorder="1" applyAlignment="1">
      <alignment horizontal="left" vertical="center"/>
    </xf>
    <xf numFmtId="3" fontId="57" fillId="11" borderId="18" xfId="71" applyNumberFormat="1" applyFont="1" applyFill="1" applyBorder="1" applyAlignment="1">
      <alignment horizontal="center" vertical="center"/>
    </xf>
    <xf numFmtId="3" fontId="57" fillId="11" borderId="57" xfId="71" applyNumberFormat="1" applyFont="1" applyFill="1" applyBorder="1" applyAlignment="1">
      <alignment horizontal="center" vertical="center"/>
    </xf>
    <xf numFmtId="3" fontId="57" fillId="11" borderId="0" xfId="71" applyNumberFormat="1" applyFont="1" applyFill="1" applyBorder="1" applyAlignment="1">
      <alignment horizontal="center" vertical="center"/>
    </xf>
    <xf numFmtId="3" fontId="57" fillId="11" borderId="10" xfId="71" applyNumberFormat="1" applyFont="1" applyFill="1" applyBorder="1" applyAlignment="1">
      <alignment horizontal="center" vertical="center"/>
    </xf>
    <xf numFmtId="49" fontId="41" fillId="4" borderId="0" xfId="71" applyNumberFormat="1" applyFont="1" applyFill="1" applyBorder="1" applyAlignment="1">
      <alignment horizontal="center" vertical="center"/>
    </xf>
    <xf numFmtId="49" fontId="41" fillId="4" borderId="85" xfId="71" applyNumberFormat="1" applyFont="1" applyFill="1" applyBorder="1" applyAlignment="1">
      <alignment horizontal="center" vertical="center"/>
    </xf>
    <xf numFmtId="49" fontId="67" fillId="0" borderId="36" xfId="50" applyNumberFormat="1" applyFont="1" applyBorder="1" applyAlignment="1" applyProtection="1">
      <alignment horizontal="left" vertical="center"/>
    </xf>
    <xf numFmtId="49" fontId="56" fillId="11" borderId="83" xfId="50" applyNumberFormat="1" applyFont="1" applyFill="1" applyBorder="1" applyAlignment="1" applyProtection="1">
      <alignment horizontal="center" vertical="center" textRotation="90"/>
    </xf>
    <xf numFmtId="49" fontId="72" fillId="11" borderId="18" xfId="70" applyNumberFormat="1" applyFont="1" applyFill="1" applyBorder="1" applyAlignment="1">
      <alignment horizontal="left" vertical="center"/>
    </xf>
    <xf numFmtId="49" fontId="72" fillId="11" borderId="0" xfId="70" applyNumberFormat="1" applyFont="1" applyFill="1" applyBorder="1" applyAlignment="1">
      <alignment horizontal="left" vertical="center"/>
    </xf>
    <xf numFmtId="0" fontId="74" fillId="11" borderId="62" xfId="0" applyFont="1" applyFill="1" applyBorder="1" applyAlignment="1">
      <alignment horizontal="center" vertical="center" textRotation="90"/>
    </xf>
    <xf numFmtId="0" fontId="74" fillId="11" borderId="78" xfId="0" applyFont="1" applyFill="1" applyBorder="1" applyAlignment="1">
      <alignment horizontal="center" vertical="center" textRotation="90"/>
    </xf>
    <xf numFmtId="49" fontId="72" fillId="11" borderId="86" xfId="68" applyNumberFormat="1" applyFont="1" applyFill="1" applyBorder="1" applyAlignment="1">
      <alignment horizontal="left" vertical="center"/>
    </xf>
    <xf numFmtId="49" fontId="72" fillId="11" borderId="18" xfId="68" applyNumberFormat="1" applyFont="1" applyFill="1" applyBorder="1" applyAlignment="1">
      <alignment horizontal="left" vertical="center"/>
    </xf>
    <xf numFmtId="49" fontId="72" fillId="11" borderId="87" xfId="68" applyNumberFormat="1" applyFont="1" applyFill="1" applyBorder="1" applyAlignment="1">
      <alignment horizontal="left" vertical="center"/>
    </xf>
    <xf numFmtId="49" fontId="72" fillId="11" borderId="0" xfId="68" applyNumberFormat="1" applyFont="1" applyFill="1" applyBorder="1" applyAlignment="1">
      <alignment horizontal="left" vertical="center"/>
    </xf>
    <xf numFmtId="0" fontId="50" fillId="4" borderId="87" xfId="0" applyFont="1" applyFill="1" applyBorder="1" applyAlignment="1">
      <alignment horizontal="center" vertical="center"/>
    </xf>
    <xf numFmtId="0" fontId="50" fillId="4" borderId="0" xfId="0" applyFont="1" applyFill="1" applyBorder="1" applyAlignment="1">
      <alignment horizontal="center" vertical="center"/>
    </xf>
    <xf numFmtId="0" fontId="36" fillId="11" borderId="90" xfId="0" applyFont="1" applyFill="1" applyBorder="1" applyAlignment="1">
      <alignment horizontal="left" vertical="center" wrapText="1"/>
    </xf>
    <xf numFmtId="0" fontId="36" fillId="11" borderId="29" xfId="0" applyFont="1" applyFill="1" applyBorder="1" applyAlignment="1">
      <alignment horizontal="left" vertical="center" wrapText="1"/>
    </xf>
    <xf numFmtId="0" fontId="73" fillId="11" borderId="28" xfId="0" applyFont="1" applyFill="1" applyBorder="1" applyAlignment="1">
      <alignment horizontal="center" vertical="center" textRotation="90"/>
    </xf>
    <xf numFmtId="0" fontId="73" fillId="11" borderId="21" xfId="0" applyFont="1" applyFill="1" applyBorder="1" applyAlignment="1">
      <alignment horizontal="center" vertical="center" textRotation="90"/>
    </xf>
    <xf numFmtId="0" fontId="74" fillId="11" borderId="78" xfId="66" applyFont="1" applyFill="1" applyBorder="1" applyAlignment="1">
      <alignment horizontal="center" vertical="center" textRotation="90"/>
    </xf>
    <xf numFmtId="0" fontId="74" fillId="11" borderId="83" xfId="66" applyFont="1" applyFill="1" applyBorder="1" applyAlignment="1">
      <alignment horizontal="center" vertical="center" textRotation="90"/>
    </xf>
    <xf numFmtId="0" fontId="74" fillId="11" borderId="62" xfId="66" applyFont="1" applyFill="1" applyBorder="1" applyAlignment="1">
      <alignment horizontal="center" vertical="center" textRotation="90"/>
    </xf>
    <xf numFmtId="49" fontId="72" fillId="11" borderId="18" xfId="69" applyNumberFormat="1" applyFont="1" applyFill="1" applyBorder="1" applyAlignment="1">
      <alignment horizontal="left" vertical="center"/>
    </xf>
    <xf numFmtId="49" fontId="72" fillId="11" borderId="0" xfId="69" applyNumberFormat="1" applyFont="1" applyFill="1" applyBorder="1" applyAlignment="1">
      <alignment horizontal="left" vertical="center"/>
    </xf>
    <xf numFmtId="0" fontId="50" fillId="4" borderId="87" xfId="66" applyFont="1" applyFill="1" applyBorder="1" applyAlignment="1">
      <alignment horizontal="center" vertical="center"/>
    </xf>
    <xf numFmtId="0" fontId="50" fillId="4" borderId="0" xfId="66" applyFont="1" applyFill="1" applyBorder="1" applyAlignment="1">
      <alignment horizontal="center" vertical="center"/>
    </xf>
    <xf numFmtId="0" fontId="73" fillId="11" borderId="28" xfId="66" applyFont="1" applyFill="1" applyBorder="1" applyAlignment="1">
      <alignment horizontal="center" vertical="center" textRotation="90"/>
    </xf>
    <xf numFmtId="0" fontId="73" fillId="11" borderId="21" xfId="66" applyFont="1" applyFill="1" applyBorder="1" applyAlignment="1">
      <alignment horizontal="center" vertical="center" textRotation="90"/>
    </xf>
    <xf numFmtId="0" fontId="36" fillId="11" borderId="90" xfId="66" applyFont="1" applyFill="1" applyBorder="1" applyAlignment="1">
      <alignment horizontal="left" vertical="center" wrapText="1"/>
    </xf>
    <xf numFmtId="0" fontId="36" fillId="11" borderId="29" xfId="66" applyFont="1" applyFill="1" applyBorder="1" applyAlignment="1">
      <alignment horizontal="left" vertical="center" wrapText="1"/>
    </xf>
    <xf numFmtId="0" fontId="73" fillId="11" borderId="22" xfId="66" applyFont="1" applyFill="1" applyBorder="1" applyAlignment="1">
      <alignment horizontal="center" vertical="center" textRotation="90"/>
    </xf>
    <xf numFmtId="0" fontId="36" fillId="11" borderId="89" xfId="66" applyFont="1" applyFill="1" applyBorder="1" applyAlignment="1">
      <alignment horizontal="left" vertical="center" wrapText="1"/>
    </xf>
    <xf numFmtId="0" fontId="36" fillId="11" borderId="27" xfId="66" applyFont="1" applyFill="1" applyBorder="1" applyAlignment="1">
      <alignment horizontal="left" vertical="center" wrapText="1"/>
    </xf>
    <xf numFmtId="49" fontId="52" fillId="0" borderId="0" xfId="74" applyNumberFormat="1" applyFont="1" applyFill="1" applyBorder="1" applyAlignment="1">
      <alignment horizontal="left" vertical="center" wrapText="1"/>
    </xf>
    <xf numFmtId="49" fontId="45" fillId="11" borderId="88" xfId="68" applyNumberFormat="1" applyFont="1" applyFill="1" applyBorder="1" applyAlignment="1">
      <alignment horizontal="center" vertical="center" textRotation="90"/>
    </xf>
    <xf numFmtId="49" fontId="45" fillId="11" borderId="32" xfId="68" applyNumberFormat="1" applyFont="1" applyFill="1" applyBorder="1" applyAlignment="1">
      <alignment horizontal="center" vertical="center" textRotation="90"/>
    </xf>
    <xf numFmtId="0" fontId="38" fillId="11" borderId="62" xfId="68" applyNumberFormat="1" applyFont="1" applyFill="1" applyBorder="1" applyAlignment="1">
      <alignment horizontal="center" vertical="center" textRotation="90" wrapText="1"/>
    </xf>
    <xf numFmtId="0" fontId="38" fillId="11" borderId="78" xfId="68" applyNumberFormat="1" applyFont="1" applyFill="1" applyBorder="1" applyAlignment="1">
      <alignment horizontal="center" vertical="center" textRotation="90" wrapText="1"/>
    </xf>
    <xf numFmtId="0" fontId="38" fillId="11" borderId="83" xfId="68" applyNumberFormat="1" applyFont="1" applyFill="1" applyBorder="1" applyAlignment="1">
      <alignment horizontal="center" vertical="center" textRotation="90" wrapText="1"/>
    </xf>
    <xf numFmtId="49" fontId="72" fillId="11" borderId="84" xfId="68" applyNumberFormat="1" applyFont="1" applyFill="1" applyBorder="1" applyAlignment="1">
      <alignment horizontal="left" vertical="center"/>
    </xf>
    <xf numFmtId="49" fontId="72" fillId="11" borderId="85" xfId="68" applyNumberFormat="1" applyFont="1" applyFill="1" applyBorder="1" applyAlignment="1">
      <alignment horizontal="left" vertical="center"/>
    </xf>
    <xf numFmtId="49" fontId="50" fillId="4" borderId="0" xfId="68" applyNumberFormat="1" applyFont="1" applyFill="1" applyBorder="1" applyAlignment="1">
      <alignment horizontal="center" vertical="center"/>
    </xf>
    <xf numFmtId="49" fontId="50" fillId="4" borderId="85" xfId="68" applyNumberFormat="1" applyFont="1" applyFill="1" applyBorder="1" applyAlignment="1">
      <alignment horizontal="center" vertical="center"/>
    </xf>
    <xf numFmtId="0" fontId="38" fillId="11" borderId="62" xfId="69" applyNumberFormat="1" applyFont="1" applyFill="1" applyBorder="1" applyAlignment="1">
      <alignment horizontal="center" vertical="center" textRotation="90" wrapText="1"/>
    </xf>
    <xf numFmtId="0" fontId="38" fillId="11" borderId="78" xfId="69" applyNumberFormat="1" applyFont="1" applyFill="1" applyBorder="1" applyAlignment="1">
      <alignment horizontal="center" vertical="center" textRotation="90" wrapText="1"/>
    </xf>
    <xf numFmtId="0" fontId="38" fillId="11" borderId="83" xfId="69" applyNumberFormat="1" applyFont="1" applyFill="1" applyBorder="1" applyAlignment="1">
      <alignment horizontal="center" vertical="center" textRotation="90" wrapText="1"/>
    </xf>
    <xf numFmtId="49" fontId="50" fillId="4" borderId="0" xfId="69" applyNumberFormat="1" applyFont="1" applyFill="1" applyBorder="1" applyAlignment="1">
      <alignment horizontal="center" vertical="center"/>
    </xf>
    <xf numFmtId="49" fontId="52" fillId="0" borderId="98" xfId="74" applyNumberFormat="1" applyFont="1" applyFill="1" applyBorder="1" applyAlignment="1">
      <alignment horizontal="left" vertical="center" wrapText="1"/>
    </xf>
    <xf numFmtId="49" fontId="38" fillId="11" borderId="78" xfId="69" applyNumberFormat="1" applyFont="1" applyFill="1" applyBorder="1" applyAlignment="1">
      <alignment horizontal="center" vertical="center" textRotation="90" wrapText="1"/>
    </xf>
    <xf numFmtId="49" fontId="38" fillId="11" borderId="83" xfId="69" applyNumberFormat="1" applyFont="1" applyFill="1" applyBorder="1" applyAlignment="1">
      <alignment horizontal="center" vertical="center" textRotation="90" wrapText="1"/>
    </xf>
    <xf numFmtId="49" fontId="38" fillId="11" borderId="62" xfId="69" applyNumberFormat="1" applyFont="1" applyFill="1" applyBorder="1" applyAlignment="1">
      <alignment horizontal="center" vertical="center" textRotation="90" wrapText="1"/>
    </xf>
    <xf numFmtId="49" fontId="37" fillId="11" borderId="18" xfId="69" applyNumberFormat="1" applyFont="1" applyFill="1" applyBorder="1" applyAlignment="1">
      <alignment horizontal="left" vertical="center"/>
    </xf>
    <xf numFmtId="49" fontId="37" fillId="11" borderId="84" xfId="69" applyNumberFormat="1" applyFont="1" applyFill="1" applyBorder="1" applyAlignment="1">
      <alignment horizontal="left" vertical="center"/>
    </xf>
    <xf numFmtId="49" fontId="37" fillId="11" borderId="0" xfId="69" applyNumberFormat="1" applyFont="1" applyFill="1" applyBorder="1" applyAlignment="1">
      <alignment horizontal="left" vertical="center"/>
    </xf>
    <xf numFmtId="49" fontId="37" fillId="11" borderId="85" xfId="69" applyNumberFormat="1" applyFont="1" applyFill="1" applyBorder="1" applyAlignment="1">
      <alignment horizontal="left" vertical="center"/>
    </xf>
    <xf numFmtId="49" fontId="41" fillId="4" borderId="59" xfId="69" applyNumberFormat="1" applyFont="1" applyFill="1" applyBorder="1" applyAlignment="1">
      <alignment horizontal="center" vertical="center"/>
    </xf>
    <xf numFmtId="49" fontId="41" fillId="4" borderId="11" xfId="69" applyNumberFormat="1" applyFont="1" applyFill="1" applyBorder="1" applyAlignment="1">
      <alignment horizontal="center" vertical="center"/>
    </xf>
    <xf numFmtId="49" fontId="45" fillId="11" borderId="11" xfId="69" applyNumberFormat="1" applyFont="1" applyFill="1" applyBorder="1" applyAlignment="1">
      <alignment horizontal="center" vertical="center" textRotation="90"/>
    </xf>
    <xf numFmtId="49" fontId="45" fillId="11" borderId="17" xfId="69" applyNumberFormat="1" applyFont="1" applyFill="1" applyBorder="1" applyAlignment="1">
      <alignment horizontal="center" vertical="center" textRotation="90"/>
    </xf>
    <xf numFmtId="49" fontId="38" fillId="11" borderId="62" xfId="72" applyNumberFormat="1" applyFont="1" applyFill="1" applyBorder="1" applyAlignment="1">
      <alignment horizontal="center" vertical="center" textRotation="90" wrapText="1"/>
    </xf>
    <xf numFmtId="49" fontId="38" fillId="11" borderId="78" xfId="72" quotePrefix="1" applyNumberFormat="1" applyFont="1" applyFill="1" applyBorder="1" applyAlignment="1">
      <alignment horizontal="center" vertical="center" textRotation="90" wrapText="1"/>
    </xf>
    <xf numFmtId="49" fontId="38" fillId="11" borderId="83" xfId="72" quotePrefix="1" applyNumberFormat="1" applyFont="1" applyFill="1" applyBorder="1" applyAlignment="1">
      <alignment horizontal="center" vertical="center" textRotation="90" wrapText="1"/>
    </xf>
    <xf numFmtId="49" fontId="37" fillId="11" borderId="18" xfId="72" applyNumberFormat="1" applyFont="1" applyFill="1" applyBorder="1" applyAlignment="1">
      <alignment horizontal="left" vertical="center"/>
    </xf>
    <xf numFmtId="49" fontId="37" fillId="11" borderId="84" xfId="72" applyNumberFormat="1" applyFont="1" applyFill="1" applyBorder="1" applyAlignment="1">
      <alignment horizontal="left" vertical="center"/>
    </xf>
    <xf numFmtId="49" fontId="37" fillId="11" borderId="0" xfId="72" applyNumberFormat="1" applyFont="1" applyFill="1" applyBorder="1" applyAlignment="1">
      <alignment horizontal="left" vertical="center"/>
    </xf>
    <xf numFmtId="49" fontId="37" fillId="11" borderId="85" xfId="72" applyNumberFormat="1" applyFont="1" applyFill="1" applyBorder="1" applyAlignment="1">
      <alignment horizontal="left" vertical="center"/>
    </xf>
    <xf numFmtId="49" fontId="50" fillId="4" borderId="59" xfId="72" applyNumberFormat="1" applyFont="1" applyFill="1" applyBorder="1" applyAlignment="1">
      <alignment horizontal="center" vertical="center"/>
    </xf>
    <xf numFmtId="49" fontId="50" fillId="4" borderId="11" xfId="72" applyNumberFormat="1" applyFont="1" applyFill="1" applyBorder="1" applyAlignment="1">
      <alignment horizontal="center" vertical="center"/>
    </xf>
    <xf numFmtId="49" fontId="45" fillId="11" borderId="11" xfId="72" applyNumberFormat="1" applyFont="1" applyFill="1" applyBorder="1" applyAlignment="1">
      <alignment horizontal="center" vertical="center" textRotation="90"/>
    </xf>
    <xf numFmtId="49" fontId="45" fillId="11" borderId="17" xfId="72" applyNumberFormat="1" applyFont="1" applyFill="1" applyBorder="1" applyAlignment="1">
      <alignment horizontal="center" vertical="center" textRotation="90"/>
    </xf>
    <xf numFmtId="49" fontId="52" fillId="0" borderId="65" xfId="74" applyNumberFormat="1" applyFont="1" applyFill="1" applyBorder="1" applyAlignment="1">
      <alignment horizontal="left" vertical="center" wrapText="1"/>
    </xf>
  </cellXfs>
  <cellStyles count="120">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xfId="50" builtinId="8"/>
    <cellStyle name="Input [yellow]" xfId="51"/>
    <cellStyle name="Item_Current" xfId="52"/>
    <cellStyle name="Link Currency (0)" xfId="53"/>
    <cellStyle name="Link Currency (2)" xfId="54"/>
    <cellStyle name="Link Units (0)" xfId="55"/>
    <cellStyle name="Link Units (1)" xfId="56"/>
    <cellStyle name="Link Units (2)" xfId="57"/>
    <cellStyle name="Migliaia (0)_156 2,0 TS SELESPEED" xfId="58"/>
    <cellStyle name="Migliaia_Foglio1 (2)" xfId="59"/>
    <cellStyle name="Millares [0]_Hoja4 (2)" xfId="60"/>
    <cellStyle name="Milliers [0]_!!!GO" xfId="61"/>
    <cellStyle name="Milliers_!!!GO" xfId="62"/>
    <cellStyle name="Monétaire [0]_!!!GO" xfId="63"/>
    <cellStyle name="Monétaire_!!!GO" xfId="64"/>
    <cellStyle name="Normal" xfId="0" builtinId="0"/>
    <cellStyle name="Normal - Style1" xfId="65"/>
    <cellStyle name="Normal 2" xfId="66"/>
    <cellStyle name="Normal_Book2" xfId="67"/>
    <cellStyle name="Normal_PRICE ANAL GRANDE PUNTO" xfId="68"/>
    <cellStyle name="Normal_PRICE ANAL GRANDE PUNTO 2" xfId="69"/>
    <cellStyle name="Normal_PRICE ANAL PANDA 1% INCREASE" xfId="70"/>
    <cellStyle name="Normal_PRICE ANAL PANDA 1% INCREASE 2" xfId="71"/>
    <cellStyle name="Normal_PRICE ANALYSIS FIAT DOBLO2" xfId="72"/>
    <cellStyle name="Normal_PRICE ANALYSIS FIAT DOBLO2 2" xfId="73"/>
    <cellStyle name="Normal_PRICE ANALYSIS STILO 1%" xfId="74"/>
    <cellStyle name="Normal_Price list  FIAT PANDA MULTIJET 29_09_2005" xfId="75"/>
    <cellStyle name="Normal_Price list  FIAT PANDA MULTIJET 29_09_2005 2" xfId="76"/>
    <cellStyle name="Normale_ablf705" xfId="77"/>
    <cellStyle name="Normale_DpNet" xfId="78"/>
    <cellStyle name="Normalny_Zeszyt7" xfId="79"/>
    <cellStyle name="Œ…‹æØ‚è [0.00]_!!!GO" xfId="80"/>
    <cellStyle name="Œ…‹æØ‚è_!!!GO" xfId="81"/>
    <cellStyle name="Option_Added_Cont_Desc" xfId="82"/>
    <cellStyle name="paint" xfId="83"/>
    <cellStyle name="per.style" xfId="84"/>
    <cellStyle name="Percent [0]" xfId="85"/>
    <cellStyle name="Percent [00]" xfId="86"/>
    <cellStyle name="Percent [2]" xfId="87"/>
    <cellStyle name="Preliminary_Data" xfId="88"/>
    <cellStyle name="PrePop Currency (0)" xfId="89"/>
    <cellStyle name="PrePop Currency (2)" xfId="90"/>
    <cellStyle name="PrePop Units (0)" xfId="91"/>
    <cellStyle name="PrePop Units (1)" xfId="92"/>
    <cellStyle name="PrePop Units (2)" xfId="93"/>
    <cellStyle name="Prices_Data" xfId="94"/>
    <cellStyle name="PSChar" xfId="95"/>
    <cellStyle name="PSDate" xfId="96"/>
    <cellStyle name="PSDec" xfId="97"/>
    <cellStyle name="PSHeading" xfId="98"/>
    <cellStyle name="PSInt" xfId="99"/>
    <cellStyle name="PSSpacer" xfId="100"/>
    <cellStyle name="reg_one_decimal" xfId="101"/>
    <cellStyle name="STANDARD" xfId="102"/>
    <cellStyle name="Template 8" xfId="103"/>
    <cellStyle name="Text Indent A" xfId="104"/>
    <cellStyle name="Text Indent B" xfId="105"/>
    <cellStyle name="Text Indent C" xfId="106"/>
    <cellStyle name="Title" xfId="107" builtinId="15" customBuiltin="1"/>
    <cellStyle name="Total" xfId="108" builtinId="25" customBuiltin="1"/>
    <cellStyle name="Tusental (0)_pldt" xfId="109"/>
    <cellStyle name="Tusental_pldt" xfId="110"/>
    <cellStyle name="Underline" xfId="111"/>
    <cellStyle name="Valuta (0)_156 2,0 TS SELESPEED" xfId="112"/>
    <cellStyle name="Valuta_ablf705" xfId="113"/>
    <cellStyle name="Vehicle_Benchmark" xfId="114"/>
    <cellStyle name="Version_Header" xfId="115"/>
    <cellStyle name="Volumes_Data" xfId="116"/>
    <cellStyle name="Währung [0]_pldt" xfId="117"/>
    <cellStyle name="Währung_pldt" xfId="118"/>
    <cellStyle name="weekly" xfId="119"/>
  </cellStyles>
  <dxfs count="0"/>
  <tableStyles count="0" defaultTableStyle="TableStyleMedium2" defaultPivotStyle="PivotStyleLight16"/>
  <colors>
    <mruColors>
      <color rgb="FF00CC99"/>
      <color rgb="FF632523"/>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200025</xdr:rowOff>
    </xdr:from>
    <xdr:to>
      <xdr:col>2</xdr:col>
      <xdr:colOff>361950</xdr:colOff>
      <xdr:row>3</xdr:row>
      <xdr:rowOff>35943</xdr:rowOff>
    </xdr:to>
    <xdr:pic>
      <xdr:nvPicPr>
        <xdr:cNvPr id="2327"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9883"/>
          <a:ext cx="1865103"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 val="Spider_Preiseingabe5"/>
      <sheetName val="Griglia Mondo - Volumi"/>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 val="Essbase"/>
      <sheetName val="Spider Preiseingabe"/>
    </sheetNames>
    <sheetDataSet>
      <sheetData sheetId="0"/>
      <sheetData sheetId="1"/>
      <sheetData sheetId="2"/>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R150"/>
  <sheetViews>
    <sheetView showGridLines="0" tabSelected="1" zoomScale="50" zoomScaleNormal="50" zoomScaleSheetLayoutView="25" workbookViewId="0">
      <pane xSplit="8" ySplit="8" topLeftCell="I9" activePane="bottomRight" state="frozen"/>
      <selection activeCell="B1" sqref="B1:C6"/>
      <selection pane="topRight" activeCell="B1" sqref="B1:C6"/>
      <selection pane="bottomLeft" activeCell="B1" sqref="B1:C6"/>
      <selection pane="bottomRight" activeCell="J14" sqref="J14"/>
    </sheetView>
  </sheetViews>
  <sheetFormatPr defaultRowHeight="19.5" outlineLevelCol="1"/>
  <cols>
    <col min="1" max="1" width="15.28515625" style="147" customWidth="1"/>
    <col min="2" max="3" width="9" style="148" customWidth="1"/>
    <col min="4" max="4" width="9" style="148" customWidth="1" outlineLevel="1"/>
    <col min="5" max="5" width="6.85546875" style="181" customWidth="1"/>
    <col min="6" max="6" width="20.140625" style="144" customWidth="1"/>
    <col min="7" max="7" width="27.42578125" style="143" customWidth="1"/>
    <col min="8" max="8" width="63.140625" style="143" customWidth="1"/>
    <col min="9" max="9" width="22.42578125" style="148" customWidth="1"/>
    <col min="10" max="10" width="24.28515625" style="182" customWidth="1"/>
    <col min="11" max="11" width="24.42578125" style="183" customWidth="1"/>
    <col min="12" max="12" width="15.28515625" style="148" customWidth="1"/>
    <col min="13" max="13" width="13.28515625" style="148" customWidth="1" collapsed="1"/>
    <col min="14" max="14" width="33" style="147" customWidth="1"/>
    <col min="15" max="15" width="12.28515625" style="309" customWidth="1"/>
    <col min="16" max="16" width="26.28515625" style="147" customWidth="1"/>
    <col min="17" max="17" width="36" style="147" customWidth="1"/>
    <col min="18" max="18" width="28.5703125" style="147" customWidth="1"/>
    <col min="19" max="19" width="28.42578125" style="147" customWidth="1"/>
    <col min="20" max="20" width="13.140625" style="180" bestFit="1" customWidth="1"/>
    <col min="21" max="21" width="58.28515625" style="148" bestFit="1" customWidth="1"/>
    <col min="22" max="22" width="66.7109375" style="148" bestFit="1" customWidth="1"/>
    <col min="23" max="23" width="30.5703125" style="148" bestFit="1" customWidth="1"/>
    <col min="24" max="24" width="28.7109375" style="148" customWidth="1"/>
    <col min="25" max="25" width="12.140625" style="178" customWidth="1"/>
    <col min="26" max="119" width="9.140625" style="147"/>
    <col min="120" max="122" width="9.140625" style="140"/>
    <col min="123" max="16384" width="9.140625" style="147"/>
  </cols>
  <sheetData>
    <row r="1" spans="1:122" s="143" customFormat="1" ht="7.9" customHeight="1">
      <c r="A1" s="143">
        <v>1</v>
      </c>
      <c r="B1" s="143">
        <v>2</v>
      </c>
      <c r="C1" s="143">
        <v>3</v>
      </c>
      <c r="D1" s="143">
        <v>4</v>
      </c>
      <c r="E1" s="143">
        <v>6</v>
      </c>
      <c r="F1" s="144">
        <v>7</v>
      </c>
      <c r="G1" s="143">
        <v>8</v>
      </c>
      <c r="H1" s="143">
        <v>9</v>
      </c>
      <c r="I1" s="145">
        <v>10</v>
      </c>
      <c r="J1" s="143">
        <v>14</v>
      </c>
      <c r="K1" s="143">
        <v>15</v>
      </c>
      <c r="L1" s="143">
        <v>16</v>
      </c>
      <c r="M1" s="143">
        <v>17</v>
      </c>
      <c r="N1" s="143">
        <v>18</v>
      </c>
      <c r="O1" s="143">
        <v>19</v>
      </c>
      <c r="P1" s="143">
        <v>20</v>
      </c>
      <c r="Q1" s="143">
        <v>21</v>
      </c>
      <c r="R1" s="143">
        <v>22</v>
      </c>
      <c r="S1" s="143">
        <v>23</v>
      </c>
      <c r="T1" s="143">
        <v>24</v>
      </c>
      <c r="U1" s="143">
        <v>25</v>
      </c>
      <c r="V1" s="143">
        <v>26</v>
      </c>
      <c r="W1" s="143">
        <v>27</v>
      </c>
      <c r="X1" s="143">
        <v>28</v>
      </c>
      <c r="Y1" s="143">
        <v>29</v>
      </c>
      <c r="DP1" s="146"/>
      <c r="DQ1" s="146"/>
      <c r="DR1" s="146"/>
    </row>
    <row r="2" spans="1:122" ht="48.75" customHeight="1">
      <c r="E2" s="198"/>
      <c r="F2" s="199" t="s">
        <v>579</v>
      </c>
      <c r="G2" s="200"/>
      <c r="H2" s="198"/>
      <c r="I2" s="198"/>
      <c r="J2" s="615" t="s">
        <v>1360</v>
      </c>
      <c r="K2" s="201"/>
      <c r="L2" s="198"/>
      <c r="M2" s="198"/>
      <c r="N2" s="302"/>
      <c r="O2" s="708" t="s">
        <v>192</v>
      </c>
      <c r="P2" s="708"/>
      <c r="Q2" s="708"/>
      <c r="R2" s="708"/>
      <c r="S2" s="708"/>
      <c r="T2" s="708"/>
      <c r="U2" s="708"/>
      <c r="V2" s="708"/>
      <c r="W2" s="708"/>
      <c r="X2" s="708"/>
      <c r="Y2" s="708"/>
    </row>
    <row r="3" spans="1:122" ht="99" customHeight="1">
      <c r="E3" s="203"/>
      <c r="F3" s="149"/>
      <c r="G3" s="142"/>
      <c r="H3" s="142"/>
      <c r="I3" s="142"/>
      <c r="J3" s="139"/>
      <c r="K3" s="141"/>
      <c r="L3" s="709" t="s">
        <v>278</v>
      </c>
      <c r="M3" s="709" t="s">
        <v>279</v>
      </c>
      <c r="N3" s="707" t="s">
        <v>94</v>
      </c>
      <c r="O3" s="709" t="s">
        <v>552</v>
      </c>
      <c r="P3" s="304"/>
      <c r="Q3" s="140"/>
      <c r="R3" s="140"/>
      <c r="S3" s="140"/>
      <c r="T3" s="150"/>
      <c r="U3" s="142"/>
      <c r="V3" s="142"/>
      <c r="W3" s="142"/>
      <c r="X3" s="142"/>
      <c r="Y3" s="151"/>
      <c r="Z3" s="140"/>
      <c r="AA3" s="140"/>
      <c r="AB3" s="140"/>
      <c r="AC3" s="140"/>
      <c r="AD3" s="140"/>
      <c r="AE3" s="140"/>
      <c r="AF3" s="140"/>
      <c r="AG3" s="140"/>
      <c r="AH3" s="140"/>
      <c r="AI3" s="140"/>
      <c r="AJ3" s="140"/>
      <c r="AK3" s="140"/>
      <c r="AL3" s="140"/>
      <c r="AM3" s="140"/>
      <c r="AN3" s="140"/>
      <c r="AO3" s="140"/>
      <c r="AP3" s="140"/>
      <c r="AQ3" s="140"/>
      <c r="AR3" s="140"/>
      <c r="AS3" s="140"/>
      <c r="AT3" s="140"/>
    </row>
    <row r="4" spans="1:122" ht="108.75" customHeight="1" thickBot="1">
      <c r="E4" s="203"/>
      <c r="F4" s="149"/>
      <c r="G4" s="142"/>
      <c r="H4" s="142"/>
      <c r="I4" s="142"/>
      <c r="J4" s="139"/>
      <c r="K4" s="141"/>
      <c r="L4" s="709"/>
      <c r="M4" s="709"/>
      <c r="N4" s="707"/>
      <c r="O4" s="709"/>
      <c r="P4" s="304"/>
      <c r="Q4" s="140"/>
      <c r="R4" s="140"/>
      <c r="S4" s="140"/>
      <c r="T4" s="150"/>
      <c r="U4" s="142"/>
      <c r="V4" s="142"/>
      <c r="W4" s="142"/>
      <c r="X4" s="142"/>
      <c r="Y4" s="151"/>
      <c r="Z4" s="140"/>
      <c r="AA4" s="140"/>
      <c r="AB4" s="140"/>
      <c r="AC4" s="140"/>
      <c r="AD4" s="140"/>
      <c r="AE4" s="140"/>
      <c r="AF4" s="140"/>
      <c r="AG4" s="140"/>
      <c r="AH4" s="140"/>
      <c r="AI4" s="140"/>
      <c r="AJ4" s="140"/>
      <c r="AK4" s="140"/>
      <c r="AL4" s="140"/>
      <c r="AM4" s="140"/>
      <c r="AN4" s="140"/>
      <c r="AO4" s="140"/>
      <c r="AP4" s="140"/>
      <c r="AQ4" s="140"/>
      <c r="AR4" s="140"/>
      <c r="AS4" s="140"/>
      <c r="AT4" s="140"/>
    </row>
    <row r="5" spans="1:122" s="152" customFormat="1" ht="19.5" customHeight="1">
      <c r="B5" s="153"/>
      <c r="C5" s="153"/>
      <c r="D5" s="153"/>
      <c r="E5" s="204"/>
      <c r="F5" s="305"/>
      <c r="G5" s="305"/>
      <c r="H5" s="305"/>
      <c r="I5" s="711" t="s">
        <v>277</v>
      </c>
      <c r="J5" s="717" t="s">
        <v>271</v>
      </c>
      <c r="K5" s="714" t="s">
        <v>188</v>
      </c>
      <c r="L5" s="709"/>
      <c r="M5" s="709"/>
      <c r="N5" s="707"/>
      <c r="O5" s="709"/>
      <c r="P5" s="140"/>
      <c r="Q5" s="156" t="s">
        <v>193</v>
      </c>
      <c r="R5" s="156"/>
      <c r="S5" s="156"/>
      <c r="T5" s="157" t="s">
        <v>67</v>
      </c>
      <c r="U5" s="155" t="s">
        <v>341</v>
      </c>
      <c r="V5" s="155" t="s">
        <v>341</v>
      </c>
      <c r="W5" s="155" t="s">
        <v>342</v>
      </c>
      <c r="X5" s="155" t="s">
        <v>343</v>
      </c>
      <c r="Y5" s="158" t="s">
        <v>355</v>
      </c>
      <c r="Z5" s="156"/>
      <c r="AA5" s="156"/>
      <c r="AB5" s="156"/>
      <c r="AC5" s="156"/>
      <c r="AD5" s="156"/>
      <c r="AE5" s="156"/>
      <c r="AF5" s="156"/>
      <c r="AG5" s="156"/>
      <c r="AH5" s="156"/>
      <c r="AI5" s="156"/>
      <c r="AJ5" s="156"/>
      <c r="AK5" s="156"/>
      <c r="AL5" s="156"/>
      <c r="AM5" s="156"/>
      <c r="AN5" s="156"/>
      <c r="AO5" s="156"/>
      <c r="AP5" s="156"/>
      <c r="AQ5" s="156"/>
      <c r="AR5" s="156"/>
      <c r="AS5" s="156"/>
      <c r="AT5" s="156"/>
      <c r="DP5" s="156"/>
      <c r="DQ5" s="156"/>
      <c r="DR5" s="156"/>
    </row>
    <row r="6" spans="1:122" s="152" customFormat="1" ht="19.5" customHeight="1">
      <c r="B6" s="153"/>
      <c r="C6" s="153"/>
      <c r="D6" s="153"/>
      <c r="E6" s="204"/>
      <c r="F6" s="317" t="s">
        <v>344</v>
      </c>
      <c r="G6" s="316" t="s">
        <v>345</v>
      </c>
      <c r="H6" s="316" t="s">
        <v>166</v>
      </c>
      <c r="I6" s="712"/>
      <c r="J6" s="718"/>
      <c r="K6" s="715"/>
      <c r="L6" s="709"/>
      <c r="M6" s="709"/>
      <c r="N6" s="707"/>
      <c r="O6" s="709"/>
      <c r="P6" s="154"/>
      <c r="Q6" s="707" t="s">
        <v>31</v>
      </c>
      <c r="R6" s="707" t="s">
        <v>90</v>
      </c>
      <c r="S6" s="707" t="s">
        <v>32</v>
      </c>
      <c r="T6" s="159"/>
      <c r="U6" s="155" t="s">
        <v>28</v>
      </c>
      <c r="V6" s="155" t="s">
        <v>29</v>
      </c>
      <c r="W6" s="155" t="s">
        <v>4</v>
      </c>
      <c r="X6" s="155" t="s">
        <v>30</v>
      </c>
      <c r="Y6" s="158"/>
      <c r="Z6" s="156"/>
      <c r="AA6" s="156"/>
      <c r="AB6" s="156"/>
      <c r="AC6" s="156"/>
      <c r="AD6" s="156"/>
      <c r="AE6" s="156"/>
      <c r="AF6" s="156"/>
      <c r="AG6" s="156"/>
      <c r="AH6" s="156"/>
      <c r="AI6" s="156"/>
      <c r="AJ6" s="156"/>
      <c r="AK6" s="156"/>
      <c r="AL6" s="156"/>
      <c r="AM6" s="156"/>
      <c r="AN6" s="156"/>
      <c r="AO6" s="156"/>
      <c r="AP6" s="156"/>
      <c r="AQ6" s="156"/>
      <c r="AR6" s="156"/>
      <c r="AS6" s="156"/>
      <c r="AT6" s="156"/>
      <c r="DP6" s="156"/>
      <c r="DQ6" s="156"/>
      <c r="DR6" s="156"/>
    </row>
    <row r="7" spans="1:122" s="160" customFormat="1" ht="36.75" customHeight="1" thickBot="1">
      <c r="B7" s="161"/>
      <c r="C7" s="161"/>
      <c r="D7" s="161"/>
      <c r="E7" s="205"/>
      <c r="F7" s="306"/>
      <c r="G7" s="303"/>
      <c r="H7" s="303"/>
      <c r="I7" s="713"/>
      <c r="J7" s="719"/>
      <c r="K7" s="716"/>
      <c r="L7" s="709"/>
      <c r="M7" s="709"/>
      <c r="N7" s="707"/>
      <c r="O7" s="709"/>
      <c r="P7" s="155" t="s">
        <v>5</v>
      </c>
      <c r="Q7" s="707"/>
      <c r="R7" s="707"/>
      <c r="S7" s="707"/>
      <c r="T7" s="159" t="s">
        <v>6</v>
      </c>
      <c r="U7" s="154" t="s">
        <v>26</v>
      </c>
      <c r="V7" s="154" t="s">
        <v>27</v>
      </c>
      <c r="W7" s="154" t="s">
        <v>7</v>
      </c>
      <c r="X7" s="155" t="s">
        <v>151</v>
      </c>
      <c r="Y7" s="162"/>
      <c r="Z7" s="163"/>
      <c r="AA7" s="163"/>
      <c r="AB7" s="163"/>
      <c r="AC7" s="163"/>
      <c r="AD7" s="163"/>
      <c r="AE7" s="163"/>
      <c r="AF7" s="163"/>
      <c r="AG7" s="163"/>
      <c r="AH7" s="163"/>
      <c r="AI7" s="163"/>
      <c r="AJ7" s="163"/>
      <c r="AK7" s="163"/>
      <c r="AL7" s="163"/>
      <c r="AM7" s="163"/>
      <c r="AN7" s="163"/>
      <c r="AO7" s="163"/>
      <c r="AP7" s="163"/>
      <c r="AQ7" s="163"/>
      <c r="AR7" s="163"/>
      <c r="AS7" s="163"/>
      <c r="AT7" s="163"/>
      <c r="DP7" s="163"/>
      <c r="DQ7" s="163"/>
      <c r="DR7" s="163"/>
    </row>
    <row r="8" spans="1:122" s="211" customFormat="1" ht="18.75" customHeight="1" thickBot="1">
      <c r="A8" s="207"/>
      <c r="B8" s="207"/>
      <c r="C8" s="207"/>
      <c r="D8" s="207"/>
      <c r="E8" s="206"/>
      <c r="F8" s="301"/>
      <c r="G8" s="301"/>
      <c r="H8" s="301"/>
      <c r="I8" s="301"/>
      <c r="J8" s="208"/>
      <c r="K8" s="209"/>
      <c r="L8" s="210"/>
      <c r="M8" s="210"/>
      <c r="O8" s="207"/>
      <c r="T8" s="212"/>
      <c r="U8" s="207"/>
      <c r="V8" s="207"/>
      <c r="W8" s="207"/>
      <c r="X8" s="207"/>
      <c r="Y8" s="202"/>
    </row>
    <row r="9" spans="1:122" ht="28.15" customHeight="1">
      <c r="A9" s="140" t="str">
        <f>B9&amp;C9&amp;D9</f>
        <v>3191180</v>
      </c>
      <c r="B9" s="142">
        <v>319</v>
      </c>
      <c r="C9" s="164" t="s">
        <v>666</v>
      </c>
      <c r="D9" s="148">
        <v>0</v>
      </c>
      <c r="E9" s="206"/>
      <c r="F9" s="311" t="str">
        <f>'New Panda 1.2 69hp'!D8</f>
        <v>319.118.0</v>
      </c>
      <c r="G9" s="146" t="s">
        <v>586</v>
      </c>
      <c r="H9" s="146" t="s">
        <v>835</v>
      </c>
      <c r="I9" s="191">
        <f>'New Panda 1.2 69hp'!D7</f>
        <v>10750</v>
      </c>
      <c r="J9" s="165">
        <f>I9-K9</f>
        <v>10067.2302</v>
      </c>
      <c r="K9" s="166">
        <v>682.76980000000003</v>
      </c>
      <c r="L9" s="313">
        <v>350</v>
      </c>
      <c r="M9" s="314">
        <v>250</v>
      </c>
      <c r="N9" s="142">
        <v>119</v>
      </c>
      <c r="O9" s="175">
        <f t="shared" ref="O9:O19" si="0">IF(N9&lt;=100,0,IF(N9&lt;=120,N9*0.9,IF(N9&lt;=140,N9*1.1,IF(N9&lt;=160,N9*1.7,IF(N9&lt;=180,N9*2.25,IF(N9&lt;=200,N9*2.55,IF(N9&lt;=250,N9*2.8,N9*3.4)))))))</f>
        <v>107.10000000000001</v>
      </c>
      <c r="P9" s="142" t="s">
        <v>8</v>
      </c>
      <c r="Q9" s="142">
        <v>6.6</v>
      </c>
      <c r="R9" s="167">
        <v>4.3</v>
      </c>
      <c r="S9" s="167">
        <v>5.0999999999999996</v>
      </c>
      <c r="T9" s="168">
        <v>1242</v>
      </c>
      <c r="U9" s="142" t="s">
        <v>418</v>
      </c>
      <c r="V9" s="148" t="s">
        <v>22</v>
      </c>
      <c r="W9" s="169">
        <v>14.2</v>
      </c>
      <c r="X9" s="142">
        <v>164</v>
      </c>
      <c r="Y9" s="151" t="s">
        <v>421</v>
      </c>
    </row>
    <row r="10" spans="1:122" ht="28.15" customHeight="1">
      <c r="A10" s="140" t="str">
        <f t="shared" ref="A10:A22" si="1">B10&amp;C10&amp;D10</f>
        <v>3191380</v>
      </c>
      <c r="B10" s="142">
        <v>319</v>
      </c>
      <c r="C10" s="164" t="s">
        <v>667</v>
      </c>
      <c r="D10" s="148">
        <v>0</v>
      </c>
      <c r="E10" s="206"/>
      <c r="F10" s="311" t="str">
        <f>'New Panda 1.2 69hp'!E8</f>
        <v>319.138.0</v>
      </c>
      <c r="G10" s="146" t="s">
        <v>586</v>
      </c>
      <c r="H10" s="146" t="s">
        <v>836</v>
      </c>
      <c r="I10" s="192">
        <f>'New Panda 1.2 69hp'!E7</f>
        <v>11350</v>
      </c>
      <c r="J10" s="170">
        <f>I10-K10</f>
        <v>10646.8431</v>
      </c>
      <c r="K10" s="171">
        <v>703.15689999999995</v>
      </c>
      <c r="L10" s="313">
        <v>350</v>
      </c>
      <c r="M10" s="314">
        <v>250</v>
      </c>
      <c r="N10" s="142">
        <v>119</v>
      </c>
      <c r="O10" s="148">
        <f t="shared" si="0"/>
        <v>107.10000000000001</v>
      </c>
      <c r="P10" s="142" t="s">
        <v>8</v>
      </c>
      <c r="Q10" s="142">
        <v>6.6</v>
      </c>
      <c r="R10" s="167">
        <v>4.3</v>
      </c>
      <c r="S10" s="167">
        <v>5.0999999999999996</v>
      </c>
      <c r="T10" s="168">
        <v>1242</v>
      </c>
      <c r="U10" s="142" t="s">
        <v>418</v>
      </c>
      <c r="V10" s="148" t="s">
        <v>22</v>
      </c>
      <c r="W10" s="142">
        <v>14.2</v>
      </c>
      <c r="X10" s="142">
        <v>164</v>
      </c>
      <c r="Y10" s="151" t="s">
        <v>422</v>
      </c>
    </row>
    <row r="11" spans="1:122" ht="28.15" customHeight="1">
      <c r="A11" s="140" t="str">
        <f>B11&amp;C11&amp;D11</f>
        <v>3191170</v>
      </c>
      <c r="B11" s="142">
        <v>319</v>
      </c>
      <c r="C11" s="164" t="s">
        <v>668</v>
      </c>
      <c r="D11" s="148">
        <v>0</v>
      </c>
      <c r="E11" s="206"/>
      <c r="F11" s="311" t="str">
        <f>'New Panda 1.2 69hp'!F8</f>
        <v>319.117.0</v>
      </c>
      <c r="G11" s="146" t="s">
        <v>586</v>
      </c>
      <c r="H11" s="146" t="s">
        <v>837</v>
      </c>
      <c r="I11" s="192">
        <f>'New Panda 1.2 69hp'!F7</f>
        <v>13150</v>
      </c>
      <c r="J11" s="170">
        <f>I11-K11</f>
        <v>12338.068500000001</v>
      </c>
      <c r="K11" s="171">
        <v>811.93149999999878</v>
      </c>
      <c r="L11" s="313">
        <v>350</v>
      </c>
      <c r="M11" s="314">
        <v>250</v>
      </c>
      <c r="N11" s="142">
        <v>106</v>
      </c>
      <c r="O11" s="148">
        <f>IF(N11&lt;=100,0,IF(N11&lt;=120,N11*0.9,IF(N11&lt;=140,N11*1.1,IF(N11&lt;=160,N11*1.7,IF(N11&lt;=180,N11*2.25,IF(N11&lt;=200,N11*2.55,IF(N11&lt;=250,N11*2.8,N11*3.4)))))))</f>
        <v>95.4</v>
      </c>
      <c r="P11" s="310" t="s">
        <v>565</v>
      </c>
      <c r="Q11" s="167" t="s">
        <v>1000</v>
      </c>
      <c r="R11" s="167" t="s">
        <v>553</v>
      </c>
      <c r="S11" s="167" t="s">
        <v>1001</v>
      </c>
      <c r="T11" s="168">
        <v>1242</v>
      </c>
      <c r="U11" s="142" t="s">
        <v>418</v>
      </c>
      <c r="V11" s="148" t="s">
        <v>22</v>
      </c>
      <c r="W11" s="169">
        <v>14.2</v>
      </c>
      <c r="X11" s="142">
        <v>164</v>
      </c>
      <c r="Y11" s="151" t="s">
        <v>611</v>
      </c>
    </row>
    <row r="12" spans="1:122" ht="28.15" customHeight="1">
      <c r="A12" s="140" t="str">
        <f>B12&amp;C12&amp;D12</f>
        <v>3191100</v>
      </c>
      <c r="B12" s="142">
        <v>319</v>
      </c>
      <c r="C12" s="164" t="s">
        <v>669</v>
      </c>
      <c r="D12" s="148">
        <v>0</v>
      </c>
      <c r="E12" s="206"/>
      <c r="F12" s="311" t="str">
        <f>'New Panda 0.9 Twinair 85hp'!D8</f>
        <v>319.110.0</v>
      </c>
      <c r="G12" s="146" t="s">
        <v>586</v>
      </c>
      <c r="H12" s="146" t="s">
        <v>838</v>
      </c>
      <c r="I12" s="192">
        <f>'New Panda 0.9 Twinair 85hp'!D7</f>
        <v>12050</v>
      </c>
      <c r="J12" s="170">
        <f>I12-K12</f>
        <v>11750</v>
      </c>
      <c r="K12" s="171">
        <v>300</v>
      </c>
      <c r="L12" s="313">
        <v>350</v>
      </c>
      <c r="M12" s="314">
        <v>250</v>
      </c>
      <c r="N12" s="142">
        <v>99</v>
      </c>
      <c r="O12" s="148">
        <f>IF(N12&lt;=100,0,IF(N12&lt;=120,N12*0.9,IF(N12&lt;=140,N12*1.1,IF(N12&lt;=160,N12*1.7,IF(N12&lt;=180,N12*2.25,IF(N12&lt;=200,N12*2.55,IF(N12&lt;=250,N12*2.8,N12*3.4)))))))</f>
        <v>0</v>
      </c>
      <c r="P12" s="142" t="s">
        <v>8</v>
      </c>
      <c r="Q12" s="167">
        <v>5</v>
      </c>
      <c r="R12" s="142">
        <v>3.8</v>
      </c>
      <c r="S12" s="167">
        <v>4.2</v>
      </c>
      <c r="T12" s="168">
        <v>875</v>
      </c>
      <c r="U12" s="142" t="s">
        <v>419</v>
      </c>
      <c r="V12" s="148" t="s">
        <v>420</v>
      </c>
      <c r="W12" s="169">
        <v>11.2</v>
      </c>
      <c r="X12" s="142">
        <v>177</v>
      </c>
      <c r="Y12" s="151" t="s">
        <v>421</v>
      </c>
    </row>
    <row r="13" spans="1:122" ht="28.15" customHeight="1">
      <c r="A13" s="140" t="str">
        <f t="shared" si="1"/>
        <v>3191300</v>
      </c>
      <c r="B13" s="142">
        <v>319</v>
      </c>
      <c r="C13" s="164" t="s">
        <v>20</v>
      </c>
      <c r="D13" s="148">
        <v>0</v>
      </c>
      <c r="E13" s="206"/>
      <c r="F13" s="311" t="str">
        <f>'New Panda 0.9 Twinair 85hp'!E8</f>
        <v>319.130.0</v>
      </c>
      <c r="G13" s="146" t="s">
        <v>586</v>
      </c>
      <c r="H13" s="146" t="s">
        <v>839</v>
      </c>
      <c r="I13" s="192">
        <f>'New Panda 0.9 Twinair 85hp'!E7</f>
        <v>12650</v>
      </c>
      <c r="J13" s="170">
        <f>I13-K13</f>
        <v>12350</v>
      </c>
      <c r="K13" s="171">
        <v>300</v>
      </c>
      <c r="L13" s="313">
        <v>350</v>
      </c>
      <c r="M13" s="314">
        <v>250</v>
      </c>
      <c r="N13" s="142">
        <v>99</v>
      </c>
      <c r="O13" s="148">
        <f t="shared" si="0"/>
        <v>0</v>
      </c>
      <c r="P13" s="142" t="s">
        <v>8</v>
      </c>
      <c r="Q13" s="167">
        <v>5</v>
      </c>
      <c r="R13" s="142">
        <v>3.8</v>
      </c>
      <c r="S13" s="167">
        <v>4.2</v>
      </c>
      <c r="T13" s="168">
        <v>875</v>
      </c>
      <c r="U13" s="142" t="s">
        <v>419</v>
      </c>
      <c r="V13" s="148" t="s">
        <v>420</v>
      </c>
      <c r="W13" s="169">
        <v>11.2</v>
      </c>
      <c r="X13" s="142">
        <v>177</v>
      </c>
      <c r="Y13" s="151" t="s">
        <v>422</v>
      </c>
    </row>
    <row r="14" spans="1:122" ht="28.15" customHeight="1">
      <c r="A14" s="140" t="str">
        <f>B14&amp;C14&amp;D14</f>
        <v>3191600</v>
      </c>
      <c r="B14" s="142">
        <v>319</v>
      </c>
      <c r="C14" s="164" t="s">
        <v>670</v>
      </c>
      <c r="D14" s="148">
        <v>0</v>
      </c>
      <c r="E14" s="206"/>
      <c r="F14" s="311" t="str">
        <f>'New Panda 0.9 Twinair 85hp'!F8</f>
        <v>319.160.0</v>
      </c>
      <c r="G14" s="146" t="s">
        <v>586</v>
      </c>
      <c r="H14" s="146" t="s">
        <v>840</v>
      </c>
      <c r="I14" s="192">
        <f>'New Panda 0.9 Twinair 85hp'!F7</f>
        <v>14150</v>
      </c>
      <c r="J14" s="170">
        <f>I14-K14</f>
        <v>13850</v>
      </c>
      <c r="K14" s="171">
        <v>300</v>
      </c>
      <c r="L14" s="313">
        <v>350</v>
      </c>
      <c r="M14" s="314">
        <v>250</v>
      </c>
      <c r="N14" s="142">
        <v>105</v>
      </c>
      <c r="O14" s="148">
        <f>IF(N14&lt;=100,0,IF(N14&lt;=120,N14*0.9,IF(N14&lt;=140,N14*1.1,IF(N14&lt;=160,N14*1.7,IF(N14&lt;=180,N14*2.25,IF(N14&lt;=200,N14*2.55,IF(N14&lt;=250,N14*2.8,N14*3.4)))))))</f>
        <v>94.5</v>
      </c>
      <c r="P14" s="142" t="s">
        <v>8</v>
      </c>
      <c r="Q14" s="167">
        <v>5.2</v>
      </c>
      <c r="R14" s="167">
        <v>4.2</v>
      </c>
      <c r="S14" s="167">
        <v>4.5999999999999996</v>
      </c>
      <c r="T14" s="168">
        <v>875</v>
      </c>
      <c r="U14" s="142" t="s">
        <v>419</v>
      </c>
      <c r="V14" s="148" t="s">
        <v>420</v>
      </c>
      <c r="W14" s="169">
        <v>11.5</v>
      </c>
      <c r="X14" s="142">
        <v>170</v>
      </c>
      <c r="Y14" s="151" t="s">
        <v>554</v>
      </c>
    </row>
    <row r="15" spans="1:122" ht="28.15" customHeight="1">
      <c r="A15" s="140" t="str">
        <f>B15&amp;C15&amp;D15</f>
        <v>3191120</v>
      </c>
      <c r="B15" s="142">
        <v>319</v>
      </c>
      <c r="C15" s="164" t="s">
        <v>74</v>
      </c>
      <c r="D15" s="148">
        <v>0</v>
      </c>
      <c r="E15" s="206"/>
      <c r="F15" s="311" t="str">
        <f>'New Panda 0.9 Twinair 80hp CNG'!D8</f>
        <v>319.112.0</v>
      </c>
      <c r="G15" s="146" t="s">
        <v>586</v>
      </c>
      <c r="H15" s="146" t="s">
        <v>841</v>
      </c>
      <c r="I15" s="192">
        <f>'New Panda 0.9 Twinair 80hp CNG'!D7</f>
        <v>14250</v>
      </c>
      <c r="J15" s="170">
        <f>I15-K15</f>
        <v>13950</v>
      </c>
      <c r="K15" s="171">
        <v>300</v>
      </c>
      <c r="L15" s="313">
        <v>350</v>
      </c>
      <c r="M15" s="314">
        <v>250</v>
      </c>
      <c r="N15" s="142" t="s">
        <v>1002</v>
      </c>
      <c r="O15" s="148">
        <v>0</v>
      </c>
      <c r="P15" s="142" t="s">
        <v>758</v>
      </c>
      <c r="Q15" s="167" t="s">
        <v>1003</v>
      </c>
      <c r="R15" s="167" t="s">
        <v>1004</v>
      </c>
      <c r="S15" s="167" t="s">
        <v>1005</v>
      </c>
      <c r="T15" s="168">
        <v>875</v>
      </c>
      <c r="U15" s="142" t="s">
        <v>759</v>
      </c>
      <c r="V15" s="148" t="s">
        <v>760</v>
      </c>
      <c r="W15" s="169" t="s">
        <v>761</v>
      </c>
      <c r="X15" s="142" t="s">
        <v>762</v>
      </c>
      <c r="Y15" s="151" t="s">
        <v>611</v>
      </c>
    </row>
    <row r="16" spans="1:122" ht="28.15" customHeight="1">
      <c r="A16" s="140" t="str">
        <f>B16&amp;C16&amp;D16</f>
        <v>3191320</v>
      </c>
      <c r="B16" s="142">
        <v>319</v>
      </c>
      <c r="C16" s="164" t="s">
        <v>138</v>
      </c>
      <c r="D16" s="148">
        <v>0</v>
      </c>
      <c r="E16" s="206"/>
      <c r="F16" s="311" t="str">
        <f>'New Panda 0.9 Twinair 80hp CNG'!E8</f>
        <v>319.132.0</v>
      </c>
      <c r="G16" s="146" t="s">
        <v>586</v>
      </c>
      <c r="H16" s="146" t="s">
        <v>842</v>
      </c>
      <c r="I16" s="192">
        <f>'New Panda 0.9 Twinair 80hp CNG'!E7</f>
        <v>14850</v>
      </c>
      <c r="J16" s="170">
        <f>I16-K16</f>
        <v>14550</v>
      </c>
      <c r="K16" s="171">
        <v>300</v>
      </c>
      <c r="L16" s="313">
        <v>350</v>
      </c>
      <c r="M16" s="314">
        <v>250</v>
      </c>
      <c r="N16" s="142" t="s">
        <v>1002</v>
      </c>
      <c r="O16" s="148">
        <v>0</v>
      </c>
      <c r="P16" s="142" t="s">
        <v>758</v>
      </c>
      <c r="Q16" s="167" t="s">
        <v>1003</v>
      </c>
      <c r="R16" s="167" t="s">
        <v>1004</v>
      </c>
      <c r="S16" s="167" t="s">
        <v>1005</v>
      </c>
      <c r="T16" s="168">
        <v>875</v>
      </c>
      <c r="U16" s="142" t="s">
        <v>759</v>
      </c>
      <c r="V16" s="148" t="s">
        <v>760</v>
      </c>
      <c r="W16" s="169" t="s">
        <v>761</v>
      </c>
      <c r="X16" s="142" t="s">
        <v>762</v>
      </c>
      <c r="Y16" s="151" t="s">
        <v>763</v>
      </c>
    </row>
    <row r="17" spans="1:25" ht="28.15" customHeight="1">
      <c r="A17" s="140" t="str">
        <f>B17&amp;C17&amp;D17</f>
        <v>3191110</v>
      </c>
      <c r="B17" s="142">
        <v>319</v>
      </c>
      <c r="C17" s="164" t="s">
        <v>1229</v>
      </c>
      <c r="D17" s="148">
        <v>0</v>
      </c>
      <c r="E17" s="206"/>
      <c r="F17" s="311" t="str">
        <f>'New Panda 1.3 MTJ 95hp'!D8</f>
        <v>319.111.0</v>
      </c>
      <c r="G17" s="146" t="s">
        <v>586</v>
      </c>
      <c r="H17" s="146" t="s">
        <v>1234</v>
      </c>
      <c r="I17" s="192">
        <f>'New Panda 1.3 MTJ 95hp'!D7</f>
        <v>14050</v>
      </c>
      <c r="J17" s="170">
        <f>I17-K17</f>
        <v>13164.087300000001</v>
      </c>
      <c r="K17" s="171">
        <v>885.91269999999895</v>
      </c>
      <c r="L17" s="313">
        <v>350</v>
      </c>
      <c r="M17" s="314">
        <v>250</v>
      </c>
      <c r="N17" s="142">
        <v>94</v>
      </c>
      <c r="O17" s="148">
        <f>IF(N17&lt;=100,0,IF(N17&lt;=120,N17*0.9,IF(N17&lt;=140,N17*1.1,IF(N17&lt;=160,N17*1.7,IF(N17&lt;=180,N17*2.25,IF(N17&lt;=200,N17*2.55,IF(N17&lt;=250,N17*2.8,N17*3.4)))))))</f>
        <v>0</v>
      </c>
      <c r="P17" s="142" t="s">
        <v>9</v>
      </c>
      <c r="Q17" s="167">
        <v>4.3</v>
      </c>
      <c r="R17" s="167">
        <v>3.2</v>
      </c>
      <c r="S17" s="167">
        <v>3.6</v>
      </c>
      <c r="T17" s="168">
        <v>1248</v>
      </c>
      <c r="U17" s="142" t="s">
        <v>1239</v>
      </c>
      <c r="V17" s="148" t="s">
        <v>1240</v>
      </c>
      <c r="W17" s="169">
        <v>12.8</v>
      </c>
      <c r="X17" s="142">
        <v>168</v>
      </c>
      <c r="Y17" s="151" t="s">
        <v>421</v>
      </c>
    </row>
    <row r="18" spans="1:25" ht="28.15" customHeight="1">
      <c r="A18" s="140" t="str">
        <f t="shared" si="1"/>
        <v>3191310</v>
      </c>
      <c r="B18" s="142">
        <v>319</v>
      </c>
      <c r="C18" s="164" t="s">
        <v>1230</v>
      </c>
      <c r="D18" s="148">
        <v>0</v>
      </c>
      <c r="E18" s="206"/>
      <c r="F18" s="311" t="str">
        <f>'New Panda 1.3 MTJ 95hp'!E8</f>
        <v>319.131.0</v>
      </c>
      <c r="G18" s="146" t="s">
        <v>586</v>
      </c>
      <c r="H18" s="146" t="s">
        <v>1235</v>
      </c>
      <c r="I18" s="192">
        <f>'New Panda 1.3 MTJ 95hp'!E7</f>
        <v>14650</v>
      </c>
      <c r="J18" s="170">
        <f>I18-K18</f>
        <v>13747.771499999999</v>
      </c>
      <c r="K18" s="171">
        <v>902.22850000000108</v>
      </c>
      <c r="L18" s="313">
        <v>350</v>
      </c>
      <c r="M18" s="314">
        <v>250</v>
      </c>
      <c r="N18" s="142">
        <v>94</v>
      </c>
      <c r="O18" s="148">
        <f t="shared" si="0"/>
        <v>0</v>
      </c>
      <c r="P18" s="142" t="s">
        <v>9</v>
      </c>
      <c r="Q18" s="167">
        <v>4.3</v>
      </c>
      <c r="R18" s="167">
        <v>3.2</v>
      </c>
      <c r="S18" s="167">
        <v>3.6</v>
      </c>
      <c r="T18" s="168">
        <v>1248</v>
      </c>
      <c r="U18" s="142" t="s">
        <v>1239</v>
      </c>
      <c r="V18" s="148" t="s">
        <v>1240</v>
      </c>
      <c r="W18" s="169">
        <v>12.8</v>
      </c>
      <c r="X18" s="142">
        <v>168</v>
      </c>
      <c r="Y18" s="151" t="s">
        <v>422</v>
      </c>
    </row>
    <row r="19" spans="1:25" ht="28.15" customHeight="1">
      <c r="A19" s="140" t="str">
        <f t="shared" si="1"/>
        <v>3195210</v>
      </c>
      <c r="B19" s="142">
        <v>319</v>
      </c>
      <c r="C19" s="164" t="s">
        <v>1241</v>
      </c>
      <c r="D19" s="148">
        <v>0</v>
      </c>
      <c r="E19" s="206"/>
      <c r="F19" s="311" t="str">
        <f>'New Panda 1.3 MTJ 95hp'!F8</f>
        <v>319.521.0</v>
      </c>
      <c r="G19" s="146" t="s">
        <v>586</v>
      </c>
      <c r="H19" s="146" t="s">
        <v>1242</v>
      </c>
      <c r="I19" s="192">
        <f>'New Panda 1.3 MTJ 95hp'!F7</f>
        <v>15050</v>
      </c>
      <c r="J19" s="170">
        <f>I19-K19</f>
        <v>14090</v>
      </c>
      <c r="K19" s="171">
        <v>960</v>
      </c>
      <c r="L19" s="313">
        <v>350</v>
      </c>
      <c r="M19" s="314">
        <v>250</v>
      </c>
      <c r="N19" s="142">
        <v>94</v>
      </c>
      <c r="O19" s="148">
        <f t="shared" si="0"/>
        <v>0</v>
      </c>
      <c r="P19" s="142" t="s">
        <v>9</v>
      </c>
      <c r="Q19" s="167">
        <v>4.3</v>
      </c>
      <c r="R19" s="167">
        <v>3.2</v>
      </c>
      <c r="S19" s="167">
        <v>3.6</v>
      </c>
      <c r="T19" s="168">
        <v>1248</v>
      </c>
      <c r="U19" s="142" t="s">
        <v>1239</v>
      </c>
      <c r="V19" s="148" t="s">
        <v>1240</v>
      </c>
      <c r="W19" s="169">
        <v>12.8</v>
      </c>
      <c r="X19" s="142">
        <v>168</v>
      </c>
      <c r="Y19" s="151" t="s">
        <v>1276</v>
      </c>
    </row>
    <row r="20" spans="1:25" ht="28.15" customHeight="1">
      <c r="A20" s="140" t="str">
        <f>B20&amp;C20&amp;D20</f>
        <v>3191610</v>
      </c>
      <c r="B20" s="142">
        <v>319</v>
      </c>
      <c r="C20" s="164" t="s">
        <v>1231</v>
      </c>
      <c r="D20" s="148">
        <v>0</v>
      </c>
      <c r="E20" s="206"/>
      <c r="F20" s="311" t="str">
        <f>'New Panda 1.3 MTJ 95hp'!G8</f>
        <v>319.161.0</v>
      </c>
      <c r="G20" s="146" t="s">
        <v>586</v>
      </c>
      <c r="H20" s="146" t="s">
        <v>1236</v>
      </c>
      <c r="I20" s="192">
        <f>'New Panda 1.3 MTJ 95hp'!G7</f>
        <v>16150</v>
      </c>
      <c r="J20" s="170">
        <f>I20-K20</f>
        <v>15203.9316</v>
      </c>
      <c r="K20" s="171">
        <v>946.06840000000011</v>
      </c>
      <c r="L20" s="313">
        <v>350</v>
      </c>
      <c r="M20" s="314">
        <v>250</v>
      </c>
      <c r="N20" s="142">
        <v>100</v>
      </c>
      <c r="O20" s="148">
        <f>IF(N20&lt;=100,0,IF(N20&lt;=120,N20*0.9,IF(N20&lt;=140,N20*1.1,IF(N20&lt;=160,N20*1.7,IF(N20&lt;=180,N20*2.25,IF(N20&lt;=200,N20*2.55,IF(N20&lt;=250,N20*2.8,N20*3.4)))))))</f>
        <v>0</v>
      </c>
      <c r="P20" s="142" t="s">
        <v>9</v>
      </c>
      <c r="Q20" s="167">
        <v>4.4000000000000004</v>
      </c>
      <c r="R20" s="167">
        <v>3.5</v>
      </c>
      <c r="S20" s="167">
        <v>3.8</v>
      </c>
      <c r="T20" s="168">
        <v>1248</v>
      </c>
      <c r="U20" s="142" t="s">
        <v>1239</v>
      </c>
      <c r="V20" s="148" t="s">
        <v>1240</v>
      </c>
      <c r="W20" s="169">
        <v>13.2</v>
      </c>
      <c r="X20" s="142">
        <v>161</v>
      </c>
      <c r="Y20" s="151" t="s">
        <v>554</v>
      </c>
    </row>
    <row r="21" spans="1:25" ht="28.15" customHeight="1">
      <c r="A21" s="140" t="str">
        <f t="shared" si="1"/>
        <v>31917P0</v>
      </c>
      <c r="B21" s="142">
        <v>319</v>
      </c>
      <c r="C21" s="164" t="s">
        <v>671</v>
      </c>
      <c r="D21" s="148">
        <v>0</v>
      </c>
      <c r="E21" s="206"/>
      <c r="F21" s="311" t="str">
        <f>'New Panda 0.9 Twinair 85hp'!G8</f>
        <v>319.17P.0</v>
      </c>
      <c r="G21" s="146" t="s">
        <v>586</v>
      </c>
      <c r="H21" s="172" t="s">
        <v>843</v>
      </c>
      <c r="I21" s="192">
        <f>'New Panda 0.9 Twinair 85hp'!G7</f>
        <v>15650</v>
      </c>
      <c r="J21" s="170">
        <f>I21-K21</f>
        <v>15350</v>
      </c>
      <c r="K21" s="171">
        <v>300</v>
      </c>
      <c r="L21" s="313">
        <v>350</v>
      </c>
      <c r="M21" s="314">
        <v>250</v>
      </c>
      <c r="N21" s="142">
        <v>114</v>
      </c>
      <c r="O21" s="148">
        <f>IF(N21&lt;=100,0,IF(N21&lt;=120,N21*0.9,IF(N21&lt;=140,N21*1.1,IF(N21&lt;=160,N21*1.7,IF(N21&lt;=180,N21*2.25,IF(N21&lt;=200,N21*2.55,IF(N21&lt;=250,N21*2.8,N21*3.4)))))))</f>
        <v>102.60000000000001</v>
      </c>
      <c r="P21" s="142" t="s">
        <v>8</v>
      </c>
      <c r="Q21" s="167">
        <v>5.9</v>
      </c>
      <c r="R21" s="167">
        <v>4.3</v>
      </c>
      <c r="S21" s="167">
        <v>4.9000000000000004</v>
      </c>
      <c r="T21" s="168">
        <v>875</v>
      </c>
      <c r="U21" s="142" t="s">
        <v>419</v>
      </c>
      <c r="V21" s="148" t="s">
        <v>420</v>
      </c>
      <c r="W21" s="169">
        <v>12.1</v>
      </c>
      <c r="X21" s="142">
        <v>166</v>
      </c>
      <c r="Y21" s="151" t="s">
        <v>554</v>
      </c>
    </row>
    <row r="22" spans="1:25" ht="28.15" customHeight="1">
      <c r="A22" s="140" t="str">
        <f t="shared" si="1"/>
        <v>31917X0</v>
      </c>
      <c r="B22" s="142">
        <v>319</v>
      </c>
      <c r="C22" s="164" t="s">
        <v>1232</v>
      </c>
      <c r="D22" s="148">
        <v>0</v>
      </c>
      <c r="E22" s="206"/>
      <c r="F22" s="311" t="str">
        <f>'New Panda 1.3 MTJ 95hp'!H8</f>
        <v>319.17X.0</v>
      </c>
      <c r="G22" s="146" t="s">
        <v>586</v>
      </c>
      <c r="H22" s="172" t="s">
        <v>1237</v>
      </c>
      <c r="I22" s="192">
        <f>'New Panda 1.3 MTJ 95hp'!H7</f>
        <v>17650</v>
      </c>
      <c r="J22" s="170">
        <f>I22-K22</f>
        <v>16690</v>
      </c>
      <c r="K22" s="171">
        <v>960</v>
      </c>
      <c r="L22" s="313">
        <v>350</v>
      </c>
      <c r="M22" s="314">
        <v>250</v>
      </c>
      <c r="N22" s="142">
        <v>117</v>
      </c>
      <c r="O22" s="148">
        <f>IF(N22&lt;=100,0,IF(N22&lt;=120,N22*0.9,IF(N22&lt;=140,N22*1.1,IF(N22&lt;=160,N22*1.7,IF(N22&lt;=180,N22*2.25,IF(N22&lt;=200,N22*2.55,IF(N22&lt;=250,N22*2.8,N22*3.4)))))))</f>
        <v>105.3</v>
      </c>
      <c r="P22" s="142" t="s">
        <v>9</v>
      </c>
      <c r="Q22" s="167">
        <v>4.7</v>
      </c>
      <c r="R22" s="167">
        <v>4.3</v>
      </c>
      <c r="S22" s="167">
        <v>4.4000000000000004</v>
      </c>
      <c r="T22" s="168">
        <v>1248</v>
      </c>
      <c r="U22" s="142" t="s">
        <v>1239</v>
      </c>
      <c r="V22" s="148" t="s">
        <v>1240</v>
      </c>
      <c r="W22" s="169">
        <v>14.5</v>
      </c>
      <c r="X22" s="142">
        <v>159</v>
      </c>
      <c r="Y22" s="151" t="s">
        <v>554</v>
      </c>
    </row>
    <row r="23" spans="1:25" ht="28.15" customHeight="1">
      <c r="A23" s="140" t="str">
        <f t="shared" ref="A23" si="2">B23&amp;C23&amp;D23</f>
        <v>3191CX0</v>
      </c>
      <c r="B23" s="142">
        <v>319</v>
      </c>
      <c r="C23" s="164" t="s">
        <v>1233</v>
      </c>
      <c r="D23" s="148">
        <v>0</v>
      </c>
      <c r="E23" s="206"/>
      <c r="F23" s="311" t="str">
        <f>'New Panda 1.3 MTJ 95hp'!I8</f>
        <v>319.1CX.0</v>
      </c>
      <c r="G23" s="146" t="s">
        <v>586</v>
      </c>
      <c r="H23" s="172" t="s">
        <v>1238</v>
      </c>
      <c r="I23" s="192">
        <f>'New Panda 1.3 MTJ 95hp'!I7</f>
        <v>19800</v>
      </c>
      <c r="J23" s="170">
        <f>I23-K23</f>
        <v>18840</v>
      </c>
      <c r="K23" s="171">
        <v>960</v>
      </c>
      <c r="L23" s="313">
        <v>350</v>
      </c>
      <c r="M23" s="314">
        <v>250</v>
      </c>
      <c r="N23" s="142">
        <v>119</v>
      </c>
      <c r="O23" s="148">
        <f>IF(N23&lt;=100,0,IF(N23&lt;=120,N23*0.9,IF(N23&lt;=140,N23*1.1,IF(N23&lt;=160,N23*1.7,IF(N23&lt;=180,N23*2.25,IF(N23&lt;=200,N23*2.55,IF(N23&lt;=250,N23*2.8,N23*3.4)))))))</f>
        <v>107.10000000000001</v>
      </c>
      <c r="P23" s="142" t="s">
        <v>9</v>
      </c>
      <c r="Q23" s="167">
        <v>4.8</v>
      </c>
      <c r="R23" s="167">
        <v>4.4000000000000004</v>
      </c>
      <c r="S23" s="167">
        <v>4.5</v>
      </c>
      <c r="T23" s="168">
        <v>1248</v>
      </c>
      <c r="U23" s="142" t="s">
        <v>1239</v>
      </c>
      <c r="V23" s="148" t="s">
        <v>1240</v>
      </c>
      <c r="W23" s="169">
        <v>14.3</v>
      </c>
      <c r="X23" s="142">
        <v>160</v>
      </c>
      <c r="Y23" s="151" t="s">
        <v>828</v>
      </c>
    </row>
    <row r="24" spans="1:25" s="211" customFormat="1" ht="21.6" customHeight="1">
      <c r="A24" s="207"/>
      <c r="B24" s="207"/>
      <c r="C24" s="207"/>
      <c r="D24" s="207"/>
      <c r="E24" s="206"/>
      <c r="F24" s="301"/>
      <c r="G24" s="301"/>
      <c r="H24" s="301"/>
      <c r="I24" s="301"/>
      <c r="J24" s="208"/>
      <c r="K24" s="209"/>
      <c r="L24" s="210"/>
      <c r="M24" s="210"/>
      <c r="O24" s="207"/>
      <c r="T24" s="212"/>
      <c r="U24" s="207"/>
      <c r="V24" s="207"/>
      <c r="W24" s="207"/>
      <c r="X24" s="207"/>
      <c r="Y24" s="202"/>
    </row>
    <row r="25" spans="1:25" s="140" customFormat="1" ht="28.15" customHeight="1">
      <c r="A25" s="147" t="str">
        <f>B25&amp;C25&amp;D25</f>
        <v>1500734</v>
      </c>
      <c r="B25" s="142">
        <v>150</v>
      </c>
      <c r="C25" s="319" t="s">
        <v>672</v>
      </c>
      <c r="D25" s="142">
        <v>4</v>
      </c>
      <c r="E25" s="206"/>
      <c r="F25" s="311" t="str">
        <f>'500 1.2 69hp'!D8</f>
        <v>150.073.4</v>
      </c>
      <c r="G25" s="174">
        <v>500</v>
      </c>
      <c r="H25" s="172" t="s">
        <v>570</v>
      </c>
      <c r="I25" s="192">
        <f>'500 1.2 69hp'!D7</f>
        <v>13400</v>
      </c>
      <c r="J25" s="170">
        <f>I25-K25</f>
        <v>12619.578600000001</v>
      </c>
      <c r="K25" s="171">
        <v>780.42139999999927</v>
      </c>
      <c r="L25" s="313">
        <v>390</v>
      </c>
      <c r="M25" s="314">
        <v>390</v>
      </c>
      <c r="N25" s="148">
        <v>117</v>
      </c>
      <c r="O25" s="142">
        <f>IF(N25&lt;=100,0,IF(N25&lt;=120,N25*0.9,IF(N25&lt;=140,N25*1.1,IF(N25&lt;=160,N25*1.7,IF(N25&lt;=180,N25*2.25,IF(N25&lt;=200,N25*2.55,IF(N25&lt;=250,N25*2.8,N25*3.4)))))))</f>
        <v>105.3</v>
      </c>
      <c r="P25" s="148" t="s">
        <v>8</v>
      </c>
      <c r="Q25" s="175">
        <v>6.3</v>
      </c>
      <c r="R25" s="148">
        <v>4.3</v>
      </c>
      <c r="S25" s="175">
        <v>5</v>
      </c>
      <c r="T25" s="176">
        <v>1242</v>
      </c>
      <c r="U25" s="148" t="s">
        <v>41</v>
      </c>
      <c r="V25" s="148" t="s">
        <v>22</v>
      </c>
      <c r="W25" s="142">
        <v>12.9</v>
      </c>
      <c r="X25" s="142">
        <v>160</v>
      </c>
      <c r="Y25" s="151" t="s">
        <v>1215</v>
      </c>
    </row>
    <row r="26" spans="1:25" s="140" customFormat="1" ht="28.15" customHeight="1">
      <c r="A26" s="147" t="str">
        <f t="shared" ref="A26:A27" si="3">B26&amp;C26&amp;D26</f>
        <v>1500934</v>
      </c>
      <c r="B26" s="142">
        <v>150</v>
      </c>
      <c r="C26" s="319" t="s">
        <v>673</v>
      </c>
      <c r="D26" s="142">
        <v>4</v>
      </c>
      <c r="E26" s="206"/>
      <c r="F26" s="311" t="str">
        <f>'500 1.2 69hp'!E8</f>
        <v>150.093.4</v>
      </c>
      <c r="G26" s="174">
        <v>500</v>
      </c>
      <c r="H26" s="172" t="s">
        <v>568</v>
      </c>
      <c r="I26" s="192">
        <f>'500 1.2 69hp'!E7</f>
        <v>14650</v>
      </c>
      <c r="J26" s="170">
        <f>I26-K26</f>
        <v>13795.68</v>
      </c>
      <c r="K26" s="171">
        <v>854.32</v>
      </c>
      <c r="L26" s="313">
        <v>390</v>
      </c>
      <c r="M26" s="314">
        <v>390</v>
      </c>
      <c r="N26" s="148">
        <v>117</v>
      </c>
      <c r="O26" s="142">
        <f t="shared" ref="O26:O27" si="4">IF(N26&lt;=100,0,IF(N26&lt;=120,N26*0.9,IF(N26&lt;=140,N26*1.1,IF(N26&lt;=160,N26*1.7,IF(N26&lt;=180,N26*2.25,IF(N26&lt;=200,N26*2.55,IF(N26&lt;=250,N26*2.8,N26*3.4)))))))</f>
        <v>105.3</v>
      </c>
      <c r="P26" s="148" t="s">
        <v>8</v>
      </c>
      <c r="Q26" s="175">
        <v>6.3</v>
      </c>
      <c r="R26" s="148">
        <v>4.3</v>
      </c>
      <c r="S26" s="175">
        <v>5</v>
      </c>
      <c r="T26" s="176">
        <v>1242</v>
      </c>
      <c r="U26" s="148" t="s">
        <v>41</v>
      </c>
      <c r="V26" s="148" t="s">
        <v>22</v>
      </c>
      <c r="W26" s="142">
        <v>12.9</v>
      </c>
      <c r="X26" s="142">
        <v>160</v>
      </c>
      <c r="Y26" s="140" t="s">
        <v>1216</v>
      </c>
    </row>
    <row r="27" spans="1:25" s="140" customFormat="1" ht="28.15" customHeight="1">
      <c r="A27" s="147" t="str">
        <f t="shared" si="3"/>
        <v>1500914</v>
      </c>
      <c r="B27" s="142">
        <v>150</v>
      </c>
      <c r="C27" s="319" t="s">
        <v>674</v>
      </c>
      <c r="D27" s="142">
        <v>4</v>
      </c>
      <c r="E27" s="206"/>
      <c r="F27" s="311" t="str">
        <f>'500 0.9 Twinair 85hp'!D8</f>
        <v>150.091.4</v>
      </c>
      <c r="G27" s="174">
        <v>500</v>
      </c>
      <c r="H27" s="172" t="s">
        <v>567</v>
      </c>
      <c r="I27" s="184">
        <f>'500 0.9 Twinair 85hp'!D7</f>
        <v>15700</v>
      </c>
      <c r="J27" s="170">
        <f>I27-K27</f>
        <v>15400</v>
      </c>
      <c r="K27" s="171">
        <v>300</v>
      </c>
      <c r="L27" s="313">
        <v>390</v>
      </c>
      <c r="M27" s="314">
        <v>390</v>
      </c>
      <c r="N27" s="148">
        <v>95</v>
      </c>
      <c r="O27" s="142">
        <f t="shared" si="4"/>
        <v>0</v>
      </c>
      <c r="P27" s="148" t="s">
        <v>8</v>
      </c>
      <c r="Q27" s="175">
        <v>4.9000000000000004</v>
      </c>
      <c r="R27" s="148">
        <v>3.7</v>
      </c>
      <c r="S27" s="175">
        <v>4.0999999999999996</v>
      </c>
      <c r="T27" s="176">
        <v>875</v>
      </c>
      <c r="U27" s="148" t="s">
        <v>136</v>
      </c>
      <c r="V27" s="148" t="s">
        <v>592</v>
      </c>
      <c r="W27" s="167">
        <v>11</v>
      </c>
      <c r="X27" s="142">
        <v>173</v>
      </c>
      <c r="Y27" s="140" t="s">
        <v>1217</v>
      </c>
    </row>
    <row r="28" spans="1:25" s="140" customFormat="1" ht="28.15" customHeight="1">
      <c r="A28" s="147" t="str">
        <f>B28&amp;C28&amp;D28</f>
        <v>1500474</v>
      </c>
      <c r="B28" s="142">
        <v>150</v>
      </c>
      <c r="C28" s="319" t="s">
        <v>689</v>
      </c>
      <c r="D28" s="142">
        <v>4</v>
      </c>
      <c r="E28" s="206"/>
      <c r="F28" s="311" t="str">
        <f>'500 0.9 Twinair 105hp'!D8</f>
        <v>150.047.4</v>
      </c>
      <c r="G28" s="174">
        <v>500</v>
      </c>
      <c r="H28" s="172" t="s">
        <v>591</v>
      </c>
      <c r="I28" s="184">
        <f>'500 0.9 Twinair 105hp'!D7</f>
        <v>16500</v>
      </c>
      <c r="J28" s="170">
        <f>I28-K28</f>
        <v>16200</v>
      </c>
      <c r="K28" s="171">
        <v>300</v>
      </c>
      <c r="L28" s="313">
        <v>390</v>
      </c>
      <c r="M28" s="314">
        <v>390</v>
      </c>
      <c r="N28" s="148">
        <v>99</v>
      </c>
      <c r="O28" s="142">
        <f>IF(N28&lt;=100,0,IF(N28&lt;=120,N28*0.9,IF(N28&lt;=140,N28*1.1,IF(N28&lt;=160,N28*1.7,IF(N28&lt;=180,N28*2.25,IF(N28&lt;=200,N28*2.55,IF(N28&lt;=250,N28*2.8,N28*3.4)))))))</f>
        <v>0</v>
      </c>
      <c r="P28" s="148" t="s">
        <v>8</v>
      </c>
      <c r="Q28" s="175">
        <v>5.5</v>
      </c>
      <c r="R28" s="148">
        <v>3.5</v>
      </c>
      <c r="S28" s="175">
        <v>4.2</v>
      </c>
      <c r="T28" s="176">
        <v>875</v>
      </c>
      <c r="U28" s="148" t="s">
        <v>691</v>
      </c>
      <c r="V28" s="148" t="s">
        <v>692</v>
      </c>
      <c r="W28" s="167">
        <v>10</v>
      </c>
      <c r="X28" s="142">
        <v>188</v>
      </c>
      <c r="Y28" s="140" t="s">
        <v>1217</v>
      </c>
    </row>
    <row r="29" spans="1:25" s="211" customFormat="1" ht="18" customHeight="1">
      <c r="O29" s="207"/>
    </row>
    <row r="30" spans="1:25" s="140" customFormat="1" ht="28.15" customHeight="1">
      <c r="A30" s="147" t="str">
        <f t="shared" ref="A30:A33" si="5">B30&amp;C30&amp;D30</f>
        <v>1505734</v>
      </c>
      <c r="B30" s="142">
        <v>150</v>
      </c>
      <c r="C30" s="173" t="s">
        <v>675</v>
      </c>
      <c r="D30" s="142">
        <v>4</v>
      </c>
      <c r="E30" s="206"/>
      <c r="F30" s="311" t="str">
        <f>'500 C 1.2 69hp'!D8</f>
        <v>150.573.4</v>
      </c>
      <c r="G30" s="174" t="s">
        <v>52</v>
      </c>
      <c r="H30" s="172" t="s">
        <v>570</v>
      </c>
      <c r="I30" s="192">
        <f>'500 C 1.2 69hp'!D7</f>
        <v>16400</v>
      </c>
      <c r="J30" s="170">
        <f>I30-K30</f>
        <v>15487.78</v>
      </c>
      <c r="K30" s="171">
        <v>912.22</v>
      </c>
      <c r="L30" s="313">
        <v>390</v>
      </c>
      <c r="M30" s="314">
        <v>390</v>
      </c>
      <c r="N30" s="148">
        <v>117</v>
      </c>
      <c r="O30" s="142">
        <f t="shared" ref="O30:O33" si="6">IF(N30&lt;=100,0,IF(N30&lt;=120,N30*0.9,IF(N30&lt;=140,N30*1.1,IF(N30&lt;=160,N30*1.7,IF(N30&lt;=180,N30*2.25,IF(N30&lt;=200,N30*2.55,IF(N30&lt;=250,N30*2.8,N30*3.4)))))))</f>
        <v>105.3</v>
      </c>
      <c r="P30" s="148" t="s">
        <v>8</v>
      </c>
      <c r="Q30" s="175">
        <v>6.3</v>
      </c>
      <c r="R30" s="148">
        <v>4.3</v>
      </c>
      <c r="S30" s="175">
        <v>5</v>
      </c>
      <c r="T30" s="176">
        <v>1242</v>
      </c>
      <c r="U30" s="148" t="s">
        <v>41</v>
      </c>
      <c r="V30" s="148" t="s">
        <v>22</v>
      </c>
      <c r="W30" s="142">
        <v>12.9</v>
      </c>
      <c r="X30" s="142">
        <v>160</v>
      </c>
      <c r="Y30" s="151" t="s">
        <v>1222</v>
      </c>
    </row>
    <row r="31" spans="1:25" s="140" customFormat="1" ht="28.15" customHeight="1">
      <c r="A31" s="147" t="str">
        <f t="shared" si="5"/>
        <v>1505934</v>
      </c>
      <c r="B31" s="142">
        <v>150</v>
      </c>
      <c r="C31" s="173" t="s">
        <v>676</v>
      </c>
      <c r="D31" s="142">
        <v>4</v>
      </c>
      <c r="E31" s="206"/>
      <c r="F31" s="311" t="str">
        <f>'500 C 1.2 69hp'!E8</f>
        <v>150.593.4</v>
      </c>
      <c r="G31" s="174" t="s">
        <v>52</v>
      </c>
      <c r="H31" s="172" t="s">
        <v>568</v>
      </c>
      <c r="I31" s="192">
        <f>'500 C 1.2 69hp'!E7</f>
        <v>17500</v>
      </c>
      <c r="J31" s="170">
        <f>I31-K31</f>
        <v>16540</v>
      </c>
      <c r="K31" s="171">
        <v>960</v>
      </c>
      <c r="L31" s="313">
        <v>390</v>
      </c>
      <c r="M31" s="314">
        <v>390</v>
      </c>
      <c r="N31" s="148">
        <v>117</v>
      </c>
      <c r="O31" s="142">
        <f t="shared" si="6"/>
        <v>105.3</v>
      </c>
      <c r="P31" s="148" t="s">
        <v>8</v>
      </c>
      <c r="Q31" s="175">
        <v>6.3</v>
      </c>
      <c r="R31" s="148">
        <v>4.3</v>
      </c>
      <c r="S31" s="175">
        <v>5</v>
      </c>
      <c r="T31" s="176">
        <v>1242</v>
      </c>
      <c r="U31" s="148" t="s">
        <v>41</v>
      </c>
      <c r="V31" s="148" t="s">
        <v>22</v>
      </c>
      <c r="W31" s="142">
        <v>12.9</v>
      </c>
      <c r="X31" s="142">
        <v>160</v>
      </c>
      <c r="Y31" s="140" t="s">
        <v>1223</v>
      </c>
    </row>
    <row r="32" spans="1:25" s="140" customFormat="1" ht="28.15" customHeight="1">
      <c r="A32" s="147" t="str">
        <f t="shared" si="5"/>
        <v>1505914</v>
      </c>
      <c r="B32" s="142">
        <v>150</v>
      </c>
      <c r="C32" s="173" t="s">
        <v>677</v>
      </c>
      <c r="D32" s="142">
        <v>4</v>
      </c>
      <c r="E32" s="206"/>
      <c r="F32" s="311" t="str">
        <f>'500 C 0.9 Twinair 85hp'!D8</f>
        <v>150.591.4</v>
      </c>
      <c r="G32" s="174" t="s">
        <v>52</v>
      </c>
      <c r="H32" s="172" t="s">
        <v>567</v>
      </c>
      <c r="I32" s="192">
        <f>'500 C 0.9 Twinair 85hp'!D7</f>
        <v>18750</v>
      </c>
      <c r="J32" s="170">
        <f>I32-K32</f>
        <v>18450</v>
      </c>
      <c r="K32" s="171">
        <v>300</v>
      </c>
      <c r="L32" s="313">
        <v>390</v>
      </c>
      <c r="M32" s="314">
        <v>390</v>
      </c>
      <c r="N32" s="148">
        <v>95</v>
      </c>
      <c r="O32" s="142">
        <f t="shared" si="6"/>
        <v>0</v>
      </c>
      <c r="P32" s="148" t="s">
        <v>8</v>
      </c>
      <c r="Q32" s="175">
        <v>4.9000000000000004</v>
      </c>
      <c r="R32" s="148">
        <v>3.7</v>
      </c>
      <c r="S32" s="175">
        <v>4.0999999999999996</v>
      </c>
      <c r="T32" s="176">
        <v>875</v>
      </c>
      <c r="U32" s="148" t="s">
        <v>136</v>
      </c>
      <c r="V32" s="148" t="s">
        <v>137</v>
      </c>
      <c r="W32" s="142">
        <v>11</v>
      </c>
      <c r="X32" s="142">
        <v>173</v>
      </c>
      <c r="Y32" s="140" t="s">
        <v>1224</v>
      </c>
    </row>
    <row r="33" spans="1:25" s="140" customFormat="1" ht="28.15" customHeight="1">
      <c r="A33" s="147" t="str">
        <f t="shared" si="5"/>
        <v>1505474</v>
      </c>
      <c r="B33" s="142">
        <v>150</v>
      </c>
      <c r="C33" s="173" t="s">
        <v>690</v>
      </c>
      <c r="D33" s="142">
        <v>4</v>
      </c>
      <c r="E33" s="206"/>
      <c r="F33" s="311" t="str">
        <f>'500 C 0.9 Twinair 105hp'!D8</f>
        <v>150.547.4</v>
      </c>
      <c r="G33" s="174" t="s">
        <v>52</v>
      </c>
      <c r="H33" s="172" t="s">
        <v>591</v>
      </c>
      <c r="I33" s="192">
        <f>'500 C 0.9 Twinair 105hp'!D7</f>
        <v>19550</v>
      </c>
      <c r="J33" s="170">
        <f>I33-K33</f>
        <v>19250</v>
      </c>
      <c r="K33" s="171">
        <v>300</v>
      </c>
      <c r="L33" s="313">
        <v>390</v>
      </c>
      <c r="M33" s="314">
        <v>390</v>
      </c>
      <c r="N33" s="148">
        <v>99</v>
      </c>
      <c r="O33" s="142">
        <f t="shared" si="6"/>
        <v>0</v>
      </c>
      <c r="P33" s="148" t="s">
        <v>8</v>
      </c>
      <c r="Q33" s="175">
        <v>4.9000000000000004</v>
      </c>
      <c r="R33" s="148">
        <v>3.7</v>
      </c>
      <c r="S33" s="175">
        <v>4.0999999999999996</v>
      </c>
      <c r="T33" s="176">
        <v>875</v>
      </c>
      <c r="U33" s="148" t="s">
        <v>136</v>
      </c>
      <c r="V33" s="148" t="s">
        <v>137</v>
      </c>
      <c r="W33" s="142">
        <v>11</v>
      </c>
      <c r="X33" s="142">
        <v>173</v>
      </c>
      <c r="Y33" s="140" t="s">
        <v>1224</v>
      </c>
    </row>
    <row r="34" spans="1:25" s="211" customFormat="1" ht="15.6" customHeight="1">
      <c r="A34" s="207"/>
      <c r="B34" s="207"/>
      <c r="C34" s="207"/>
      <c r="D34" s="207"/>
      <c r="E34" s="206"/>
      <c r="F34" s="301"/>
      <c r="G34" s="301"/>
      <c r="H34" s="301"/>
      <c r="I34" s="301"/>
      <c r="J34" s="208"/>
      <c r="K34" s="209"/>
      <c r="L34" s="210"/>
      <c r="M34" s="210"/>
      <c r="O34" s="207"/>
      <c r="T34" s="212"/>
      <c r="U34" s="207"/>
      <c r="V34" s="207"/>
      <c r="W34" s="207"/>
      <c r="X34" s="207"/>
      <c r="Y34" s="202"/>
    </row>
    <row r="35" spans="1:25" ht="28.15" customHeight="1">
      <c r="A35" s="140" t="str">
        <f t="shared" ref="A35:A47" si="7">B35&amp;C35&amp;D35</f>
        <v>33012J2</v>
      </c>
      <c r="B35" s="142">
        <v>330</v>
      </c>
      <c r="C35" s="164" t="s">
        <v>545</v>
      </c>
      <c r="D35" s="148">
        <v>2</v>
      </c>
      <c r="E35" s="206"/>
      <c r="F35" s="311" t="str">
        <f>'500L 1.4 95HP'!D8</f>
        <v>330.12J.2</v>
      </c>
      <c r="G35" s="146" t="s">
        <v>479</v>
      </c>
      <c r="H35" s="172" t="s">
        <v>547</v>
      </c>
      <c r="I35" s="190">
        <f>'500L 1.4 95HP'!D7</f>
        <v>15650</v>
      </c>
      <c r="J35" s="300">
        <f>I35-K35</f>
        <v>14690</v>
      </c>
      <c r="K35" s="171">
        <v>960</v>
      </c>
      <c r="L35" s="315">
        <v>510</v>
      </c>
      <c r="M35" s="315">
        <v>380</v>
      </c>
      <c r="N35" s="142">
        <v>145</v>
      </c>
      <c r="O35" s="148">
        <f t="shared" ref="O35:O47" si="8">IF(N35&lt;=100,0,IF(N35&lt;=120,N35*0.9,IF(N35&lt;=140,N35*1.1,IF(N35&lt;=160,N35*1.7,IF(N35&lt;=180,N35*2.25,IF(N35&lt;=200,N35*2.55,IF(N35&lt;=250,N35*2.8,N35*3.4)))))))</f>
        <v>246.5</v>
      </c>
      <c r="P35" s="148" t="s">
        <v>8</v>
      </c>
      <c r="Q35" s="167">
        <v>8.3000000000000007</v>
      </c>
      <c r="R35" s="167">
        <v>5</v>
      </c>
      <c r="S35" s="167">
        <v>6.2</v>
      </c>
      <c r="T35" s="168">
        <v>1368</v>
      </c>
      <c r="U35" s="142" t="s">
        <v>209</v>
      </c>
      <c r="V35" s="142" t="s">
        <v>549</v>
      </c>
      <c r="W35" s="142">
        <v>12.8</v>
      </c>
      <c r="X35" s="142">
        <v>170</v>
      </c>
      <c r="Y35" s="177" t="s">
        <v>550</v>
      </c>
    </row>
    <row r="36" spans="1:25" ht="28.15" customHeight="1">
      <c r="A36" s="140" t="str">
        <f t="shared" si="7"/>
        <v>33014J2</v>
      </c>
      <c r="B36" s="142">
        <v>330</v>
      </c>
      <c r="C36" s="164" t="s">
        <v>546</v>
      </c>
      <c r="D36" s="148">
        <v>2</v>
      </c>
      <c r="E36" s="206"/>
      <c r="F36" s="311" t="str">
        <f>'500L 1.4 95HP'!E8</f>
        <v>330.14J.2</v>
      </c>
      <c r="G36" s="146" t="s">
        <v>479</v>
      </c>
      <c r="H36" s="172" t="s">
        <v>548</v>
      </c>
      <c r="I36" s="190">
        <f>'500L 1.4 95HP'!E7</f>
        <v>17050</v>
      </c>
      <c r="J36" s="300">
        <f>I36-K36</f>
        <v>16090</v>
      </c>
      <c r="K36" s="171">
        <v>960</v>
      </c>
      <c r="L36" s="315">
        <v>510</v>
      </c>
      <c r="M36" s="315">
        <v>380</v>
      </c>
      <c r="N36" s="142">
        <v>145</v>
      </c>
      <c r="O36" s="148">
        <f t="shared" si="8"/>
        <v>246.5</v>
      </c>
      <c r="P36" s="148" t="s">
        <v>8</v>
      </c>
      <c r="Q36" s="167">
        <v>8.3000000000000007</v>
      </c>
      <c r="R36" s="167">
        <v>5</v>
      </c>
      <c r="S36" s="167">
        <v>6.2</v>
      </c>
      <c r="T36" s="168">
        <v>1368</v>
      </c>
      <c r="U36" s="142" t="s">
        <v>209</v>
      </c>
      <c r="V36" s="142" t="s">
        <v>549</v>
      </c>
      <c r="W36" s="142">
        <v>12.8</v>
      </c>
      <c r="X36" s="142">
        <v>170</v>
      </c>
      <c r="Y36" s="177" t="s">
        <v>551</v>
      </c>
    </row>
    <row r="37" spans="1:25" ht="28.15" customHeight="1">
      <c r="A37" s="140" t="str">
        <f>B37&amp;C37&amp;D37</f>
        <v>33014C2</v>
      </c>
      <c r="B37" s="142">
        <v>330</v>
      </c>
      <c r="C37" s="164" t="s">
        <v>776</v>
      </c>
      <c r="D37" s="148">
        <v>2</v>
      </c>
      <c r="E37" s="206"/>
      <c r="F37" s="311" t="str">
        <f>'500L 0.9 Twinair 80hp CNG'!D8</f>
        <v>330.14C.2</v>
      </c>
      <c r="G37" s="146" t="s">
        <v>479</v>
      </c>
      <c r="H37" s="172" t="s">
        <v>785</v>
      </c>
      <c r="I37" s="190">
        <f>'500L 0.9 Twinair 80hp CNG'!D7</f>
        <v>20150</v>
      </c>
      <c r="J37" s="300">
        <f>I37-K37</f>
        <v>19850</v>
      </c>
      <c r="K37" s="171">
        <v>300</v>
      </c>
      <c r="L37" s="315">
        <v>440</v>
      </c>
      <c r="M37" s="315">
        <v>220</v>
      </c>
      <c r="N37" s="142" t="s">
        <v>777</v>
      </c>
      <c r="O37" s="148">
        <v>94.5</v>
      </c>
      <c r="P37" s="148" t="s">
        <v>758</v>
      </c>
      <c r="Q37" s="167" t="s">
        <v>778</v>
      </c>
      <c r="R37" s="167" t="s">
        <v>779</v>
      </c>
      <c r="S37" s="167" t="s">
        <v>780</v>
      </c>
      <c r="T37" s="168">
        <v>875</v>
      </c>
      <c r="U37" s="142" t="s">
        <v>759</v>
      </c>
      <c r="V37" s="142" t="s">
        <v>781</v>
      </c>
      <c r="W37" s="142" t="s">
        <v>782</v>
      </c>
      <c r="X37" s="142" t="s">
        <v>783</v>
      </c>
      <c r="Y37" s="177" t="s">
        <v>784</v>
      </c>
    </row>
    <row r="38" spans="1:25" ht="28.15" customHeight="1">
      <c r="A38" s="140" t="str">
        <f t="shared" si="7"/>
        <v>33014M2</v>
      </c>
      <c r="B38" s="142">
        <v>330</v>
      </c>
      <c r="C38" s="164" t="s">
        <v>716</v>
      </c>
      <c r="D38" s="148">
        <v>2</v>
      </c>
      <c r="E38" s="206"/>
      <c r="F38" s="311" t="str">
        <f>'500L 1.4 T-Jet 120hp'!D8</f>
        <v>330.14M.2</v>
      </c>
      <c r="G38" s="146" t="s">
        <v>479</v>
      </c>
      <c r="H38" s="172" t="s">
        <v>696</v>
      </c>
      <c r="I38" s="190">
        <f>'500L 1.4 T-Jet 120hp'!D7</f>
        <v>18850</v>
      </c>
      <c r="J38" s="300">
        <f>I38-K38</f>
        <v>17890</v>
      </c>
      <c r="K38" s="171">
        <v>960</v>
      </c>
      <c r="L38" s="315">
        <v>510</v>
      </c>
      <c r="M38" s="315">
        <v>380</v>
      </c>
      <c r="N38" s="142">
        <v>159</v>
      </c>
      <c r="O38" s="148">
        <f t="shared" si="8"/>
        <v>270.3</v>
      </c>
      <c r="P38" s="148" t="s">
        <v>8</v>
      </c>
      <c r="Q38" s="167">
        <v>9.1</v>
      </c>
      <c r="R38" s="167">
        <v>5.6</v>
      </c>
      <c r="S38" s="167">
        <v>6.9</v>
      </c>
      <c r="T38" s="168">
        <v>1368</v>
      </c>
      <c r="U38" s="142" t="s">
        <v>280</v>
      </c>
      <c r="V38" s="142" t="s">
        <v>1153</v>
      </c>
      <c r="W38" s="142">
        <v>10.3</v>
      </c>
      <c r="X38" s="142">
        <v>189</v>
      </c>
      <c r="Y38" s="177" t="s">
        <v>551</v>
      </c>
    </row>
    <row r="39" spans="1:25" ht="28.15" customHeight="1">
      <c r="A39" s="140" t="str">
        <f t="shared" si="7"/>
        <v>33017M2</v>
      </c>
      <c r="B39" s="142">
        <v>330</v>
      </c>
      <c r="C39" s="164" t="s">
        <v>717</v>
      </c>
      <c r="D39" s="148">
        <v>2</v>
      </c>
      <c r="E39" s="206"/>
      <c r="F39" s="311" t="str">
        <f>'500L 1.4 T-Jet 120hp'!E8</f>
        <v>330.17M.2</v>
      </c>
      <c r="G39" s="146" t="s">
        <v>479</v>
      </c>
      <c r="H39" s="172" t="s">
        <v>697</v>
      </c>
      <c r="I39" s="190">
        <f>'500L 1.4 T-Jet 120hp'!E7</f>
        <v>20450</v>
      </c>
      <c r="J39" s="300">
        <f>I39-K39</f>
        <v>19490</v>
      </c>
      <c r="K39" s="171">
        <v>960</v>
      </c>
      <c r="L39" s="315">
        <v>510</v>
      </c>
      <c r="M39" s="315">
        <v>380</v>
      </c>
      <c r="N39" s="142">
        <v>159</v>
      </c>
      <c r="O39" s="148">
        <f t="shared" si="8"/>
        <v>270.3</v>
      </c>
      <c r="P39" s="148" t="s">
        <v>8</v>
      </c>
      <c r="Q39" s="167">
        <v>9.1</v>
      </c>
      <c r="R39" s="167">
        <v>5.6</v>
      </c>
      <c r="S39" s="167">
        <v>6.9</v>
      </c>
      <c r="T39" s="168">
        <v>1368</v>
      </c>
      <c r="U39" s="142" t="s">
        <v>280</v>
      </c>
      <c r="V39" s="142" t="s">
        <v>1153</v>
      </c>
      <c r="W39" s="142">
        <v>10.3</v>
      </c>
      <c r="X39" s="142">
        <v>189</v>
      </c>
      <c r="Y39" s="177" t="s">
        <v>1063</v>
      </c>
    </row>
    <row r="40" spans="1:25" ht="28.15" customHeight="1">
      <c r="A40" s="140" t="str">
        <f>B40&amp;C40&amp;D40</f>
        <v>33016M2</v>
      </c>
      <c r="B40" s="142">
        <v>330</v>
      </c>
      <c r="C40" s="164" t="s">
        <v>718</v>
      </c>
      <c r="D40" s="148">
        <v>2</v>
      </c>
      <c r="E40" s="206"/>
      <c r="F40" s="311" t="str">
        <f>'500L 1.4 T-Jet 120hp'!F8</f>
        <v>330.16M.2</v>
      </c>
      <c r="G40" s="146" t="s">
        <v>479</v>
      </c>
      <c r="H40" s="172" t="s">
        <v>698</v>
      </c>
      <c r="I40" s="190">
        <f>'500L 1.4 T-Jet 120hp'!F7</f>
        <v>20850</v>
      </c>
      <c r="J40" s="300">
        <f>I40-K40</f>
        <v>19890</v>
      </c>
      <c r="K40" s="171">
        <v>960</v>
      </c>
      <c r="L40" s="315">
        <v>510</v>
      </c>
      <c r="M40" s="315">
        <v>380</v>
      </c>
      <c r="N40" s="142">
        <v>163</v>
      </c>
      <c r="O40" s="148">
        <f>IF(N40&lt;=100,0,IF(N40&lt;=120,N40*0.9,IF(N40&lt;=140,N40*1.1,IF(N40&lt;=160,N40*1.7,IF(N40&lt;=180,N40*2.25,IF(N40&lt;=200,N40*2.55,IF(N40&lt;=250,N40*2.8,N40*3.4)))))))</f>
        <v>366.75</v>
      </c>
      <c r="P40" s="148" t="s">
        <v>8</v>
      </c>
      <c r="Q40" s="167">
        <v>9.3000000000000007</v>
      </c>
      <c r="R40" s="167">
        <v>5.7</v>
      </c>
      <c r="S40" s="167">
        <v>7</v>
      </c>
      <c r="T40" s="168">
        <v>1368</v>
      </c>
      <c r="U40" s="142" t="s">
        <v>280</v>
      </c>
      <c r="V40" s="142" t="s">
        <v>1153</v>
      </c>
      <c r="W40" s="142">
        <v>10.3</v>
      </c>
      <c r="X40" s="142">
        <v>189</v>
      </c>
      <c r="Y40" s="177" t="s">
        <v>637</v>
      </c>
    </row>
    <row r="41" spans="1:25" ht="28.15" customHeight="1">
      <c r="A41" s="140" t="str">
        <f t="shared" si="7"/>
        <v>33014T2</v>
      </c>
      <c r="B41" s="142">
        <v>330</v>
      </c>
      <c r="C41" s="164" t="s">
        <v>1106</v>
      </c>
      <c r="D41" s="148">
        <v>2</v>
      </c>
      <c r="E41" s="206"/>
      <c r="F41" s="311" t="str">
        <f>'500L 1.3 MTJ 85hp'!D8</f>
        <v>330.14T.2</v>
      </c>
      <c r="G41" s="146" t="s">
        <v>479</v>
      </c>
      <c r="H41" s="172" t="s">
        <v>1109</v>
      </c>
      <c r="I41" s="190">
        <f>'500L 1.3 MTJ 85hp'!D7</f>
        <v>20150</v>
      </c>
      <c r="J41" s="300">
        <f>I41-K41</f>
        <v>19190</v>
      </c>
      <c r="K41" s="171">
        <v>960</v>
      </c>
      <c r="L41" s="315">
        <v>510</v>
      </c>
      <c r="M41" s="315">
        <v>380</v>
      </c>
      <c r="N41" s="142">
        <v>107</v>
      </c>
      <c r="O41" s="148">
        <f t="shared" si="8"/>
        <v>96.3</v>
      </c>
      <c r="P41" s="148" t="s">
        <v>9</v>
      </c>
      <c r="Q41" s="167">
        <v>4.9000000000000004</v>
      </c>
      <c r="R41" s="167">
        <v>3.6</v>
      </c>
      <c r="S41" s="167">
        <v>4.0999999999999996</v>
      </c>
      <c r="T41" s="168">
        <v>1248</v>
      </c>
      <c r="U41" s="142" t="s">
        <v>1131</v>
      </c>
      <c r="V41" s="142" t="s">
        <v>1132</v>
      </c>
      <c r="W41" s="142">
        <v>14.9</v>
      </c>
      <c r="X41" s="142">
        <v>171</v>
      </c>
      <c r="Y41" s="177" t="s">
        <v>638</v>
      </c>
    </row>
    <row r="42" spans="1:25" ht="28.15" customHeight="1">
      <c r="A42" s="140" t="str">
        <f t="shared" si="7"/>
        <v>33017T2</v>
      </c>
      <c r="B42" s="142">
        <v>330</v>
      </c>
      <c r="C42" s="164" t="s">
        <v>1110</v>
      </c>
      <c r="D42" s="148">
        <v>2</v>
      </c>
      <c r="E42" s="206"/>
      <c r="F42" s="311" t="str">
        <f>'500L 1.3 MTJ 85hp'!E8</f>
        <v>330.17T.2</v>
      </c>
      <c r="G42" s="146" t="s">
        <v>479</v>
      </c>
      <c r="H42" s="172" t="s">
        <v>569</v>
      </c>
      <c r="I42" s="190">
        <f>'500L 1.3 MTJ 85hp'!E7</f>
        <v>21750</v>
      </c>
      <c r="J42" s="300">
        <f>I42-K42</f>
        <v>20790</v>
      </c>
      <c r="K42" s="171">
        <v>960</v>
      </c>
      <c r="L42" s="315">
        <v>510</v>
      </c>
      <c r="M42" s="315">
        <v>380</v>
      </c>
      <c r="N42" s="142">
        <v>107</v>
      </c>
      <c r="O42" s="148">
        <f t="shared" si="8"/>
        <v>96.3</v>
      </c>
      <c r="P42" s="148" t="s">
        <v>9</v>
      </c>
      <c r="Q42" s="167">
        <v>4.9000000000000004</v>
      </c>
      <c r="R42" s="167">
        <v>3.6</v>
      </c>
      <c r="S42" s="167">
        <v>4.0999999999999996</v>
      </c>
      <c r="T42" s="168">
        <v>1248</v>
      </c>
      <c r="U42" s="142" t="s">
        <v>1131</v>
      </c>
      <c r="V42" s="142" t="s">
        <v>1132</v>
      </c>
      <c r="W42" s="142">
        <v>14.9</v>
      </c>
      <c r="X42" s="142">
        <v>171</v>
      </c>
      <c r="Y42" s="177" t="s">
        <v>1063</v>
      </c>
    </row>
    <row r="43" spans="1:25" ht="28.15" customHeight="1">
      <c r="A43" s="140" t="str">
        <f t="shared" si="7"/>
        <v>33014V2</v>
      </c>
      <c r="B43" s="142">
        <v>330</v>
      </c>
      <c r="C43" s="164" t="s">
        <v>1112</v>
      </c>
      <c r="D43" s="148">
        <v>2</v>
      </c>
      <c r="E43" s="206"/>
      <c r="F43" s="311" t="str">
        <f>'500L 1.3 MTJ 85hp MTA'!D8</f>
        <v>330.14V.2</v>
      </c>
      <c r="G43" s="146" t="s">
        <v>479</v>
      </c>
      <c r="H43" s="172" t="s">
        <v>1114</v>
      </c>
      <c r="I43" s="190">
        <f>'500L 1.3 MTJ 85hp MTA'!D7</f>
        <v>21250</v>
      </c>
      <c r="J43" s="300">
        <f>I43-K43</f>
        <v>20290</v>
      </c>
      <c r="K43" s="171">
        <v>960</v>
      </c>
      <c r="L43" s="315">
        <v>510</v>
      </c>
      <c r="M43" s="315">
        <v>380</v>
      </c>
      <c r="N43" s="142">
        <v>104</v>
      </c>
      <c r="O43" s="148">
        <f t="shared" si="8"/>
        <v>93.600000000000009</v>
      </c>
      <c r="P43" s="148" t="s">
        <v>9</v>
      </c>
      <c r="Q43" s="167">
        <v>4.5</v>
      </c>
      <c r="R43" s="167">
        <v>3.6</v>
      </c>
      <c r="S43" s="167">
        <v>3.9</v>
      </c>
      <c r="T43" s="168">
        <v>1248</v>
      </c>
      <c r="U43" s="142" t="s">
        <v>1131</v>
      </c>
      <c r="V43" s="142" t="s">
        <v>1132</v>
      </c>
      <c r="W43" s="142">
        <v>15.1</v>
      </c>
      <c r="X43" s="142">
        <v>169</v>
      </c>
      <c r="Y43" s="177" t="s">
        <v>551</v>
      </c>
    </row>
    <row r="44" spans="1:25" ht="28.15" customHeight="1">
      <c r="A44" s="140" t="str">
        <f t="shared" si="7"/>
        <v>33017V2</v>
      </c>
      <c r="B44" s="142">
        <v>330</v>
      </c>
      <c r="C44" s="164" t="s">
        <v>1115</v>
      </c>
      <c r="D44" s="148">
        <v>2</v>
      </c>
      <c r="E44" s="206"/>
      <c r="F44" s="311" t="str">
        <f>'500L 1.3 MTJ 85hp MTA'!E8</f>
        <v>330.17V.2</v>
      </c>
      <c r="G44" s="146" t="s">
        <v>479</v>
      </c>
      <c r="H44" s="172" t="s">
        <v>1104</v>
      </c>
      <c r="I44" s="190">
        <f>'500L 1.3 MTJ 85hp MTA'!E7</f>
        <v>22850</v>
      </c>
      <c r="J44" s="300">
        <f>I44-K44</f>
        <v>21890</v>
      </c>
      <c r="K44" s="171">
        <v>960</v>
      </c>
      <c r="L44" s="315">
        <v>510</v>
      </c>
      <c r="M44" s="315">
        <v>380</v>
      </c>
      <c r="N44" s="142">
        <v>104</v>
      </c>
      <c r="O44" s="148">
        <f t="shared" si="8"/>
        <v>93.600000000000009</v>
      </c>
      <c r="P44" s="148" t="s">
        <v>9</v>
      </c>
      <c r="Q44" s="167">
        <v>4.5</v>
      </c>
      <c r="R44" s="167">
        <v>3.6</v>
      </c>
      <c r="S44" s="167">
        <v>3.9</v>
      </c>
      <c r="T44" s="168">
        <v>1248</v>
      </c>
      <c r="U44" s="142" t="s">
        <v>1131</v>
      </c>
      <c r="V44" s="142" t="s">
        <v>1132</v>
      </c>
      <c r="W44" s="142">
        <v>15.1</v>
      </c>
      <c r="X44" s="142">
        <v>169</v>
      </c>
      <c r="Y44" s="177" t="s">
        <v>1063</v>
      </c>
    </row>
    <row r="45" spans="1:25" ht="28.15" customHeight="1">
      <c r="A45" s="140" t="str">
        <f>B45&amp;C45&amp;D45</f>
        <v>33016V2</v>
      </c>
      <c r="B45" s="142">
        <v>330</v>
      </c>
      <c r="C45" s="164" t="s">
        <v>1118</v>
      </c>
      <c r="D45" s="148">
        <v>2</v>
      </c>
      <c r="E45" s="206"/>
      <c r="F45" s="311" t="str">
        <f>'500L 1.3 MTJ 85hp MTA'!F8</f>
        <v>330.16V.2</v>
      </c>
      <c r="G45" s="146" t="s">
        <v>479</v>
      </c>
      <c r="H45" s="172" t="s">
        <v>1119</v>
      </c>
      <c r="I45" s="190">
        <f>'500L 1.3 MTJ 85hp MTA'!F7</f>
        <v>23250</v>
      </c>
      <c r="J45" s="300">
        <f>I45-K45</f>
        <v>22290</v>
      </c>
      <c r="K45" s="171">
        <v>960</v>
      </c>
      <c r="L45" s="315">
        <v>510</v>
      </c>
      <c r="M45" s="315">
        <v>380</v>
      </c>
      <c r="N45" s="142">
        <v>106</v>
      </c>
      <c r="O45" s="148">
        <f>IF(N45&lt;=100,0,IF(N45&lt;=120,N45*0.9,IF(N45&lt;=140,N45*1.1,IF(N45&lt;=160,N45*1.7,IF(N45&lt;=180,N45*2.25,IF(N45&lt;=200,N45*2.55,IF(N45&lt;=250,N45*2.8,N45*3.4)))))))</f>
        <v>95.4</v>
      </c>
      <c r="P45" s="148" t="s">
        <v>9</v>
      </c>
      <c r="Q45" s="167">
        <v>4.5</v>
      </c>
      <c r="R45" s="167">
        <v>3.7</v>
      </c>
      <c r="S45" s="167">
        <v>4</v>
      </c>
      <c r="T45" s="168">
        <v>1248</v>
      </c>
      <c r="U45" s="142" t="s">
        <v>1131</v>
      </c>
      <c r="V45" s="142" t="s">
        <v>1132</v>
      </c>
      <c r="W45" s="142">
        <v>16.100000000000001</v>
      </c>
      <c r="X45" s="142">
        <v>163</v>
      </c>
      <c r="Y45" s="177" t="s">
        <v>637</v>
      </c>
    </row>
    <row r="46" spans="1:25" ht="28.15" customHeight="1">
      <c r="A46" s="140" t="str">
        <f t="shared" si="7"/>
        <v>33014Z2</v>
      </c>
      <c r="B46" s="142">
        <v>330</v>
      </c>
      <c r="C46" s="164" t="s">
        <v>1121</v>
      </c>
      <c r="D46" s="148">
        <v>2</v>
      </c>
      <c r="E46" s="206"/>
      <c r="F46" s="311" t="str">
        <f>'500L 1.6 MTJ 120hp'!D8</f>
        <v>330.14Z.2</v>
      </c>
      <c r="G46" s="146" t="s">
        <v>479</v>
      </c>
      <c r="H46" s="172" t="s">
        <v>1122</v>
      </c>
      <c r="I46" s="190">
        <f>'500L 1.6 MTJ 120hp'!D7</f>
        <v>22050</v>
      </c>
      <c r="J46" s="300">
        <f>I46-K46</f>
        <v>20620</v>
      </c>
      <c r="K46" s="171">
        <v>1430</v>
      </c>
      <c r="L46" s="315">
        <v>510</v>
      </c>
      <c r="M46" s="315">
        <v>380</v>
      </c>
      <c r="N46" s="142">
        <v>112</v>
      </c>
      <c r="O46" s="148">
        <f t="shared" si="8"/>
        <v>100.8</v>
      </c>
      <c r="P46" s="148" t="s">
        <v>9</v>
      </c>
      <c r="Q46" s="167">
        <v>4.5999999999999996</v>
      </c>
      <c r="R46" s="167">
        <v>4</v>
      </c>
      <c r="S46" s="167">
        <v>4.2</v>
      </c>
      <c r="T46" s="168">
        <v>1598</v>
      </c>
      <c r="U46" s="142" t="s">
        <v>983</v>
      </c>
      <c r="V46" s="142" t="s">
        <v>606</v>
      </c>
      <c r="W46" s="142">
        <v>10.7</v>
      </c>
      <c r="X46" s="142">
        <v>189</v>
      </c>
      <c r="Y46" s="177" t="s">
        <v>551</v>
      </c>
    </row>
    <row r="47" spans="1:25" ht="28.15" customHeight="1">
      <c r="A47" s="140" t="str">
        <f t="shared" si="7"/>
        <v>33017Z2</v>
      </c>
      <c r="B47" s="142">
        <v>330</v>
      </c>
      <c r="C47" s="164" t="s">
        <v>1124</v>
      </c>
      <c r="D47" s="148">
        <v>2</v>
      </c>
      <c r="E47" s="206"/>
      <c r="F47" s="311" t="str">
        <f>'500L 1.6 MTJ 120hp'!E8</f>
        <v>330.17Z.2</v>
      </c>
      <c r="G47" s="146" t="s">
        <v>479</v>
      </c>
      <c r="H47" s="172" t="s">
        <v>1105</v>
      </c>
      <c r="I47" s="190">
        <f>'500L 1.6 MTJ 120hp'!E7</f>
        <v>23650</v>
      </c>
      <c r="J47" s="300">
        <f>I47-K47</f>
        <v>22220</v>
      </c>
      <c r="K47" s="171">
        <v>1430</v>
      </c>
      <c r="L47" s="315">
        <v>510</v>
      </c>
      <c r="M47" s="315">
        <v>380</v>
      </c>
      <c r="N47" s="142">
        <v>112</v>
      </c>
      <c r="O47" s="148">
        <f t="shared" si="8"/>
        <v>100.8</v>
      </c>
      <c r="P47" s="148" t="s">
        <v>9</v>
      </c>
      <c r="Q47" s="167">
        <v>4.5999999999999996</v>
      </c>
      <c r="R47" s="167">
        <v>4</v>
      </c>
      <c r="S47" s="167">
        <v>4.2</v>
      </c>
      <c r="T47" s="168">
        <v>1598</v>
      </c>
      <c r="U47" s="142" t="s">
        <v>983</v>
      </c>
      <c r="V47" s="142" t="s">
        <v>606</v>
      </c>
      <c r="W47" s="142">
        <v>10.7</v>
      </c>
      <c r="X47" s="142">
        <v>189</v>
      </c>
      <c r="Y47" s="177" t="s">
        <v>1063</v>
      </c>
    </row>
    <row r="48" spans="1:25" ht="28.15" customHeight="1">
      <c r="A48" s="140" t="str">
        <f>B48&amp;C48&amp;D48</f>
        <v>33016Z2</v>
      </c>
      <c r="B48" s="142">
        <v>330</v>
      </c>
      <c r="C48" s="164" t="s">
        <v>1127</v>
      </c>
      <c r="D48" s="148">
        <v>2</v>
      </c>
      <c r="E48" s="206"/>
      <c r="F48" s="311" t="str">
        <f>'500L 1.6 MTJ 120hp'!F8</f>
        <v>330.16Z.2</v>
      </c>
      <c r="G48" s="146" t="s">
        <v>479</v>
      </c>
      <c r="H48" s="172" t="s">
        <v>1126</v>
      </c>
      <c r="I48" s="190">
        <f>'500L 1.6 MTJ 120hp'!F7</f>
        <v>24050</v>
      </c>
      <c r="J48" s="300">
        <f>I48-K48</f>
        <v>22620</v>
      </c>
      <c r="K48" s="171">
        <v>1430</v>
      </c>
      <c r="L48" s="315">
        <v>510</v>
      </c>
      <c r="M48" s="315">
        <v>380</v>
      </c>
      <c r="N48" s="142">
        <v>114</v>
      </c>
      <c r="O48" s="148">
        <f>IF(N48&lt;=100,0,IF(N48&lt;=120,N48*0.9,IF(N48&lt;=140,N48*1.1,IF(N48&lt;=160,N48*1.7,IF(N48&lt;=180,N48*2.25,IF(N48&lt;=200,N48*2.55,IF(N48&lt;=250,N48*2.8,N48*3.4)))))))</f>
        <v>102.60000000000001</v>
      </c>
      <c r="P48" s="148" t="s">
        <v>9</v>
      </c>
      <c r="Q48" s="167">
        <v>4.9000000000000004</v>
      </c>
      <c r="R48" s="167">
        <v>4</v>
      </c>
      <c r="S48" s="167">
        <v>4.3</v>
      </c>
      <c r="T48" s="168">
        <v>1598</v>
      </c>
      <c r="U48" s="142" t="s">
        <v>983</v>
      </c>
      <c r="V48" s="142" t="s">
        <v>606</v>
      </c>
      <c r="W48" s="167">
        <v>11.5</v>
      </c>
      <c r="X48" s="142">
        <v>183</v>
      </c>
      <c r="Y48" s="177" t="s">
        <v>637</v>
      </c>
    </row>
    <row r="49" spans="1:25" ht="28.15" customHeight="1">
      <c r="A49" s="140" t="str">
        <f>B49&amp;C49&amp;D49</f>
        <v>3301BZ2</v>
      </c>
      <c r="B49" s="142">
        <v>330</v>
      </c>
      <c r="C49" s="164" t="s">
        <v>1129</v>
      </c>
      <c r="D49" s="148">
        <v>2</v>
      </c>
      <c r="E49" s="206"/>
      <c r="F49" s="311" t="str">
        <f>'500L 1.6 MTJ 120hp'!G8</f>
        <v>330.1BZ.2</v>
      </c>
      <c r="G49" s="146" t="s">
        <v>479</v>
      </c>
      <c r="H49" s="172" t="s">
        <v>1130</v>
      </c>
      <c r="I49" s="190">
        <f>'500L 1.6 MTJ 120hp'!G7</f>
        <v>25950</v>
      </c>
      <c r="J49" s="300">
        <f>I49-K49</f>
        <v>24520</v>
      </c>
      <c r="K49" s="171">
        <v>1430</v>
      </c>
      <c r="L49" s="315">
        <v>310</v>
      </c>
      <c r="M49" s="315">
        <v>0</v>
      </c>
      <c r="N49" s="142">
        <v>114</v>
      </c>
      <c r="O49" s="148">
        <f>IF(N49&lt;=100,0,IF(N49&lt;=120,N49*0.9,IF(N49&lt;=140,N49*1.1,IF(N49&lt;=160,N49*1.7,IF(N49&lt;=180,N49*2.25,IF(N49&lt;=200,N49*2.55,IF(N49&lt;=250,N49*2.8,N49*3.4)))))))</f>
        <v>102.60000000000001</v>
      </c>
      <c r="P49" s="148" t="s">
        <v>9</v>
      </c>
      <c r="Q49" s="167">
        <v>4.9000000000000004</v>
      </c>
      <c r="R49" s="167">
        <v>4</v>
      </c>
      <c r="S49" s="167">
        <v>4.3</v>
      </c>
      <c r="T49" s="168">
        <v>1598</v>
      </c>
      <c r="U49" s="142" t="s">
        <v>983</v>
      </c>
      <c r="V49" s="142" t="s">
        <v>606</v>
      </c>
      <c r="W49" s="167">
        <v>11.5</v>
      </c>
      <c r="X49" s="142">
        <v>183</v>
      </c>
      <c r="Y49" s="177" t="s">
        <v>702</v>
      </c>
    </row>
    <row r="50" spans="1:25" s="211" customFormat="1" ht="16.899999999999999" customHeight="1">
      <c r="A50" s="207"/>
      <c r="B50" s="207"/>
      <c r="C50" s="207"/>
      <c r="D50" s="207"/>
      <c r="E50" s="206"/>
      <c r="F50" s="312"/>
      <c r="G50" s="301"/>
      <c r="H50" s="301"/>
      <c r="I50" s="301"/>
      <c r="J50" s="208"/>
      <c r="K50" s="209"/>
      <c r="L50" s="210"/>
      <c r="M50" s="210"/>
      <c r="O50" s="207"/>
      <c r="T50" s="212"/>
      <c r="U50" s="207"/>
      <c r="V50" s="207"/>
      <c r="W50" s="207"/>
      <c r="X50" s="207"/>
      <c r="Y50" s="202"/>
    </row>
    <row r="51" spans="1:25" ht="28.15" customHeight="1">
      <c r="A51" s="140" t="str">
        <f>B51&amp;C51&amp;D51</f>
        <v>35127V2</v>
      </c>
      <c r="B51" s="142">
        <v>351</v>
      </c>
      <c r="C51" s="164" t="s">
        <v>1101</v>
      </c>
      <c r="D51" s="148">
        <v>2</v>
      </c>
      <c r="E51" s="206"/>
      <c r="F51" s="311" t="str">
        <f>'500L Living 1.3 MTJ 95hp MTA'!D8</f>
        <v>351.27V.2</v>
      </c>
      <c r="G51" s="146" t="s">
        <v>649</v>
      </c>
      <c r="H51" s="172" t="s">
        <v>1104</v>
      </c>
      <c r="I51" s="190">
        <f>'500L Living 1.3 MTJ 95hp MTA'!D7</f>
        <v>23250</v>
      </c>
      <c r="J51" s="300">
        <f>I51-K51</f>
        <v>22290</v>
      </c>
      <c r="K51" s="171">
        <v>960</v>
      </c>
      <c r="L51" s="315">
        <v>510</v>
      </c>
      <c r="M51" s="315">
        <v>380</v>
      </c>
      <c r="N51" s="142">
        <v>104</v>
      </c>
      <c r="O51" s="148">
        <f>IF(N51&lt;=100,0,IF(N51&lt;=120,N51*0.9,IF(N51&lt;=140,N51*1.1,IF(N51&lt;=160,N51*1.7,IF(N51&lt;=180,N51*2.25,IF(N51&lt;=200,N51*2.55,IF(N51&lt;=250,N51*2.8,N51*3.4)))))))</f>
        <v>93.600000000000009</v>
      </c>
      <c r="P51" s="148" t="s">
        <v>9</v>
      </c>
      <c r="Q51" s="167">
        <v>4.5</v>
      </c>
      <c r="R51" s="167">
        <v>3.6</v>
      </c>
      <c r="S51" s="167">
        <v>3.9</v>
      </c>
      <c r="T51" s="168">
        <v>1248</v>
      </c>
      <c r="U51" s="142" t="s">
        <v>1131</v>
      </c>
      <c r="V51" s="142" t="s">
        <v>1132</v>
      </c>
      <c r="W51" s="167" t="s">
        <v>1152</v>
      </c>
      <c r="X51" s="142">
        <v>169</v>
      </c>
      <c r="Y51" s="177" t="s">
        <v>1064</v>
      </c>
    </row>
    <row r="52" spans="1:25" ht="28.15" customHeight="1">
      <c r="A52" s="140" t="str">
        <f>B52&amp;C52&amp;D52</f>
        <v>35127Z2</v>
      </c>
      <c r="B52" s="142">
        <v>351</v>
      </c>
      <c r="C52" s="164" t="s">
        <v>1102</v>
      </c>
      <c r="D52" s="148">
        <v>2</v>
      </c>
      <c r="E52" s="206"/>
      <c r="F52" s="311" t="str">
        <f>'500L Living 1.6 MTJ 105hp'!D8</f>
        <v>351.27Z.2</v>
      </c>
      <c r="G52" s="146" t="s">
        <v>649</v>
      </c>
      <c r="H52" s="172" t="s">
        <v>1105</v>
      </c>
      <c r="I52" s="190">
        <f>'500L Living 1.6 MTJ 105hp'!D7</f>
        <v>24050</v>
      </c>
      <c r="J52" s="300">
        <f>I52-K52</f>
        <v>22620</v>
      </c>
      <c r="K52" s="171">
        <v>1430</v>
      </c>
      <c r="L52" s="315">
        <v>510</v>
      </c>
      <c r="M52" s="315">
        <v>380</v>
      </c>
      <c r="N52" s="142">
        <v>112</v>
      </c>
      <c r="O52" s="148">
        <f>IF(N52&lt;=100,0,IF(N52&lt;=120,N52*0.9,IF(N52&lt;=140,N52*1.1,IF(N52&lt;=160,N52*1.7,IF(N52&lt;=180,N52*2.25,IF(N52&lt;=200,N52*2.55,IF(N52&lt;=250,N52*2.8,N52*3.4)))))))</f>
        <v>100.8</v>
      </c>
      <c r="P52" s="148" t="s">
        <v>9</v>
      </c>
      <c r="Q52" s="167">
        <v>4.5999999999999996</v>
      </c>
      <c r="R52" s="167">
        <v>4.2</v>
      </c>
      <c r="S52" s="167">
        <v>4</v>
      </c>
      <c r="T52" s="168">
        <v>1598</v>
      </c>
      <c r="U52" s="142" t="s">
        <v>983</v>
      </c>
      <c r="V52" s="142" t="s">
        <v>606</v>
      </c>
      <c r="W52" s="167">
        <v>10.9</v>
      </c>
      <c r="X52" s="142">
        <v>189</v>
      </c>
      <c r="Y52" s="177" t="s">
        <v>1065</v>
      </c>
    </row>
    <row r="53" spans="1:25" s="211" customFormat="1" ht="16.899999999999999" customHeight="1">
      <c r="A53" s="207"/>
      <c r="B53" s="207"/>
      <c r="C53" s="207"/>
      <c r="D53" s="207"/>
      <c r="E53" s="206"/>
      <c r="F53" s="312"/>
      <c r="G53" s="301"/>
      <c r="H53" s="301"/>
      <c r="I53" s="301"/>
      <c r="J53" s="208"/>
      <c r="K53" s="209"/>
      <c r="L53" s="210"/>
      <c r="M53" s="210"/>
      <c r="O53" s="207"/>
      <c r="T53" s="212"/>
      <c r="U53" s="207"/>
      <c r="V53" s="207"/>
      <c r="W53" s="207"/>
      <c r="X53" s="207"/>
      <c r="Y53" s="202"/>
    </row>
    <row r="54" spans="1:25" ht="28.15" customHeight="1">
      <c r="A54" s="140" t="str">
        <f t="shared" ref="A54:A73" si="9">B54&amp;C54&amp;D54</f>
        <v>3341300</v>
      </c>
      <c r="B54" s="142">
        <v>334</v>
      </c>
      <c r="C54" s="164" t="s">
        <v>20</v>
      </c>
      <c r="D54" s="142">
        <v>0</v>
      </c>
      <c r="E54" s="206"/>
      <c r="F54" s="311" t="str">
        <f>'500X 1.6 E-Torq 110hp'!D8</f>
        <v>334.130.0</v>
      </c>
      <c r="G54" s="146" t="s">
        <v>851</v>
      </c>
      <c r="H54" s="172" t="s">
        <v>965</v>
      </c>
      <c r="I54" s="190">
        <f>'500X 1.6 E-Torq 110hp'!D7</f>
        <v>18500</v>
      </c>
      <c r="J54" s="170">
        <f>I54-K54</f>
        <v>17070</v>
      </c>
      <c r="K54" s="171">
        <v>1430</v>
      </c>
      <c r="L54" s="313">
        <v>510</v>
      </c>
      <c r="M54" s="314">
        <v>310</v>
      </c>
      <c r="N54" s="142">
        <v>147</v>
      </c>
      <c r="O54" s="142">
        <f t="shared" ref="O54:O73" si="10">IF(N54&lt;=100,0,IF(N54&lt;=120,N54*0.9,IF(N54&lt;=140,N54*1.1,IF(N54&lt;=160,N54*1.7,IF(N54&lt;=180,N54*2.25,IF(N54&lt;=200,N54*2.55,IF(N54&lt;=250,N54*2.8,N54*3.4)))))))</f>
        <v>249.9</v>
      </c>
      <c r="P54" s="142" t="s">
        <v>8</v>
      </c>
      <c r="Q54" s="167">
        <v>8.6999999999999993</v>
      </c>
      <c r="R54" s="167">
        <v>5</v>
      </c>
      <c r="S54" s="167">
        <v>6.4</v>
      </c>
      <c r="T54" s="168">
        <v>1598</v>
      </c>
      <c r="U54" s="142" t="s">
        <v>980</v>
      </c>
      <c r="V54" s="142" t="s">
        <v>982</v>
      </c>
      <c r="W54" s="142">
        <v>11.5</v>
      </c>
      <c r="X54" s="142">
        <v>180</v>
      </c>
      <c r="Y54" s="177" t="s">
        <v>988</v>
      </c>
    </row>
    <row r="55" spans="1:25" ht="28.15" customHeight="1">
      <c r="A55" s="140" t="str">
        <f t="shared" si="9"/>
        <v>3343300</v>
      </c>
      <c r="B55" s="142">
        <v>334</v>
      </c>
      <c r="C55" s="164" t="s">
        <v>1072</v>
      </c>
      <c r="D55" s="142">
        <v>0</v>
      </c>
      <c r="E55" s="206"/>
      <c r="F55" s="311" t="str">
        <f>'500X 1.6 E-Torq 110hp'!E8</f>
        <v>334.330.0</v>
      </c>
      <c r="G55" s="146" t="s">
        <v>851</v>
      </c>
      <c r="H55" s="172" t="s">
        <v>1071</v>
      </c>
      <c r="I55" s="190">
        <f>'500X 1.6 E-Torq 110hp'!E7</f>
        <v>19500</v>
      </c>
      <c r="J55" s="170">
        <f>I55-K55</f>
        <v>18070</v>
      </c>
      <c r="K55" s="171">
        <v>1430</v>
      </c>
      <c r="L55" s="313">
        <v>510</v>
      </c>
      <c r="M55" s="314">
        <v>310</v>
      </c>
      <c r="N55" s="142">
        <v>147</v>
      </c>
      <c r="O55" s="142">
        <f t="shared" ref="O55" si="11">IF(N55&lt;=100,0,IF(N55&lt;=120,N55*0.9,IF(N55&lt;=140,N55*1.1,IF(N55&lt;=160,N55*1.7,IF(N55&lt;=180,N55*2.25,IF(N55&lt;=200,N55*2.55,IF(N55&lt;=250,N55*2.8,N55*3.4)))))))</f>
        <v>249.9</v>
      </c>
      <c r="P55" s="142" t="s">
        <v>8</v>
      </c>
      <c r="Q55" s="167">
        <v>8.6999999999999993</v>
      </c>
      <c r="R55" s="167">
        <v>5</v>
      </c>
      <c r="S55" s="167">
        <v>6.4</v>
      </c>
      <c r="T55" s="168">
        <v>1598</v>
      </c>
      <c r="U55" s="142" t="s">
        <v>980</v>
      </c>
      <c r="V55" s="142" t="s">
        <v>982</v>
      </c>
      <c r="W55" s="142">
        <v>11.5</v>
      </c>
      <c r="X55" s="142">
        <v>180</v>
      </c>
      <c r="Y55" s="177" t="s">
        <v>1073</v>
      </c>
    </row>
    <row r="56" spans="1:25" ht="28.15" customHeight="1">
      <c r="A56" s="140" t="str">
        <f t="shared" si="9"/>
        <v>3343320</v>
      </c>
      <c r="B56" s="142">
        <v>334</v>
      </c>
      <c r="C56" s="164" t="s">
        <v>956</v>
      </c>
      <c r="D56" s="142">
        <v>0</v>
      </c>
      <c r="E56" s="206"/>
      <c r="F56" s="311" t="str">
        <f>'500X 1.4 Multiair 140hp'!D8</f>
        <v>334.332.0</v>
      </c>
      <c r="G56" s="146" t="s">
        <v>851</v>
      </c>
      <c r="H56" s="172" t="s">
        <v>966</v>
      </c>
      <c r="I56" s="190">
        <f>'500X 1.4 Multiair 140hp'!D7</f>
        <v>21580</v>
      </c>
      <c r="J56" s="170">
        <f>I56-K56</f>
        <v>20620</v>
      </c>
      <c r="K56" s="171">
        <v>960</v>
      </c>
      <c r="L56" s="313">
        <v>510</v>
      </c>
      <c r="M56" s="314">
        <v>310</v>
      </c>
      <c r="N56" s="142">
        <v>139</v>
      </c>
      <c r="O56" s="142">
        <f t="shared" si="10"/>
        <v>152.9</v>
      </c>
      <c r="P56" s="142" t="s">
        <v>8</v>
      </c>
      <c r="Q56" s="167">
        <v>7.8</v>
      </c>
      <c r="R56" s="167">
        <v>5</v>
      </c>
      <c r="S56" s="167">
        <v>6</v>
      </c>
      <c r="T56" s="168">
        <v>1368</v>
      </c>
      <c r="U56" s="142" t="s">
        <v>981</v>
      </c>
      <c r="V56" s="142" t="s">
        <v>976</v>
      </c>
      <c r="W56" s="142">
        <v>9.8000000000000007</v>
      </c>
      <c r="X56" s="142">
        <v>190</v>
      </c>
      <c r="Y56" s="177" t="s">
        <v>989</v>
      </c>
    </row>
    <row r="57" spans="1:25" ht="28.15" customHeight="1">
      <c r="A57" s="140" t="str">
        <f t="shared" si="9"/>
        <v>3345320</v>
      </c>
      <c r="B57" s="142">
        <v>334</v>
      </c>
      <c r="C57" s="164" t="s">
        <v>957</v>
      </c>
      <c r="D57" s="142">
        <v>0</v>
      </c>
      <c r="E57" s="206"/>
      <c r="F57" s="311" t="str">
        <f>'500X 1.4 Multiair 140hp'!E8</f>
        <v>334.532.0</v>
      </c>
      <c r="G57" s="146" t="s">
        <v>851</v>
      </c>
      <c r="H57" s="172" t="s">
        <v>967</v>
      </c>
      <c r="I57" s="190">
        <f>'500X 1.4 Multiair 140hp'!E7</f>
        <v>24080</v>
      </c>
      <c r="J57" s="170">
        <f>I57-K57</f>
        <v>23120</v>
      </c>
      <c r="K57" s="171">
        <v>960</v>
      </c>
      <c r="L57" s="313">
        <v>510</v>
      </c>
      <c r="M57" s="314">
        <v>310</v>
      </c>
      <c r="N57" s="142">
        <v>139</v>
      </c>
      <c r="O57" s="142">
        <f t="shared" si="10"/>
        <v>152.9</v>
      </c>
      <c r="P57" s="142" t="s">
        <v>8</v>
      </c>
      <c r="Q57" s="167">
        <v>7.8</v>
      </c>
      <c r="R57" s="167">
        <v>5</v>
      </c>
      <c r="S57" s="167">
        <v>6</v>
      </c>
      <c r="T57" s="168">
        <v>1368</v>
      </c>
      <c r="U57" s="142" t="s">
        <v>981</v>
      </c>
      <c r="V57" s="142" t="s">
        <v>977</v>
      </c>
      <c r="W57" s="142">
        <v>9.8000000000000007</v>
      </c>
      <c r="X57" s="142">
        <v>190</v>
      </c>
      <c r="Y57" s="177" t="s">
        <v>992</v>
      </c>
    </row>
    <row r="58" spans="1:25" ht="28.15" customHeight="1">
      <c r="A58" s="140" t="str">
        <f t="shared" si="9"/>
        <v>3344320</v>
      </c>
      <c r="B58" s="142">
        <v>334</v>
      </c>
      <c r="C58" s="164" t="s">
        <v>322</v>
      </c>
      <c r="D58" s="142">
        <v>0</v>
      </c>
      <c r="E58" s="206"/>
      <c r="F58" s="311" t="str">
        <f>'500X 1.4 Multiair 140hp'!F8</f>
        <v>334.432.0</v>
      </c>
      <c r="G58" s="146" t="s">
        <v>851</v>
      </c>
      <c r="H58" s="172" t="s">
        <v>968</v>
      </c>
      <c r="I58" s="190">
        <f>'500X 1.4 Multiair 140hp'!F7</f>
        <v>22380</v>
      </c>
      <c r="J58" s="170">
        <f>I58-K58</f>
        <v>21420</v>
      </c>
      <c r="K58" s="171">
        <v>960</v>
      </c>
      <c r="L58" s="313">
        <v>510</v>
      </c>
      <c r="M58" s="314">
        <v>310</v>
      </c>
      <c r="N58" s="142">
        <v>139</v>
      </c>
      <c r="O58" s="142">
        <f t="shared" si="10"/>
        <v>152.9</v>
      </c>
      <c r="P58" s="142" t="s">
        <v>8</v>
      </c>
      <c r="Q58" s="167">
        <v>7.8</v>
      </c>
      <c r="R58" s="167">
        <v>5</v>
      </c>
      <c r="S58" s="167">
        <v>6</v>
      </c>
      <c r="T58" s="168">
        <v>1368</v>
      </c>
      <c r="U58" s="142" t="s">
        <v>981</v>
      </c>
      <c r="V58" s="142" t="s">
        <v>978</v>
      </c>
      <c r="W58" s="142">
        <v>9.8000000000000007</v>
      </c>
      <c r="X58" s="142">
        <v>190</v>
      </c>
      <c r="Y58" s="177" t="s">
        <v>990</v>
      </c>
    </row>
    <row r="59" spans="1:25" ht="28.15" customHeight="1">
      <c r="A59" s="140" t="str">
        <f t="shared" si="9"/>
        <v>3347320</v>
      </c>
      <c r="B59" s="142">
        <v>334</v>
      </c>
      <c r="C59" s="164" t="s">
        <v>961</v>
      </c>
      <c r="D59" s="142">
        <v>0</v>
      </c>
      <c r="E59" s="206"/>
      <c r="F59" s="311" t="str">
        <f>'500X 1.4 Multiair 140hp'!G8</f>
        <v>334.732.0</v>
      </c>
      <c r="G59" s="146" t="s">
        <v>851</v>
      </c>
      <c r="H59" s="172" t="s">
        <v>969</v>
      </c>
      <c r="I59" s="190">
        <f>'500X 1.4 Multiair 140hp'!G7</f>
        <v>24880</v>
      </c>
      <c r="J59" s="170">
        <f>I59-K59</f>
        <v>23920</v>
      </c>
      <c r="K59" s="171">
        <v>960</v>
      </c>
      <c r="L59" s="313">
        <v>510</v>
      </c>
      <c r="M59" s="314">
        <v>310</v>
      </c>
      <c r="N59" s="142">
        <v>139</v>
      </c>
      <c r="O59" s="142">
        <f t="shared" si="10"/>
        <v>152.9</v>
      </c>
      <c r="P59" s="142" t="s">
        <v>8</v>
      </c>
      <c r="Q59" s="167">
        <v>7.8</v>
      </c>
      <c r="R59" s="167">
        <v>5</v>
      </c>
      <c r="S59" s="167">
        <v>6</v>
      </c>
      <c r="T59" s="168">
        <v>1368</v>
      </c>
      <c r="U59" s="142" t="s">
        <v>981</v>
      </c>
      <c r="V59" s="142" t="s">
        <v>979</v>
      </c>
      <c r="W59" s="142">
        <v>9.8000000000000007</v>
      </c>
      <c r="X59" s="142">
        <v>190</v>
      </c>
      <c r="Y59" s="177" t="s">
        <v>993</v>
      </c>
    </row>
    <row r="60" spans="1:25" ht="28.15" customHeight="1">
      <c r="A60" s="140" t="str">
        <f t="shared" ref="A60:A67" si="12">B60&amp;C60&amp;D60</f>
        <v>3343310</v>
      </c>
      <c r="B60" s="142">
        <v>334</v>
      </c>
      <c r="C60" s="164" t="s">
        <v>1083</v>
      </c>
      <c r="D60" s="142">
        <v>0</v>
      </c>
      <c r="E60" s="206"/>
      <c r="F60" s="311" t="str">
        <f>'500X 1.4 Multiair 140hp DCT'!D8</f>
        <v>334.331.0</v>
      </c>
      <c r="G60" s="146" t="s">
        <v>851</v>
      </c>
      <c r="H60" s="172" t="s">
        <v>1084</v>
      </c>
      <c r="I60" s="190">
        <f>'500X 1.4 Multiair 140hp DCT'!D7</f>
        <v>22900</v>
      </c>
      <c r="J60" s="170">
        <f>I60-K60</f>
        <v>21940</v>
      </c>
      <c r="K60" s="171">
        <v>960</v>
      </c>
      <c r="L60" s="313">
        <v>510</v>
      </c>
      <c r="M60" s="314">
        <v>310</v>
      </c>
      <c r="N60" s="142">
        <v>133</v>
      </c>
      <c r="O60" s="142">
        <f t="shared" si="10"/>
        <v>146.30000000000001</v>
      </c>
      <c r="P60" s="142" t="s">
        <v>8</v>
      </c>
      <c r="Q60" s="167">
        <v>7.2</v>
      </c>
      <c r="R60" s="167">
        <v>4.9000000000000004</v>
      </c>
      <c r="S60" s="167">
        <v>5.7</v>
      </c>
      <c r="T60" s="168">
        <v>1368</v>
      </c>
      <c r="U60" s="142" t="s">
        <v>981</v>
      </c>
      <c r="V60" s="142" t="s">
        <v>979</v>
      </c>
      <c r="W60" s="142">
        <v>9.8000000000000007</v>
      </c>
      <c r="X60" s="142">
        <v>190</v>
      </c>
      <c r="Y60" s="177" t="s">
        <v>989</v>
      </c>
    </row>
    <row r="61" spans="1:25" ht="28.15" customHeight="1">
      <c r="A61" s="140" t="str">
        <f t="shared" si="12"/>
        <v>3345310</v>
      </c>
      <c r="B61" s="142">
        <v>334</v>
      </c>
      <c r="C61" s="164" t="s">
        <v>1085</v>
      </c>
      <c r="D61" s="142">
        <v>0</v>
      </c>
      <c r="E61" s="206"/>
      <c r="F61" s="311" t="str">
        <f>'500X 1.4 Multiair 140hp DCT'!E8</f>
        <v>334.531.0</v>
      </c>
      <c r="G61" s="146" t="s">
        <v>851</v>
      </c>
      <c r="H61" s="172" t="s">
        <v>1086</v>
      </c>
      <c r="I61" s="190">
        <f>'500X 1.4 Multiair 140hp DCT'!E7</f>
        <v>25400</v>
      </c>
      <c r="J61" s="170">
        <f>I61-K61</f>
        <v>24440</v>
      </c>
      <c r="K61" s="171">
        <v>960</v>
      </c>
      <c r="L61" s="313">
        <v>510</v>
      </c>
      <c r="M61" s="314">
        <v>310</v>
      </c>
      <c r="N61" s="142">
        <v>133</v>
      </c>
      <c r="O61" s="142">
        <f t="shared" si="10"/>
        <v>146.30000000000001</v>
      </c>
      <c r="P61" s="142" t="s">
        <v>8</v>
      </c>
      <c r="Q61" s="167">
        <v>7.2</v>
      </c>
      <c r="R61" s="167">
        <v>4.9000000000000004</v>
      </c>
      <c r="S61" s="167">
        <v>5.7</v>
      </c>
      <c r="T61" s="168">
        <v>1368</v>
      </c>
      <c r="U61" s="142" t="s">
        <v>981</v>
      </c>
      <c r="V61" s="142" t="s">
        <v>979</v>
      </c>
      <c r="W61" s="142">
        <v>9.8000000000000007</v>
      </c>
      <c r="X61" s="142">
        <v>190</v>
      </c>
      <c r="Y61" s="177" t="s">
        <v>992</v>
      </c>
    </row>
    <row r="62" spans="1:25" ht="28.15" customHeight="1">
      <c r="A62" s="140" t="str">
        <f t="shared" si="12"/>
        <v>3344310</v>
      </c>
      <c r="B62" s="142">
        <v>334</v>
      </c>
      <c r="C62" s="164" t="s">
        <v>84</v>
      </c>
      <c r="D62" s="142">
        <v>0</v>
      </c>
      <c r="E62" s="206"/>
      <c r="F62" s="311" t="str">
        <f>'500X 1.4 Multiair 140hp DCT'!F8</f>
        <v>334.431.0</v>
      </c>
      <c r="G62" s="146" t="s">
        <v>851</v>
      </c>
      <c r="H62" s="172" t="s">
        <v>1087</v>
      </c>
      <c r="I62" s="190">
        <f>'500X 1.4 Multiair 140hp DCT'!F7</f>
        <v>23700</v>
      </c>
      <c r="J62" s="170">
        <f>I62-K62</f>
        <v>22740</v>
      </c>
      <c r="K62" s="171">
        <v>960</v>
      </c>
      <c r="L62" s="313">
        <v>510</v>
      </c>
      <c r="M62" s="314">
        <v>310</v>
      </c>
      <c r="N62" s="142">
        <v>133</v>
      </c>
      <c r="O62" s="142">
        <f t="shared" si="10"/>
        <v>146.30000000000001</v>
      </c>
      <c r="P62" s="142" t="s">
        <v>8</v>
      </c>
      <c r="Q62" s="167">
        <v>7.2</v>
      </c>
      <c r="R62" s="167">
        <v>4.9000000000000004</v>
      </c>
      <c r="S62" s="167">
        <v>5.7</v>
      </c>
      <c r="T62" s="168">
        <v>1368</v>
      </c>
      <c r="U62" s="142" t="s">
        <v>981</v>
      </c>
      <c r="V62" s="142" t="s">
        <v>979</v>
      </c>
      <c r="W62" s="142">
        <v>9.8000000000000007</v>
      </c>
      <c r="X62" s="142">
        <v>190</v>
      </c>
      <c r="Y62" s="177" t="s">
        <v>990</v>
      </c>
    </row>
    <row r="63" spans="1:25" ht="28.15" customHeight="1">
      <c r="A63" s="140" t="str">
        <f t="shared" si="12"/>
        <v>3347310</v>
      </c>
      <c r="B63" s="142">
        <v>334</v>
      </c>
      <c r="C63" s="164" t="s">
        <v>1088</v>
      </c>
      <c r="D63" s="142">
        <v>0</v>
      </c>
      <c r="E63" s="206"/>
      <c r="F63" s="311" t="str">
        <f>'500X 1.4 Multiair 140hp DCT'!G8</f>
        <v>334.731.0</v>
      </c>
      <c r="G63" s="146" t="s">
        <v>851</v>
      </c>
      <c r="H63" s="172" t="s">
        <v>1089</v>
      </c>
      <c r="I63" s="190">
        <f>'500X 1.4 Multiair 140hp DCT'!G7</f>
        <v>26200</v>
      </c>
      <c r="J63" s="170">
        <f>I63-K63</f>
        <v>25240</v>
      </c>
      <c r="K63" s="171">
        <v>960</v>
      </c>
      <c r="L63" s="313">
        <v>510</v>
      </c>
      <c r="M63" s="314">
        <v>310</v>
      </c>
      <c r="N63" s="142">
        <v>133</v>
      </c>
      <c r="O63" s="142">
        <f t="shared" si="10"/>
        <v>146.30000000000001</v>
      </c>
      <c r="P63" s="142" t="s">
        <v>8</v>
      </c>
      <c r="Q63" s="167">
        <v>7.2</v>
      </c>
      <c r="R63" s="167">
        <v>4.9000000000000004</v>
      </c>
      <c r="S63" s="167">
        <v>5.7</v>
      </c>
      <c r="T63" s="168">
        <v>1368</v>
      </c>
      <c r="U63" s="142" t="s">
        <v>981</v>
      </c>
      <c r="V63" s="142" t="s">
        <v>979</v>
      </c>
      <c r="W63" s="142">
        <v>9.8000000000000007</v>
      </c>
      <c r="X63" s="142">
        <v>190</v>
      </c>
      <c r="Y63" s="177" t="s">
        <v>993</v>
      </c>
    </row>
    <row r="64" spans="1:25" ht="28.15" customHeight="1">
      <c r="A64" s="140" t="str">
        <f t="shared" si="12"/>
        <v>3344330</v>
      </c>
      <c r="B64" s="142">
        <v>334</v>
      </c>
      <c r="C64" s="164" t="s">
        <v>150</v>
      </c>
      <c r="D64" s="142">
        <v>0</v>
      </c>
      <c r="E64" s="206"/>
      <c r="F64" s="311" t="str">
        <f>'500X 1.4 Multiair 170hp 4X4 AT9'!D8</f>
        <v>334.433.0</v>
      </c>
      <c r="G64" s="146" t="s">
        <v>851</v>
      </c>
      <c r="H64" s="172" t="s">
        <v>1093</v>
      </c>
      <c r="I64" s="190">
        <f>'500X 1.4 Multiair 170hp 4X4 AT9'!D7</f>
        <v>26600</v>
      </c>
      <c r="J64" s="170">
        <f>I64-K64</f>
        <v>25640</v>
      </c>
      <c r="K64" s="171">
        <v>960</v>
      </c>
      <c r="L64" s="313">
        <v>510</v>
      </c>
      <c r="M64" s="314">
        <v>310</v>
      </c>
      <c r="N64" s="142">
        <v>157</v>
      </c>
      <c r="O64" s="142">
        <f t="shared" si="10"/>
        <v>266.89999999999998</v>
      </c>
      <c r="P64" s="142" t="s">
        <v>8</v>
      </c>
      <c r="Q64" s="167">
        <v>8.5</v>
      </c>
      <c r="R64" s="167">
        <v>5.7</v>
      </c>
      <c r="S64" s="167">
        <v>6.7</v>
      </c>
      <c r="T64" s="168">
        <v>1368</v>
      </c>
      <c r="U64" s="142" t="s">
        <v>1095</v>
      </c>
      <c r="V64" s="142" t="s">
        <v>1096</v>
      </c>
      <c r="W64" s="142">
        <v>8.6</v>
      </c>
      <c r="X64" s="142">
        <v>200</v>
      </c>
      <c r="Y64" s="177" t="s">
        <v>991</v>
      </c>
    </row>
    <row r="65" spans="1:122" ht="28.15" customHeight="1">
      <c r="A65" s="140" t="str">
        <f t="shared" si="12"/>
        <v>3347330</v>
      </c>
      <c r="B65" s="142">
        <v>334</v>
      </c>
      <c r="C65" s="164" t="s">
        <v>1082</v>
      </c>
      <c r="D65" s="142">
        <v>0</v>
      </c>
      <c r="E65" s="206"/>
      <c r="F65" s="311" t="str">
        <f>'500X 1.4 Multiair 170hp 4X4 AT9'!E8</f>
        <v>334.733.0</v>
      </c>
      <c r="G65" s="146" t="s">
        <v>851</v>
      </c>
      <c r="H65" s="172" t="s">
        <v>1094</v>
      </c>
      <c r="I65" s="190">
        <f>'500X 1.4 Multiair 170hp 4X4 AT9'!E7</f>
        <v>29100</v>
      </c>
      <c r="J65" s="170">
        <f>I65-K65</f>
        <v>28140</v>
      </c>
      <c r="K65" s="171">
        <v>960</v>
      </c>
      <c r="L65" s="313">
        <v>510</v>
      </c>
      <c r="M65" s="314">
        <v>310</v>
      </c>
      <c r="N65" s="142">
        <v>157</v>
      </c>
      <c r="O65" s="142">
        <f t="shared" si="10"/>
        <v>266.89999999999998</v>
      </c>
      <c r="P65" s="142" t="s">
        <v>8</v>
      </c>
      <c r="Q65" s="167">
        <v>8.5</v>
      </c>
      <c r="R65" s="167">
        <v>5.7</v>
      </c>
      <c r="S65" s="167">
        <v>6.7</v>
      </c>
      <c r="T65" s="168">
        <v>1368</v>
      </c>
      <c r="U65" s="142" t="s">
        <v>1095</v>
      </c>
      <c r="V65" s="142" t="s">
        <v>1096</v>
      </c>
      <c r="W65" s="142">
        <v>8.6</v>
      </c>
      <c r="X65" s="142">
        <v>200</v>
      </c>
      <c r="Y65" s="177" t="s">
        <v>994</v>
      </c>
    </row>
    <row r="66" spans="1:122" ht="28.15" customHeight="1">
      <c r="A66" s="140" t="str">
        <f t="shared" si="12"/>
        <v>33413A0</v>
      </c>
      <c r="B66" s="142">
        <v>334</v>
      </c>
      <c r="C66" s="164" t="s">
        <v>1291</v>
      </c>
      <c r="D66" s="142">
        <v>0</v>
      </c>
      <c r="E66" s="206"/>
      <c r="F66" s="311" t="str">
        <f>'500X 1.3 MTJ 95hp'!D8</f>
        <v>334.13Α.0</v>
      </c>
      <c r="G66" s="146" t="s">
        <v>851</v>
      </c>
      <c r="H66" s="172" t="s">
        <v>1279</v>
      </c>
      <c r="I66" s="190">
        <f>'500X 1.3 MTJ 95hp'!D7</f>
        <v>20030</v>
      </c>
      <c r="J66" s="170">
        <v>19070</v>
      </c>
      <c r="K66" s="171">
        <v>960</v>
      </c>
      <c r="L66" s="313">
        <v>510</v>
      </c>
      <c r="M66" s="314">
        <v>310</v>
      </c>
      <c r="N66" s="142">
        <v>107</v>
      </c>
      <c r="O66" s="142">
        <f t="shared" si="10"/>
        <v>96.3</v>
      </c>
      <c r="P66" s="142" t="s">
        <v>9</v>
      </c>
      <c r="Q66" s="167">
        <v>4.5999999999999996</v>
      </c>
      <c r="R66" s="167">
        <v>3.8</v>
      </c>
      <c r="S66" s="167">
        <v>4.0999999999999996</v>
      </c>
      <c r="T66" s="168">
        <v>1248</v>
      </c>
      <c r="U66" s="142" t="s">
        <v>1280</v>
      </c>
      <c r="V66" s="142" t="s">
        <v>1281</v>
      </c>
      <c r="W66" s="142">
        <v>12.9</v>
      </c>
      <c r="X66" s="142">
        <v>172</v>
      </c>
      <c r="Y66" s="177" t="s">
        <v>1282</v>
      </c>
    </row>
    <row r="67" spans="1:122" ht="28.15" customHeight="1">
      <c r="A67" s="140" t="str">
        <f t="shared" si="12"/>
        <v>33433A0</v>
      </c>
      <c r="B67" s="142">
        <v>334</v>
      </c>
      <c r="C67" s="164" t="s">
        <v>1292</v>
      </c>
      <c r="D67" s="142">
        <v>0</v>
      </c>
      <c r="E67" s="206"/>
      <c r="F67" s="311" t="str">
        <f>'500X 1.3 MTJ 95hp'!E8</f>
        <v>334.33Α.0</v>
      </c>
      <c r="G67" s="146" t="s">
        <v>851</v>
      </c>
      <c r="H67" s="172" t="s">
        <v>1283</v>
      </c>
      <c r="I67" s="190">
        <f>'500X 1.3 MTJ 95hp'!E7</f>
        <v>21030</v>
      </c>
      <c r="J67" s="170">
        <v>20070</v>
      </c>
      <c r="K67" s="171">
        <v>960</v>
      </c>
      <c r="L67" s="313">
        <v>510</v>
      </c>
      <c r="M67" s="314">
        <v>310</v>
      </c>
      <c r="N67" s="142">
        <v>107</v>
      </c>
      <c r="O67" s="142">
        <f t="shared" si="10"/>
        <v>96.3</v>
      </c>
      <c r="P67" s="142" t="s">
        <v>9</v>
      </c>
      <c r="Q67" s="167">
        <v>4.5999999999999996</v>
      </c>
      <c r="R67" s="167">
        <v>3.8</v>
      </c>
      <c r="S67" s="167">
        <v>4.0999999999999996</v>
      </c>
      <c r="T67" s="168">
        <v>1248</v>
      </c>
      <c r="U67" s="142" t="s">
        <v>1280</v>
      </c>
      <c r="V67" s="142" t="s">
        <v>1281</v>
      </c>
      <c r="W67" s="142">
        <v>12.9</v>
      </c>
      <c r="X67" s="142">
        <v>172</v>
      </c>
      <c r="Y67" s="177" t="s">
        <v>1284</v>
      </c>
    </row>
    <row r="68" spans="1:122" ht="28.15" customHeight="1">
      <c r="A68" s="140" t="str">
        <f t="shared" si="9"/>
        <v>3343340</v>
      </c>
      <c r="B68" s="142">
        <v>334</v>
      </c>
      <c r="C68" s="164" t="s">
        <v>958</v>
      </c>
      <c r="D68" s="142">
        <v>0</v>
      </c>
      <c r="E68" s="206"/>
      <c r="F68" s="311" t="str">
        <f>'500X 1.6 MTJ 120hp'!D8</f>
        <v>334.334.0</v>
      </c>
      <c r="G68" s="146" t="s">
        <v>851</v>
      </c>
      <c r="H68" s="172" t="s">
        <v>970</v>
      </c>
      <c r="I68" s="190">
        <f>'500X 1.6 MTJ 120hp'!D7</f>
        <v>22900</v>
      </c>
      <c r="J68" s="170">
        <f>I68-K68</f>
        <v>21470</v>
      </c>
      <c r="K68" s="171">
        <v>1430</v>
      </c>
      <c r="L68" s="313">
        <v>510</v>
      </c>
      <c r="M68" s="314">
        <v>310</v>
      </c>
      <c r="N68" s="142">
        <v>109</v>
      </c>
      <c r="O68" s="142">
        <f t="shared" si="10"/>
        <v>98.100000000000009</v>
      </c>
      <c r="P68" s="142" t="s">
        <v>9</v>
      </c>
      <c r="Q68" s="167">
        <v>4.7</v>
      </c>
      <c r="R68" s="167">
        <v>3.8</v>
      </c>
      <c r="S68" s="167">
        <v>4.0999999999999996</v>
      </c>
      <c r="T68" s="168">
        <v>1598</v>
      </c>
      <c r="U68" s="142" t="s">
        <v>983</v>
      </c>
      <c r="V68" s="142" t="s">
        <v>606</v>
      </c>
      <c r="W68" s="142">
        <v>10.5</v>
      </c>
      <c r="X68" s="142">
        <v>186</v>
      </c>
      <c r="Y68" s="177" t="s">
        <v>989</v>
      </c>
    </row>
    <row r="69" spans="1:122" ht="28.15" customHeight="1">
      <c r="A69" s="140" t="str">
        <f t="shared" si="9"/>
        <v>3345340</v>
      </c>
      <c r="B69" s="142">
        <v>334</v>
      </c>
      <c r="C69" s="164" t="s">
        <v>959</v>
      </c>
      <c r="D69" s="142">
        <v>0</v>
      </c>
      <c r="E69" s="206"/>
      <c r="F69" s="311" t="str">
        <f>'500X 1.6 MTJ 120hp'!E8</f>
        <v>334.534.0</v>
      </c>
      <c r="G69" s="146" t="s">
        <v>851</v>
      </c>
      <c r="H69" s="172" t="s">
        <v>971</v>
      </c>
      <c r="I69" s="190">
        <f>'500X 1.6 MTJ 120hp'!E7</f>
        <v>25400</v>
      </c>
      <c r="J69" s="170">
        <f>I69-K69</f>
        <v>23970</v>
      </c>
      <c r="K69" s="171">
        <v>1430</v>
      </c>
      <c r="L69" s="313">
        <v>510</v>
      </c>
      <c r="M69" s="314">
        <v>310</v>
      </c>
      <c r="N69" s="142">
        <v>109</v>
      </c>
      <c r="O69" s="142">
        <f t="shared" si="10"/>
        <v>98.100000000000009</v>
      </c>
      <c r="P69" s="142" t="s">
        <v>9</v>
      </c>
      <c r="Q69" s="167">
        <v>4.7</v>
      </c>
      <c r="R69" s="167">
        <v>3.8</v>
      </c>
      <c r="S69" s="167">
        <v>4.0999999999999996</v>
      </c>
      <c r="T69" s="168">
        <v>1598</v>
      </c>
      <c r="U69" s="142" t="s">
        <v>983</v>
      </c>
      <c r="V69" s="142" t="s">
        <v>606</v>
      </c>
      <c r="W69" s="142">
        <v>10.5</v>
      </c>
      <c r="X69" s="142">
        <v>186</v>
      </c>
      <c r="Y69" s="177" t="s">
        <v>992</v>
      </c>
    </row>
    <row r="70" spans="1:122" ht="28.15" customHeight="1">
      <c r="A70" s="140" t="str">
        <f t="shared" si="9"/>
        <v>3344340</v>
      </c>
      <c r="B70" s="142">
        <v>334</v>
      </c>
      <c r="C70" s="164" t="s">
        <v>960</v>
      </c>
      <c r="D70" s="142">
        <v>0</v>
      </c>
      <c r="E70" s="206"/>
      <c r="F70" s="311" t="str">
        <f>'500X 1.6 MTJ 120hp'!F8</f>
        <v>334.434.0</v>
      </c>
      <c r="G70" s="146" t="s">
        <v>851</v>
      </c>
      <c r="H70" s="172" t="s">
        <v>972</v>
      </c>
      <c r="I70" s="190">
        <f>'500X 1.6 MTJ 120hp'!F7</f>
        <v>23700</v>
      </c>
      <c r="J70" s="170">
        <f>I70-K70</f>
        <v>22270</v>
      </c>
      <c r="K70" s="171">
        <v>1430</v>
      </c>
      <c r="L70" s="313">
        <v>510</v>
      </c>
      <c r="M70" s="314">
        <v>310</v>
      </c>
      <c r="N70" s="142">
        <v>109</v>
      </c>
      <c r="O70" s="142">
        <f t="shared" si="10"/>
        <v>98.100000000000009</v>
      </c>
      <c r="P70" s="142" t="s">
        <v>9</v>
      </c>
      <c r="Q70" s="167">
        <v>4.7</v>
      </c>
      <c r="R70" s="167">
        <v>3.8</v>
      </c>
      <c r="S70" s="167">
        <v>4.0999999999999996</v>
      </c>
      <c r="T70" s="168">
        <v>1598</v>
      </c>
      <c r="U70" s="142" t="s">
        <v>983</v>
      </c>
      <c r="V70" s="142" t="s">
        <v>606</v>
      </c>
      <c r="W70" s="142">
        <v>10.5</v>
      </c>
      <c r="X70" s="142">
        <v>186</v>
      </c>
      <c r="Y70" s="177" t="s">
        <v>990</v>
      </c>
    </row>
    <row r="71" spans="1:122" ht="28.15" customHeight="1">
      <c r="A71" s="140" t="str">
        <f t="shared" si="9"/>
        <v>3347340</v>
      </c>
      <c r="B71" s="142">
        <v>334</v>
      </c>
      <c r="C71" s="164" t="s">
        <v>962</v>
      </c>
      <c r="D71" s="142">
        <v>0</v>
      </c>
      <c r="E71" s="206"/>
      <c r="F71" s="311" t="str">
        <f>'500X 1.6 MTJ 120hp'!G8</f>
        <v>334.734.0</v>
      </c>
      <c r="G71" s="146" t="s">
        <v>851</v>
      </c>
      <c r="H71" s="172" t="s">
        <v>973</v>
      </c>
      <c r="I71" s="190">
        <f>'500X 1.6 MTJ 120hp'!G7</f>
        <v>26200</v>
      </c>
      <c r="J71" s="170">
        <f>I71-K71</f>
        <v>24770</v>
      </c>
      <c r="K71" s="171">
        <v>1430</v>
      </c>
      <c r="L71" s="313">
        <v>510</v>
      </c>
      <c r="M71" s="314">
        <v>310</v>
      </c>
      <c r="N71" s="142">
        <v>109</v>
      </c>
      <c r="O71" s="142">
        <f t="shared" si="10"/>
        <v>98.100000000000009</v>
      </c>
      <c r="P71" s="142" t="s">
        <v>9</v>
      </c>
      <c r="Q71" s="167">
        <v>4.7</v>
      </c>
      <c r="R71" s="167">
        <v>3.8</v>
      </c>
      <c r="S71" s="167">
        <v>4.0999999999999996</v>
      </c>
      <c r="T71" s="168">
        <v>1598</v>
      </c>
      <c r="U71" s="142" t="s">
        <v>983</v>
      </c>
      <c r="V71" s="142" t="s">
        <v>606</v>
      </c>
      <c r="W71" s="142">
        <v>10.5</v>
      </c>
      <c r="X71" s="142">
        <v>186</v>
      </c>
      <c r="Y71" s="177" t="s">
        <v>993</v>
      </c>
    </row>
    <row r="72" spans="1:122" ht="28.15" customHeight="1">
      <c r="A72" s="140" t="str">
        <f t="shared" si="9"/>
        <v>33443D0</v>
      </c>
      <c r="B72" s="142">
        <v>334</v>
      </c>
      <c r="C72" s="164" t="s">
        <v>963</v>
      </c>
      <c r="D72" s="142">
        <v>0</v>
      </c>
      <c r="E72" s="206"/>
      <c r="F72" s="311" t="str">
        <f>'500X 2.0 MTJ 140hp 4X4'!D8</f>
        <v>334.43D.0</v>
      </c>
      <c r="G72" s="146" t="s">
        <v>851</v>
      </c>
      <c r="H72" s="172" t="s">
        <v>974</v>
      </c>
      <c r="I72" s="190">
        <f>'500X 2.0 MTJ 140hp 4X4'!D7</f>
        <v>33650</v>
      </c>
      <c r="J72" s="170">
        <f>I72-K72</f>
        <v>30850</v>
      </c>
      <c r="K72" s="171">
        <v>2800</v>
      </c>
      <c r="L72" s="313">
        <v>510</v>
      </c>
      <c r="M72" s="314">
        <v>310</v>
      </c>
      <c r="N72" s="142">
        <v>144</v>
      </c>
      <c r="O72" s="142">
        <f t="shared" si="10"/>
        <v>244.79999999999998</v>
      </c>
      <c r="P72" s="142" t="s">
        <v>9</v>
      </c>
      <c r="Q72" s="167">
        <v>6.5</v>
      </c>
      <c r="R72" s="167">
        <v>4.9000000000000004</v>
      </c>
      <c r="S72" s="167">
        <v>5.5</v>
      </c>
      <c r="T72" s="168">
        <v>1956</v>
      </c>
      <c r="U72" s="142" t="s">
        <v>984</v>
      </c>
      <c r="V72" s="142" t="s">
        <v>985</v>
      </c>
      <c r="W72" s="142">
        <v>9.8000000000000007</v>
      </c>
      <c r="X72" s="142">
        <v>190</v>
      </c>
      <c r="Y72" s="177" t="s">
        <v>991</v>
      </c>
    </row>
    <row r="73" spans="1:122" ht="28.15" customHeight="1">
      <c r="A73" s="140" t="str">
        <f t="shared" si="9"/>
        <v>33473D0</v>
      </c>
      <c r="B73" s="142">
        <v>334</v>
      </c>
      <c r="C73" s="164" t="s">
        <v>964</v>
      </c>
      <c r="D73" s="142">
        <v>0</v>
      </c>
      <c r="E73" s="206"/>
      <c r="F73" s="311" t="str">
        <f>'500X 2.0 MTJ 140hp 4X4'!E8</f>
        <v>334.73D.0</v>
      </c>
      <c r="G73" s="146" t="s">
        <v>851</v>
      </c>
      <c r="H73" s="172" t="s">
        <v>975</v>
      </c>
      <c r="I73" s="190">
        <f>'500X 2.0 MTJ 140hp 4X4'!E7</f>
        <v>36150</v>
      </c>
      <c r="J73" s="170">
        <f>I73-K73</f>
        <v>33350</v>
      </c>
      <c r="K73" s="171">
        <v>2800</v>
      </c>
      <c r="L73" s="313">
        <v>510</v>
      </c>
      <c r="M73" s="314">
        <v>310</v>
      </c>
      <c r="N73" s="142">
        <v>144</v>
      </c>
      <c r="O73" s="142">
        <f t="shared" si="10"/>
        <v>244.79999999999998</v>
      </c>
      <c r="P73" s="142" t="s">
        <v>9</v>
      </c>
      <c r="Q73" s="167">
        <v>6.5</v>
      </c>
      <c r="R73" s="167">
        <v>4.9000000000000004</v>
      </c>
      <c r="S73" s="167">
        <v>5.5</v>
      </c>
      <c r="T73" s="168">
        <v>1956</v>
      </c>
      <c r="U73" s="142" t="s">
        <v>984</v>
      </c>
      <c r="V73" s="142" t="s">
        <v>985</v>
      </c>
      <c r="W73" s="142">
        <v>9.8000000000000007</v>
      </c>
      <c r="X73" s="142">
        <v>190</v>
      </c>
      <c r="Y73" s="177" t="s">
        <v>994</v>
      </c>
    </row>
    <row r="74" spans="1:122" s="211" customFormat="1" ht="16.899999999999999" customHeight="1">
      <c r="A74" s="207"/>
      <c r="B74" s="207"/>
      <c r="C74" s="207"/>
      <c r="D74" s="207"/>
      <c r="E74" s="206"/>
      <c r="F74" s="312"/>
      <c r="G74" s="301"/>
      <c r="H74" s="301"/>
      <c r="I74" s="301"/>
      <c r="J74" s="208"/>
      <c r="K74" s="209"/>
      <c r="L74" s="210"/>
      <c r="M74" s="210"/>
      <c r="O74" s="207"/>
      <c r="T74" s="212"/>
      <c r="U74" s="207"/>
      <c r="V74" s="207"/>
      <c r="W74" s="207"/>
      <c r="X74" s="207"/>
      <c r="Y74" s="202"/>
    </row>
    <row r="75" spans="1:122" ht="28.15" customHeight="1">
      <c r="A75" s="140" t="str">
        <f t="shared" ref="A75:A80" si="13">B75&amp;C75&amp;D75</f>
        <v>19923Y7</v>
      </c>
      <c r="B75" s="142">
        <v>199</v>
      </c>
      <c r="C75" s="164" t="s">
        <v>655</v>
      </c>
      <c r="D75" s="142">
        <v>7</v>
      </c>
      <c r="E75" s="206"/>
      <c r="F75" s="311" t="str">
        <f>'Punto 1.2 69hp '!D8</f>
        <v>199.23Y.7</v>
      </c>
      <c r="G75" s="146" t="s">
        <v>376</v>
      </c>
      <c r="H75" s="172" t="s">
        <v>571</v>
      </c>
      <c r="I75" s="190">
        <f>'Punto 1.2 69hp '!D7</f>
        <v>11950</v>
      </c>
      <c r="J75" s="170">
        <f>I75-K75</f>
        <v>11114.735100000002</v>
      </c>
      <c r="K75" s="171">
        <v>835.26489999999831</v>
      </c>
      <c r="L75" s="313">
        <v>450</v>
      </c>
      <c r="M75" s="314">
        <v>380</v>
      </c>
      <c r="N75" s="142">
        <v>126</v>
      </c>
      <c r="O75" s="142">
        <f t="shared" ref="O75:O80" si="14">IF(N75&lt;=100,0,IF(N75&lt;=120,N75*0.9,IF(N75&lt;=140,N75*1.1,IF(N75&lt;=160,N75*1.7,IF(N75&lt;=180,N75*2.25,IF(N75&lt;=200,N75*2.55,IF(N75&lt;=250,N75*2.8,N75*3.4)))))))</f>
        <v>138.60000000000002</v>
      </c>
      <c r="P75" s="142" t="s">
        <v>8</v>
      </c>
      <c r="Q75" s="167">
        <v>7.2</v>
      </c>
      <c r="R75" s="167">
        <v>4.4000000000000004</v>
      </c>
      <c r="S75" s="167">
        <v>5.4</v>
      </c>
      <c r="T75" s="168">
        <v>1242</v>
      </c>
      <c r="U75" s="142" t="s">
        <v>194</v>
      </c>
      <c r="V75" s="142" t="s">
        <v>312</v>
      </c>
      <c r="W75" s="142">
        <v>14.4</v>
      </c>
      <c r="X75" s="142">
        <v>156</v>
      </c>
      <c r="Y75" s="177" t="s">
        <v>1097</v>
      </c>
    </row>
    <row r="76" spans="1:122" ht="28.15" customHeight="1">
      <c r="A76" s="140" t="str">
        <f t="shared" si="13"/>
        <v>19925Y7</v>
      </c>
      <c r="B76" s="142">
        <v>199</v>
      </c>
      <c r="C76" s="164" t="s">
        <v>656</v>
      </c>
      <c r="D76" s="142">
        <v>7</v>
      </c>
      <c r="E76" s="206"/>
      <c r="F76" s="311" t="str">
        <f>'Punto 1.2 69hp '!E8</f>
        <v>199.25Y.7</v>
      </c>
      <c r="G76" s="146" t="s">
        <v>376</v>
      </c>
      <c r="H76" s="172" t="s">
        <v>572</v>
      </c>
      <c r="I76" s="190">
        <f>'Punto 1.2 69hp '!E7</f>
        <v>12350</v>
      </c>
      <c r="J76" s="170">
        <f>I76-K76</f>
        <v>11494.4853</v>
      </c>
      <c r="K76" s="171">
        <v>855.51469999999972</v>
      </c>
      <c r="L76" s="313">
        <v>450</v>
      </c>
      <c r="M76" s="314">
        <v>380</v>
      </c>
      <c r="N76" s="142">
        <v>126</v>
      </c>
      <c r="O76" s="142">
        <f t="shared" si="14"/>
        <v>138.60000000000002</v>
      </c>
      <c r="P76" s="142" t="s">
        <v>8</v>
      </c>
      <c r="Q76" s="167">
        <v>7.2</v>
      </c>
      <c r="R76" s="167">
        <v>4.4000000000000004</v>
      </c>
      <c r="S76" s="167">
        <v>5.4</v>
      </c>
      <c r="T76" s="168">
        <v>1242</v>
      </c>
      <c r="U76" s="142" t="s">
        <v>194</v>
      </c>
      <c r="V76" s="142" t="s">
        <v>312</v>
      </c>
      <c r="W76" s="142">
        <v>14.4</v>
      </c>
      <c r="X76" s="142">
        <v>156</v>
      </c>
      <c r="Y76" s="177" t="s">
        <v>1097</v>
      </c>
    </row>
    <row r="77" spans="1:122" ht="28.15" customHeight="1">
      <c r="A77" s="140" t="str">
        <f>B77&amp;C77&amp;D77</f>
        <v>319C5T7</v>
      </c>
      <c r="B77" s="439">
        <v>319</v>
      </c>
      <c r="C77" s="487" t="s">
        <v>788</v>
      </c>
      <c r="D77" s="439">
        <v>7</v>
      </c>
      <c r="E77" s="441"/>
      <c r="F77" s="311" t="str">
        <f>'Punto 1.4 70hp CNG'!D8</f>
        <v>199.C5T.7</v>
      </c>
      <c r="G77" s="488" t="s">
        <v>376</v>
      </c>
      <c r="H77" s="172" t="s">
        <v>789</v>
      </c>
      <c r="I77" s="190">
        <f>'Punto 1.4 70hp CNG'!D7</f>
        <v>15950</v>
      </c>
      <c r="J77" s="170">
        <f>I77-K77</f>
        <v>14990</v>
      </c>
      <c r="K77" s="171">
        <v>960</v>
      </c>
      <c r="L77" s="313">
        <v>450</v>
      </c>
      <c r="M77" s="314">
        <v>380</v>
      </c>
      <c r="N77" s="142" t="s">
        <v>768</v>
      </c>
      <c r="O77" s="142">
        <v>103.5</v>
      </c>
      <c r="P77" s="142" t="s">
        <v>758</v>
      </c>
      <c r="Q77" s="167" t="s">
        <v>769</v>
      </c>
      <c r="R77" s="167" t="s">
        <v>770</v>
      </c>
      <c r="S77" s="167" t="s">
        <v>771</v>
      </c>
      <c r="T77" s="168">
        <v>1368</v>
      </c>
      <c r="U77" s="142" t="s">
        <v>772</v>
      </c>
      <c r="V77" s="142" t="s">
        <v>773</v>
      </c>
      <c r="W77" s="142" t="s">
        <v>774</v>
      </c>
      <c r="X77" s="142" t="s">
        <v>775</v>
      </c>
      <c r="Y77" s="177" t="s">
        <v>1098</v>
      </c>
    </row>
    <row r="78" spans="1:122" ht="28.15" customHeight="1">
      <c r="A78" s="140" t="str">
        <f t="shared" si="13"/>
        <v>199B5S7</v>
      </c>
      <c r="B78" s="142">
        <v>199</v>
      </c>
      <c r="C78" s="164" t="s">
        <v>658</v>
      </c>
      <c r="D78" s="142">
        <v>7</v>
      </c>
      <c r="E78" s="206"/>
      <c r="F78" s="311" t="str">
        <f>'Punto 1.4 77hp LPG'!D8</f>
        <v>199.B5S.7</v>
      </c>
      <c r="G78" s="146" t="s">
        <v>376</v>
      </c>
      <c r="H78" s="172" t="s">
        <v>617</v>
      </c>
      <c r="I78" s="190">
        <f>'Punto 1.4 77hp LPG'!D7</f>
        <v>14650</v>
      </c>
      <c r="J78" s="170">
        <f>I78-K78</f>
        <v>13690</v>
      </c>
      <c r="K78" s="171">
        <v>960</v>
      </c>
      <c r="L78" s="313">
        <v>450</v>
      </c>
      <c r="M78" s="314">
        <v>380</v>
      </c>
      <c r="N78" s="142">
        <v>114</v>
      </c>
      <c r="O78" s="142">
        <f t="shared" si="14"/>
        <v>102.60000000000001</v>
      </c>
      <c r="P78" s="310" t="s">
        <v>566</v>
      </c>
      <c r="Q78" s="167" t="s">
        <v>180</v>
      </c>
      <c r="R78" s="167" t="s">
        <v>178</v>
      </c>
      <c r="S78" s="167" t="s">
        <v>179</v>
      </c>
      <c r="T78" s="168">
        <v>1368</v>
      </c>
      <c r="U78" s="142" t="s">
        <v>57</v>
      </c>
      <c r="V78" s="142" t="s">
        <v>282</v>
      </c>
      <c r="W78" s="142">
        <v>13.2</v>
      </c>
      <c r="X78" s="142">
        <v>165</v>
      </c>
      <c r="Y78" s="177" t="s">
        <v>1097</v>
      </c>
    </row>
    <row r="79" spans="1:122" s="451" customFormat="1" ht="28.15" customHeight="1">
      <c r="A79" s="438" t="str">
        <f t="shared" si="13"/>
        <v>19953W7</v>
      </c>
      <c r="B79" s="439">
        <v>199</v>
      </c>
      <c r="C79" s="440" t="s">
        <v>751</v>
      </c>
      <c r="D79" s="439">
        <v>7</v>
      </c>
      <c r="E79" s="441"/>
      <c r="F79" s="311" t="str">
        <f>'Punto 0.9 Twinair 105hp'!D8</f>
        <v>199.53W.7</v>
      </c>
      <c r="G79" s="442" t="s">
        <v>376</v>
      </c>
      <c r="H79" s="443" t="s">
        <v>752</v>
      </c>
      <c r="I79" s="444">
        <f>'Punto 0.9 Twinair 105hp'!D7</f>
        <v>14100</v>
      </c>
      <c r="J79" s="445">
        <f>I79-K79</f>
        <v>13800</v>
      </c>
      <c r="K79" s="446">
        <v>300</v>
      </c>
      <c r="L79" s="447">
        <v>450</v>
      </c>
      <c r="M79" s="448">
        <v>380</v>
      </c>
      <c r="N79" s="439">
        <v>98</v>
      </c>
      <c r="O79" s="439">
        <f t="shared" si="14"/>
        <v>0</v>
      </c>
      <c r="P79" s="439" t="s">
        <v>8</v>
      </c>
      <c r="Q79" s="449">
        <v>4.9000000000000004</v>
      </c>
      <c r="R79" s="449">
        <v>3.8</v>
      </c>
      <c r="S79" s="449">
        <v>4.2</v>
      </c>
      <c r="T79" s="450">
        <v>875</v>
      </c>
      <c r="U79" s="439" t="s">
        <v>682</v>
      </c>
      <c r="V79" s="439" t="s">
        <v>686</v>
      </c>
      <c r="W79" s="439">
        <v>11.4</v>
      </c>
      <c r="X79" s="439">
        <v>184</v>
      </c>
      <c r="Y79" s="177" t="s">
        <v>1098</v>
      </c>
      <c r="DP79" s="438"/>
      <c r="DQ79" s="438"/>
      <c r="DR79" s="438"/>
    </row>
    <row r="80" spans="1:122" s="451" customFormat="1" ht="28.15" customHeight="1">
      <c r="A80" s="438" t="str">
        <f t="shared" si="13"/>
        <v>19955W7</v>
      </c>
      <c r="B80" s="439">
        <v>199</v>
      </c>
      <c r="C80" s="440" t="s">
        <v>684</v>
      </c>
      <c r="D80" s="439">
        <v>7</v>
      </c>
      <c r="E80" s="441"/>
      <c r="F80" s="311" t="str">
        <f>'Punto 0.9 Twinair 105hp'!E8</f>
        <v>199.55W.7</v>
      </c>
      <c r="G80" s="442" t="s">
        <v>376</v>
      </c>
      <c r="H80" s="443" t="s">
        <v>681</v>
      </c>
      <c r="I80" s="444">
        <f>'Punto 0.9 Twinair 105hp'!E7</f>
        <v>14500</v>
      </c>
      <c r="J80" s="445">
        <f>I80-K80</f>
        <v>14200</v>
      </c>
      <c r="K80" s="446">
        <v>300</v>
      </c>
      <c r="L80" s="447">
        <v>450</v>
      </c>
      <c r="M80" s="448">
        <v>380</v>
      </c>
      <c r="N80" s="439">
        <v>98</v>
      </c>
      <c r="O80" s="439">
        <f t="shared" si="14"/>
        <v>0</v>
      </c>
      <c r="P80" s="439" t="s">
        <v>8</v>
      </c>
      <c r="Q80" s="449">
        <v>4.9000000000000004</v>
      </c>
      <c r="R80" s="449">
        <v>3.8</v>
      </c>
      <c r="S80" s="449">
        <v>4.2</v>
      </c>
      <c r="T80" s="450">
        <v>875</v>
      </c>
      <c r="U80" s="439" t="s">
        <v>682</v>
      </c>
      <c r="V80" s="439" t="s">
        <v>686</v>
      </c>
      <c r="W80" s="439">
        <v>11.4</v>
      </c>
      <c r="X80" s="439">
        <v>184</v>
      </c>
      <c r="Y80" s="177" t="s">
        <v>1098</v>
      </c>
      <c r="DP80" s="438"/>
      <c r="DQ80" s="438"/>
      <c r="DR80" s="438"/>
    </row>
    <row r="81" spans="1:122" s="211" customFormat="1" ht="18.75" customHeight="1" thickBot="1">
      <c r="B81" s="207"/>
      <c r="C81" s="207"/>
      <c r="D81" s="207"/>
      <c r="E81" s="206"/>
      <c r="F81" s="312"/>
      <c r="G81" s="301"/>
      <c r="H81" s="301"/>
      <c r="I81" s="301"/>
      <c r="J81" s="208"/>
      <c r="K81" s="209"/>
      <c r="L81" s="210"/>
      <c r="M81" s="210"/>
      <c r="O81" s="207"/>
      <c r="T81" s="212"/>
      <c r="U81" s="207"/>
      <c r="V81" s="207"/>
      <c r="W81" s="207"/>
      <c r="X81" s="207"/>
    </row>
    <row r="82" spans="1:122" ht="24" customHeight="1">
      <c r="A82" s="140" t="str">
        <f t="shared" ref="A82:A87" si="15">B82&amp;C82&amp;D82</f>
        <v>15271A1</v>
      </c>
      <c r="B82" s="142">
        <v>152</v>
      </c>
      <c r="C82" s="164" t="s">
        <v>678</v>
      </c>
      <c r="D82" s="148">
        <v>1</v>
      </c>
      <c r="E82" s="206"/>
      <c r="F82" s="311" t="str">
        <f>'Doblo 1.4 95hp'!D8</f>
        <v>152.71A.1</v>
      </c>
      <c r="G82" s="146" t="s">
        <v>200</v>
      </c>
      <c r="H82" s="172" t="s">
        <v>547</v>
      </c>
      <c r="I82" s="193">
        <f>'Doblo 1.4 95hp'!D7</f>
        <v>17050</v>
      </c>
      <c r="J82" s="165">
        <f>I82-K82</f>
        <v>16090</v>
      </c>
      <c r="K82" s="166">
        <v>960</v>
      </c>
      <c r="L82" s="313">
        <v>440</v>
      </c>
      <c r="M82" s="314">
        <v>220</v>
      </c>
      <c r="N82" s="142">
        <v>166</v>
      </c>
      <c r="O82" s="148">
        <f t="shared" ref="O82:O86" si="16">IF(N82&lt;=100,0,IF(N82&lt;=120,N82*0.9,IF(N82&lt;=140,N82*1.1,IF(N82&lt;=160,N82*1.7,IF(N82&lt;=180,N82*2.25,IF(N82&lt;=200,N82*2.55,IF(N82&lt;=250,N82*2.8,N82*3.4)))))))</f>
        <v>373.5</v>
      </c>
      <c r="P82" s="142" t="s">
        <v>8</v>
      </c>
      <c r="Q82" s="167">
        <v>9.3000000000000007</v>
      </c>
      <c r="R82" s="167">
        <v>5.9</v>
      </c>
      <c r="S82" s="167">
        <v>7.2</v>
      </c>
      <c r="T82" s="168">
        <v>1368</v>
      </c>
      <c r="U82" s="142" t="s">
        <v>209</v>
      </c>
      <c r="V82" s="142" t="s">
        <v>210</v>
      </c>
      <c r="W82" s="142">
        <v>15.4</v>
      </c>
      <c r="X82" s="142">
        <v>161</v>
      </c>
      <c r="Y82" s="151" t="s">
        <v>66</v>
      </c>
      <c r="DP82" s="147"/>
      <c r="DQ82" s="147"/>
      <c r="DR82" s="147"/>
    </row>
    <row r="83" spans="1:122" ht="24" customHeight="1">
      <c r="A83" s="140" t="str">
        <f t="shared" si="15"/>
        <v>15276B1</v>
      </c>
      <c r="B83" s="142">
        <v>152</v>
      </c>
      <c r="C83" s="164" t="s">
        <v>679</v>
      </c>
      <c r="D83" s="148">
        <v>1</v>
      </c>
      <c r="E83" s="206"/>
      <c r="F83" s="311" t="str">
        <f>'Doblo 1.4 120hp'!D8</f>
        <v>152.76B.1</v>
      </c>
      <c r="G83" s="146" t="s">
        <v>200</v>
      </c>
      <c r="H83" s="172" t="s">
        <v>1036</v>
      </c>
      <c r="I83" s="190">
        <f>'Doblo 1.4 120hp'!D7</f>
        <v>19700</v>
      </c>
      <c r="J83" s="170">
        <f>I83-K83</f>
        <v>18740</v>
      </c>
      <c r="K83" s="171">
        <v>960</v>
      </c>
      <c r="L83" s="313">
        <v>440</v>
      </c>
      <c r="M83" s="314">
        <v>220</v>
      </c>
      <c r="N83" s="142">
        <v>169</v>
      </c>
      <c r="O83" s="148">
        <f t="shared" si="16"/>
        <v>380.25</v>
      </c>
      <c r="P83" s="142" t="s">
        <v>8</v>
      </c>
      <c r="Q83" s="167">
        <v>9.5</v>
      </c>
      <c r="R83" s="167">
        <v>5.9</v>
      </c>
      <c r="S83" s="167">
        <v>7.2</v>
      </c>
      <c r="T83" s="168">
        <v>1368</v>
      </c>
      <c r="U83" s="142" t="s">
        <v>280</v>
      </c>
      <c r="V83" s="142" t="s">
        <v>445</v>
      </c>
      <c r="W83" s="142">
        <v>12.4</v>
      </c>
      <c r="X83" s="142">
        <v>172</v>
      </c>
      <c r="Y83" s="151" t="s">
        <v>1054</v>
      </c>
      <c r="DP83" s="147"/>
      <c r="DQ83" s="147"/>
      <c r="DR83" s="147"/>
    </row>
    <row r="84" spans="1:122" ht="24" customHeight="1">
      <c r="A84" s="140" t="str">
        <f>B84&amp;C84&amp;D84</f>
        <v>15276C1</v>
      </c>
      <c r="B84" s="142">
        <v>152</v>
      </c>
      <c r="C84" s="164" t="s">
        <v>805</v>
      </c>
      <c r="D84" s="148">
        <v>1</v>
      </c>
      <c r="E84" s="206"/>
      <c r="F84" s="311" t="str">
        <f>'Doblo 1.4 120hp CNG'!D8</f>
        <v>152.76C.1</v>
      </c>
      <c r="G84" s="146" t="s">
        <v>200</v>
      </c>
      <c r="H84" s="172" t="s">
        <v>1037</v>
      </c>
      <c r="I84" s="190">
        <f>'Doblo 1.4 120hp CNG'!D7</f>
        <v>23000</v>
      </c>
      <c r="J84" s="170">
        <f>I84-K84</f>
        <v>22040</v>
      </c>
      <c r="K84" s="171">
        <v>960</v>
      </c>
      <c r="L84" s="313">
        <v>440</v>
      </c>
      <c r="M84" s="314">
        <v>220</v>
      </c>
      <c r="N84" s="142" t="s">
        <v>806</v>
      </c>
      <c r="O84" s="148">
        <v>147.4</v>
      </c>
      <c r="P84" s="142" t="s">
        <v>758</v>
      </c>
      <c r="Q84" s="167" t="s">
        <v>807</v>
      </c>
      <c r="R84" s="167" t="s">
        <v>808</v>
      </c>
      <c r="S84" s="167" t="s">
        <v>809</v>
      </c>
      <c r="T84" s="168">
        <v>1368</v>
      </c>
      <c r="U84" s="142" t="s">
        <v>810</v>
      </c>
      <c r="V84" s="142" t="s">
        <v>811</v>
      </c>
      <c r="W84" s="142" t="s">
        <v>812</v>
      </c>
      <c r="X84" s="142" t="s">
        <v>813</v>
      </c>
      <c r="Y84" s="151" t="s">
        <v>1055</v>
      </c>
      <c r="DP84" s="147"/>
      <c r="DQ84" s="147"/>
      <c r="DR84" s="147"/>
    </row>
    <row r="85" spans="1:122" ht="24" customHeight="1">
      <c r="A85" s="140" t="str">
        <f t="shared" si="15"/>
        <v>15271R1</v>
      </c>
      <c r="B85" s="142">
        <v>152</v>
      </c>
      <c r="C85" s="164" t="s">
        <v>1141</v>
      </c>
      <c r="D85" s="148">
        <v>1</v>
      </c>
      <c r="E85" s="206"/>
      <c r="F85" s="311" t="str">
        <f>'Doblo 1.6 MTJ 120hp'!D8</f>
        <v>152.71R.1</v>
      </c>
      <c r="G85" s="146" t="s">
        <v>200</v>
      </c>
      <c r="H85" s="172" t="s">
        <v>1277</v>
      </c>
      <c r="I85" s="190">
        <f>'Doblo 1.6 MTJ 120hp'!D7</f>
        <v>21650</v>
      </c>
      <c r="J85" s="170">
        <f>I85-K85</f>
        <v>20220</v>
      </c>
      <c r="K85" s="171">
        <v>1430</v>
      </c>
      <c r="L85" s="313">
        <v>440</v>
      </c>
      <c r="M85" s="314">
        <v>220</v>
      </c>
      <c r="N85" s="142">
        <v>138</v>
      </c>
      <c r="O85" s="148">
        <f t="shared" si="16"/>
        <v>151.80000000000001</v>
      </c>
      <c r="P85" s="142" t="s">
        <v>9</v>
      </c>
      <c r="Q85" s="167">
        <v>6.5</v>
      </c>
      <c r="R85" s="167">
        <v>4.4000000000000004</v>
      </c>
      <c r="S85" s="167">
        <v>5.2</v>
      </c>
      <c r="T85" s="168">
        <v>1598</v>
      </c>
      <c r="U85" s="142" t="s">
        <v>1145</v>
      </c>
      <c r="V85" s="142" t="s">
        <v>1146</v>
      </c>
      <c r="W85" s="142">
        <v>11.1</v>
      </c>
      <c r="X85" s="142">
        <v>181</v>
      </c>
      <c r="Y85" s="151" t="s">
        <v>66</v>
      </c>
      <c r="DP85" s="147"/>
      <c r="DQ85" s="147"/>
      <c r="DR85" s="147"/>
    </row>
    <row r="86" spans="1:122" ht="24" customHeight="1">
      <c r="A86" s="140" t="str">
        <f t="shared" si="15"/>
        <v>15276R1</v>
      </c>
      <c r="B86" s="142">
        <v>152</v>
      </c>
      <c r="C86" s="164" t="s">
        <v>1142</v>
      </c>
      <c r="D86" s="148">
        <v>1</v>
      </c>
      <c r="E86" s="206"/>
      <c r="F86" s="311" t="str">
        <f>'Doblo 1.6 MTJ 120hp'!E8</f>
        <v>152.76R.1</v>
      </c>
      <c r="G86" s="146" t="s">
        <v>200</v>
      </c>
      <c r="H86" s="172" t="s">
        <v>1278</v>
      </c>
      <c r="I86" s="190">
        <f>'Doblo 1.6 MTJ 120hp'!E7</f>
        <v>22850</v>
      </c>
      <c r="J86" s="170">
        <f>I86-K86</f>
        <v>21420</v>
      </c>
      <c r="K86" s="171">
        <v>1430</v>
      </c>
      <c r="L86" s="313">
        <v>440</v>
      </c>
      <c r="M86" s="314">
        <v>220</v>
      </c>
      <c r="N86" s="142">
        <v>138</v>
      </c>
      <c r="O86" s="148">
        <f t="shared" si="16"/>
        <v>151.80000000000001</v>
      </c>
      <c r="P86" s="142" t="s">
        <v>9</v>
      </c>
      <c r="Q86" s="167">
        <v>6.5</v>
      </c>
      <c r="R86" s="167">
        <v>4.4000000000000004</v>
      </c>
      <c r="S86" s="167">
        <v>5.2</v>
      </c>
      <c r="T86" s="168">
        <v>1598</v>
      </c>
      <c r="U86" s="142" t="s">
        <v>1145</v>
      </c>
      <c r="V86" s="142" t="s">
        <v>1146</v>
      </c>
      <c r="W86" s="142">
        <v>11.1</v>
      </c>
      <c r="X86" s="142">
        <v>181</v>
      </c>
      <c r="Y86" s="151" t="s">
        <v>1054</v>
      </c>
      <c r="DP86" s="147"/>
      <c r="DQ86" s="147"/>
      <c r="DR86" s="147"/>
    </row>
    <row r="87" spans="1:122" ht="24" customHeight="1">
      <c r="A87" s="140" t="str">
        <f t="shared" si="15"/>
        <v>15277R1</v>
      </c>
      <c r="B87" s="142">
        <v>152</v>
      </c>
      <c r="C87" s="164" t="s">
        <v>1143</v>
      </c>
      <c r="D87" s="148">
        <v>1</v>
      </c>
      <c r="E87" s="206"/>
      <c r="F87" s="311" t="str">
        <f>'Doblo 1.6 MTJ 120hp'!F8</f>
        <v>152.77R.1</v>
      </c>
      <c r="G87" s="146" t="s">
        <v>200</v>
      </c>
      <c r="H87" s="172" t="s">
        <v>1105</v>
      </c>
      <c r="I87" s="190">
        <f>'Doblo 1.6 MTJ 120hp'!F7</f>
        <v>23850</v>
      </c>
      <c r="J87" s="170">
        <f>I87-K87</f>
        <v>22420</v>
      </c>
      <c r="K87" s="171">
        <v>1430</v>
      </c>
      <c r="L87" s="313">
        <v>440</v>
      </c>
      <c r="M87" s="314">
        <v>220</v>
      </c>
      <c r="N87" s="142">
        <v>138</v>
      </c>
      <c r="O87" s="148">
        <v>151.80000000000001</v>
      </c>
      <c r="P87" s="142" t="s">
        <v>9</v>
      </c>
      <c r="Q87" s="167">
        <v>6.5</v>
      </c>
      <c r="R87" s="167">
        <v>4.4000000000000004</v>
      </c>
      <c r="S87" s="167">
        <v>5.2</v>
      </c>
      <c r="T87" s="168">
        <v>1598</v>
      </c>
      <c r="U87" s="142" t="s">
        <v>1145</v>
      </c>
      <c r="V87" s="142" t="s">
        <v>1146</v>
      </c>
      <c r="W87" s="142">
        <v>11.1</v>
      </c>
      <c r="X87" s="142">
        <v>181</v>
      </c>
      <c r="Y87" s="151" t="s">
        <v>1053</v>
      </c>
      <c r="DP87" s="147"/>
      <c r="DQ87" s="147"/>
      <c r="DR87" s="147"/>
    </row>
    <row r="88" spans="1:122" ht="24" customHeight="1">
      <c r="A88" s="140" t="str">
        <f t="shared" ref="A88" si="17">B88&amp;C88&amp;D88</f>
        <v>15279R1</v>
      </c>
      <c r="B88" s="142">
        <v>152</v>
      </c>
      <c r="C88" s="164" t="s">
        <v>1144</v>
      </c>
      <c r="D88" s="148">
        <v>1</v>
      </c>
      <c r="E88" s="206"/>
      <c r="F88" s="311" t="str">
        <f>'Doblo 1.6 MTJ 120hp'!G8</f>
        <v>152.79R.1</v>
      </c>
      <c r="G88" s="146" t="s">
        <v>200</v>
      </c>
      <c r="H88" s="172" t="s">
        <v>1126</v>
      </c>
      <c r="I88" s="190">
        <f>'Doblo 1.6 MTJ 120hp'!G7</f>
        <v>25350</v>
      </c>
      <c r="J88" s="170">
        <f>I88-K88</f>
        <v>23920</v>
      </c>
      <c r="K88" s="171">
        <v>1430</v>
      </c>
      <c r="L88" s="313">
        <v>440</v>
      </c>
      <c r="M88" s="314">
        <v>220</v>
      </c>
      <c r="N88" s="142">
        <v>138</v>
      </c>
      <c r="O88" s="148">
        <v>151.80000000000001</v>
      </c>
      <c r="P88" s="142" t="s">
        <v>9</v>
      </c>
      <c r="Q88" s="167">
        <v>6.5</v>
      </c>
      <c r="R88" s="167">
        <v>4.4000000000000004</v>
      </c>
      <c r="S88" s="167">
        <v>5.2</v>
      </c>
      <c r="T88" s="168">
        <v>1598</v>
      </c>
      <c r="U88" s="142" t="s">
        <v>1145</v>
      </c>
      <c r="V88" s="142" t="s">
        <v>1146</v>
      </c>
      <c r="W88" s="142">
        <v>11.1</v>
      </c>
      <c r="X88" s="142">
        <v>181</v>
      </c>
      <c r="Y88" s="151" t="s">
        <v>1147</v>
      </c>
      <c r="DP88" s="147"/>
      <c r="DQ88" s="147"/>
      <c r="DR88" s="147"/>
    </row>
    <row r="89" spans="1:122" s="211" customFormat="1" ht="18.75" customHeight="1">
      <c r="B89" s="207"/>
      <c r="C89" s="207"/>
      <c r="D89" s="207"/>
      <c r="E89" s="206"/>
      <c r="F89" s="312"/>
      <c r="G89" s="301"/>
      <c r="H89" s="301"/>
      <c r="I89" s="301"/>
      <c r="J89" s="208"/>
      <c r="K89" s="209"/>
      <c r="L89" s="210"/>
      <c r="M89" s="210"/>
      <c r="O89" s="207"/>
      <c r="T89" s="212"/>
      <c r="U89" s="207"/>
      <c r="V89" s="207"/>
      <c r="W89" s="207"/>
      <c r="X89" s="207"/>
    </row>
    <row r="90" spans="1:122" ht="24" customHeight="1">
      <c r="A90" s="140" t="str">
        <f>B90&amp;C90&amp;D90</f>
        <v>3005PC0</v>
      </c>
      <c r="B90" s="142">
        <v>300</v>
      </c>
      <c r="C90" s="164" t="s">
        <v>793</v>
      </c>
      <c r="D90" s="148">
        <v>0</v>
      </c>
      <c r="E90" s="206"/>
      <c r="F90" s="311" t="str">
        <f>'Qubo 1.4 70hp CNG'!D8</f>
        <v>300.5PC.0</v>
      </c>
      <c r="G90" s="146" t="s">
        <v>226</v>
      </c>
      <c r="H90" s="172" t="s">
        <v>801</v>
      </c>
      <c r="I90" s="190">
        <f>'Qubo 1.4 70hp CNG'!D7</f>
        <v>18150</v>
      </c>
      <c r="J90" s="170">
        <f>I90-K90</f>
        <v>17190</v>
      </c>
      <c r="K90" s="171">
        <v>960</v>
      </c>
      <c r="L90" s="313">
        <v>380</v>
      </c>
      <c r="M90" s="314">
        <v>220</v>
      </c>
      <c r="N90" s="142" t="s">
        <v>794</v>
      </c>
      <c r="O90" s="148">
        <v>102.60000000000001</v>
      </c>
      <c r="P90" s="142" t="s">
        <v>758</v>
      </c>
      <c r="Q90" s="167" t="s">
        <v>795</v>
      </c>
      <c r="R90" s="167" t="s">
        <v>796</v>
      </c>
      <c r="S90" s="167" t="s">
        <v>797</v>
      </c>
      <c r="T90" s="168">
        <v>1368</v>
      </c>
      <c r="U90" s="142" t="s">
        <v>772</v>
      </c>
      <c r="V90" s="142" t="s">
        <v>773</v>
      </c>
      <c r="W90" s="142" t="s">
        <v>798</v>
      </c>
      <c r="X90" s="142" t="s">
        <v>799</v>
      </c>
      <c r="Y90" s="177" t="s">
        <v>800</v>
      </c>
      <c r="DP90" s="147"/>
      <c r="DQ90" s="147"/>
      <c r="DR90" s="147"/>
    </row>
    <row r="91" spans="1:122" ht="24" customHeight="1">
      <c r="A91" s="140" t="str">
        <f>B91&amp;C91&amp;D91</f>
        <v>3005PR0</v>
      </c>
      <c r="B91" s="142">
        <v>300</v>
      </c>
      <c r="C91" s="164" t="s">
        <v>1353</v>
      </c>
      <c r="D91" s="148">
        <v>0</v>
      </c>
      <c r="E91" s="206"/>
      <c r="F91" s="311" t="str">
        <f>'Qubo 1.3 MTJ 80 - 95hp'!D8</f>
        <v>300.5PR.0</v>
      </c>
      <c r="G91" s="146" t="s">
        <v>226</v>
      </c>
      <c r="H91" s="172" t="s">
        <v>1345</v>
      </c>
      <c r="I91" s="190">
        <f>'Qubo 1.3 MTJ 80 - 95hp'!D7</f>
        <v>17650</v>
      </c>
      <c r="J91" s="170">
        <f>I91-K91</f>
        <v>16690</v>
      </c>
      <c r="K91" s="171">
        <v>960</v>
      </c>
      <c r="L91" s="313">
        <v>380</v>
      </c>
      <c r="M91" s="314">
        <v>220</v>
      </c>
      <c r="N91" s="142">
        <v>106</v>
      </c>
      <c r="O91" s="148">
        <f t="shared" ref="O91:O94" si="18">IF(N91&lt;=100,0,IF(N91&lt;=120,N91*0.9,IF(N91&lt;=140,N91*1.1,IF(N91&lt;=160,N91*1.7,IF(N91&lt;=180,N91*2.25,IF(N91&lt;=200,N91*2.55,IF(N91&lt;=250,N91*2.8,N91*3.4)))))))</f>
        <v>95.4</v>
      </c>
      <c r="P91" s="142" t="s">
        <v>9</v>
      </c>
      <c r="Q91" s="167">
        <v>4.8</v>
      </c>
      <c r="R91" s="167">
        <v>3.6</v>
      </c>
      <c r="S91" s="167">
        <v>4</v>
      </c>
      <c r="T91" s="168">
        <v>1248</v>
      </c>
      <c r="U91" s="142" t="s">
        <v>1358</v>
      </c>
      <c r="V91" s="142" t="s">
        <v>1359</v>
      </c>
      <c r="W91" s="142">
        <v>13.9</v>
      </c>
      <c r="X91" s="142">
        <v>161</v>
      </c>
      <c r="Y91" s="177" t="s">
        <v>1344</v>
      </c>
      <c r="DP91" s="147"/>
      <c r="DQ91" s="147"/>
      <c r="DR91" s="147"/>
    </row>
    <row r="92" spans="1:122" ht="24" customHeight="1">
      <c r="A92" s="140" t="str">
        <f>B92&amp;C92&amp;D92</f>
        <v>3006AR0</v>
      </c>
      <c r="B92" s="142">
        <v>300</v>
      </c>
      <c r="C92" s="164" t="s">
        <v>1354</v>
      </c>
      <c r="D92" s="148">
        <v>0</v>
      </c>
      <c r="E92" s="206"/>
      <c r="F92" s="311" t="str">
        <f>'Qubo 1.3 MTJ 80 - 95hp'!E8</f>
        <v>300.6AR.0</v>
      </c>
      <c r="G92" s="146" t="s">
        <v>226</v>
      </c>
      <c r="H92" s="172" t="s">
        <v>1346</v>
      </c>
      <c r="I92" s="190">
        <f>'Qubo 1.3 MTJ 80 - 95hp'!E7</f>
        <v>18700</v>
      </c>
      <c r="J92" s="170">
        <f>I92-K92</f>
        <v>17740</v>
      </c>
      <c r="K92" s="171">
        <v>960</v>
      </c>
      <c r="L92" s="313">
        <v>380</v>
      </c>
      <c r="M92" s="314">
        <v>220</v>
      </c>
      <c r="N92" s="142">
        <v>118</v>
      </c>
      <c r="O92" s="148">
        <f t="shared" si="18"/>
        <v>106.2</v>
      </c>
      <c r="P92" s="142" t="s">
        <v>9</v>
      </c>
      <c r="Q92" s="167">
        <v>5.7</v>
      </c>
      <c r="R92" s="167">
        <v>3.8</v>
      </c>
      <c r="S92" s="167">
        <v>4.5</v>
      </c>
      <c r="T92" s="168">
        <v>1248</v>
      </c>
      <c r="U92" s="142" t="s">
        <v>1358</v>
      </c>
      <c r="V92" s="142" t="s">
        <v>1359</v>
      </c>
      <c r="W92" s="142">
        <v>13.9</v>
      </c>
      <c r="X92" s="142">
        <v>161</v>
      </c>
      <c r="Y92" s="177" t="s">
        <v>1357</v>
      </c>
      <c r="DP92" s="147"/>
      <c r="DQ92" s="147"/>
      <c r="DR92" s="147"/>
    </row>
    <row r="93" spans="1:122" ht="24" customHeight="1">
      <c r="A93" s="140" t="str">
        <f>B93&amp;C93&amp;D93</f>
        <v>3005PS0</v>
      </c>
      <c r="B93" s="142">
        <v>300</v>
      </c>
      <c r="C93" s="164" t="s">
        <v>1355</v>
      </c>
      <c r="D93" s="148">
        <v>0</v>
      </c>
      <c r="E93" s="206"/>
      <c r="F93" s="311" t="str">
        <f>'Qubo 1.3 MTJ 80 - 95hp'!F8</f>
        <v>300.5PS.0</v>
      </c>
      <c r="G93" s="146" t="s">
        <v>226</v>
      </c>
      <c r="H93" s="172" t="s">
        <v>1342</v>
      </c>
      <c r="I93" s="190">
        <f>'Qubo 1.3 MTJ 80 - 95hp'!F7</f>
        <v>18450</v>
      </c>
      <c r="J93" s="170">
        <f>I93-K93</f>
        <v>17490</v>
      </c>
      <c r="K93" s="171">
        <v>960</v>
      </c>
      <c r="L93" s="313">
        <v>380</v>
      </c>
      <c r="M93" s="314">
        <v>220</v>
      </c>
      <c r="N93" s="142">
        <v>106</v>
      </c>
      <c r="O93" s="148">
        <f t="shared" si="18"/>
        <v>95.4</v>
      </c>
      <c r="P93" s="142" t="s">
        <v>9</v>
      </c>
      <c r="Q93" s="167">
        <v>4.8</v>
      </c>
      <c r="R93" s="167">
        <v>3.6</v>
      </c>
      <c r="S93" s="167">
        <v>4</v>
      </c>
      <c r="T93" s="168">
        <v>1248</v>
      </c>
      <c r="U93" s="142" t="s">
        <v>1280</v>
      </c>
      <c r="V93" s="142" t="s">
        <v>1359</v>
      </c>
      <c r="W93" s="142">
        <v>11.9</v>
      </c>
      <c r="X93" s="142">
        <v>167</v>
      </c>
      <c r="Y93" s="177" t="s">
        <v>1344</v>
      </c>
      <c r="DP93" s="147"/>
      <c r="DQ93" s="147"/>
      <c r="DR93" s="147"/>
    </row>
    <row r="94" spans="1:122" ht="24" customHeight="1">
      <c r="A94" s="140" t="str">
        <f>B94&amp;C94&amp;D94</f>
        <v>3006AS0</v>
      </c>
      <c r="B94" s="142">
        <v>300</v>
      </c>
      <c r="C94" s="164" t="s">
        <v>1356</v>
      </c>
      <c r="D94" s="148">
        <v>0</v>
      </c>
      <c r="E94" s="206"/>
      <c r="F94" s="311" t="str">
        <f>'Qubo 1.3 MTJ 80 - 95hp'!G8</f>
        <v>300.6AS.0</v>
      </c>
      <c r="G94" s="146" t="s">
        <v>226</v>
      </c>
      <c r="H94" s="172" t="s">
        <v>1343</v>
      </c>
      <c r="I94" s="190">
        <f>'Qubo 1.3 MTJ 80 - 95hp'!G7</f>
        <v>19500</v>
      </c>
      <c r="J94" s="170">
        <f>I94-K94</f>
        <v>18540</v>
      </c>
      <c r="K94" s="171">
        <v>960</v>
      </c>
      <c r="L94" s="313">
        <v>380</v>
      </c>
      <c r="M94" s="314">
        <v>220</v>
      </c>
      <c r="N94" s="142">
        <v>118</v>
      </c>
      <c r="O94" s="148">
        <f t="shared" si="18"/>
        <v>106.2</v>
      </c>
      <c r="P94" s="142" t="s">
        <v>9</v>
      </c>
      <c r="Q94" s="167">
        <v>5.7</v>
      </c>
      <c r="R94" s="167">
        <v>3.8</v>
      </c>
      <c r="S94" s="167">
        <v>4.5</v>
      </c>
      <c r="T94" s="168">
        <v>1248</v>
      </c>
      <c r="U94" s="142" t="s">
        <v>1280</v>
      </c>
      <c r="V94" s="142" t="s">
        <v>1359</v>
      </c>
      <c r="W94" s="142">
        <v>11.9</v>
      </c>
      <c r="X94" s="142">
        <v>167</v>
      </c>
      <c r="Y94" s="177" t="s">
        <v>1357</v>
      </c>
      <c r="DP94" s="147"/>
      <c r="DQ94" s="147"/>
      <c r="DR94" s="147"/>
    </row>
    <row r="95" spans="1:122" s="211" customFormat="1" ht="18.75" customHeight="1">
      <c r="B95" s="207"/>
      <c r="C95" s="207"/>
      <c r="D95" s="207"/>
      <c r="E95" s="206"/>
      <c r="F95" s="312"/>
      <c r="G95" s="301"/>
      <c r="H95" s="301"/>
      <c r="I95" s="301"/>
      <c r="J95" s="208"/>
      <c r="K95" s="209"/>
      <c r="L95" s="210"/>
      <c r="M95" s="210"/>
      <c r="O95" s="207"/>
      <c r="T95" s="212"/>
      <c r="U95" s="207"/>
      <c r="V95" s="207"/>
      <c r="W95" s="207"/>
      <c r="X95" s="207"/>
    </row>
    <row r="96" spans="1:122" ht="66" customHeight="1">
      <c r="E96" s="710" t="s">
        <v>1226</v>
      </c>
      <c r="F96" s="710"/>
      <c r="G96" s="710"/>
      <c r="H96" s="710"/>
      <c r="I96" s="710"/>
      <c r="J96" s="710"/>
      <c r="K96" s="710"/>
      <c r="L96" s="710"/>
      <c r="M96" s="710"/>
      <c r="N96" s="307"/>
      <c r="O96" s="148"/>
      <c r="P96" s="307"/>
      <c r="Q96" s="307"/>
      <c r="R96" s="307"/>
      <c r="S96" s="307"/>
      <c r="T96" s="307"/>
      <c r="DP96" s="147"/>
      <c r="DQ96" s="147"/>
      <c r="DR96" s="147"/>
    </row>
    <row r="97" spans="2:122" ht="12.75" customHeight="1">
      <c r="E97" s="308"/>
      <c r="F97" s="308"/>
      <c r="G97" s="308"/>
      <c r="H97" s="308"/>
      <c r="I97" s="308"/>
      <c r="J97" s="308"/>
      <c r="K97" s="308"/>
      <c r="L97" s="308"/>
      <c r="M97" s="179"/>
      <c r="O97" s="148"/>
      <c r="DP97" s="147"/>
      <c r="DQ97" s="147"/>
      <c r="DR97" s="147"/>
    </row>
    <row r="98" spans="2:122" ht="12.75" customHeight="1">
      <c r="O98" s="148"/>
      <c r="DP98" s="147"/>
      <c r="DQ98" s="147"/>
      <c r="DR98" s="147"/>
    </row>
    <row r="99" spans="2:122" ht="12.75" customHeight="1">
      <c r="O99" s="148"/>
      <c r="DP99" s="147"/>
      <c r="DQ99" s="147"/>
      <c r="DR99" s="147"/>
    </row>
    <row r="100" spans="2:122" ht="12.75" customHeight="1">
      <c r="O100" s="148"/>
      <c r="DP100" s="147"/>
      <c r="DQ100" s="147"/>
      <c r="DR100" s="147"/>
    </row>
    <row r="101" spans="2:122" ht="12.75" customHeight="1">
      <c r="B101" s="147"/>
      <c r="C101" s="147"/>
      <c r="D101" s="147"/>
      <c r="E101" s="147"/>
      <c r="F101" s="147"/>
      <c r="G101" s="147"/>
      <c r="H101" s="147"/>
      <c r="I101" s="147"/>
      <c r="J101" s="147"/>
      <c r="K101" s="147"/>
      <c r="L101" s="147"/>
      <c r="M101" s="147"/>
      <c r="O101" s="148"/>
      <c r="T101" s="147"/>
      <c r="U101" s="147"/>
      <c r="V101" s="147"/>
      <c r="W101" s="147"/>
      <c r="X101" s="147"/>
      <c r="Y101" s="147"/>
      <c r="DP101" s="147"/>
      <c r="DQ101" s="147"/>
      <c r="DR101" s="147"/>
    </row>
    <row r="102" spans="2:122" ht="12.75" customHeight="1">
      <c r="B102" s="147"/>
      <c r="C102" s="147"/>
      <c r="D102" s="147"/>
      <c r="E102" s="147"/>
      <c r="F102" s="147"/>
      <c r="G102" s="147"/>
      <c r="H102" s="147"/>
      <c r="I102" s="147"/>
      <c r="J102" s="147"/>
      <c r="K102" s="147"/>
      <c r="L102" s="147"/>
      <c r="M102" s="147"/>
      <c r="O102" s="148"/>
      <c r="T102" s="147"/>
      <c r="U102" s="147"/>
      <c r="V102" s="147"/>
      <c r="W102" s="147"/>
      <c r="X102" s="147"/>
      <c r="Y102" s="147"/>
      <c r="DP102" s="147"/>
      <c r="DQ102" s="147"/>
      <c r="DR102" s="147"/>
    </row>
    <row r="103" spans="2:122" ht="12.75" customHeight="1">
      <c r="B103" s="147"/>
      <c r="C103" s="147"/>
      <c r="D103" s="147"/>
      <c r="E103" s="147"/>
      <c r="F103" s="147"/>
      <c r="G103" s="147"/>
      <c r="H103" s="147"/>
      <c r="I103" s="147"/>
      <c r="J103" s="147"/>
      <c r="K103" s="147"/>
      <c r="L103" s="147"/>
      <c r="M103" s="147"/>
      <c r="O103" s="148"/>
      <c r="T103" s="147"/>
      <c r="U103" s="147"/>
      <c r="V103" s="147"/>
      <c r="W103" s="147"/>
      <c r="X103" s="147"/>
      <c r="Y103" s="147"/>
      <c r="DP103" s="147"/>
      <c r="DQ103" s="147"/>
      <c r="DR103" s="147"/>
    </row>
    <row r="104" spans="2:122" ht="12.75" customHeight="1">
      <c r="B104" s="147"/>
      <c r="C104" s="147"/>
      <c r="D104" s="147"/>
      <c r="E104" s="147"/>
      <c r="F104" s="147"/>
      <c r="G104" s="147"/>
      <c r="H104" s="147"/>
      <c r="I104" s="147"/>
      <c r="J104" s="147"/>
      <c r="K104" s="147"/>
      <c r="L104" s="147"/>
      <c r="M104" s="147"/>
      <c r="O104" s="148"/>
      <c r="T104" s="147"/>
      <c r="U104" s="147"/>
      <c r="V104" s="147"/>
      <c r="W104" s="147"/>
      <c r="X104" s="147"/>
      <c r="Y104" s="147"/>
      <c r="DP104" s="147"/>
      <c r="DQ104" s="147"/>
      <c r="DR104" s="147"/>
    </row>
    <row r="105" spans="2:122" ht="12.75" customHeight="1">
      <c r="B105" s="147"/>
      <c r="C105" s="147"/>
      <c r="D105" s="147"/>
      <c r="E105" s="147"/>
      <c r="F105" s="147"/>
      <c r="G105" s="147"/>
      <c r="H105" s="147"/>
      <c r="I105" s="147"/>
      <c r="J105" s="147"/>
      <c r="K105" s="147"/>
      <c r="L105" s="147"/>
      <c r="M105" s="147"/>
      <c r="O105" s="148"/>
      <c r="T105" s="147"/>
      <c r="U105" s="147"/>
      <c r="V105" s="147"/>
      <c r="W105" s="147"/>
      <c r="X105" s="147"/>
      <c r="Y105" s="147"/>
      <c r="DP105" s="147"/>
      <c r="DQ105" s="147"/>
      <c r="DR105" s="147"/>
    </row>
    <row r="106" spans="2:122" ht="12.75" customHeight="1">
      <c r="B106" s="147"/>
      <c r="C106" s="147"/>
      <c r="D106" s="147"/>
      <c r="E106" s="147"/>
      <c r="F106" s="147"/>
      <c r="G106" s="147"/>
      <c r="H106" s="147"/>
      <c r="I106" s="147"/>
      <c r="J106" s="147"/>
      <c r="K106" s="147"/>
      <c r="L106" s="147"/>
      <c r="M106" s="147"/>
      <c r="O106" s="148"/>
      <c r="T106" s="147"/>
      <c r="U106" s="147"/>
      <c r="V106" s="147"/>
      <c r="W106" s="147"/>
      <c r="X106" s="147"/>
      <c r="Y106" s="147"/>
      <c r="DP106" s="147"/>
      <c r="DQ106" s="147"/>
      <c r="DR106" s="147"/>
    </row>
    <row r="107" spans="2:122" ht="12.75" customHeight="1">
      <c r="B107" s="147"/>
      <c r="C107" s="147"/>
      <c r="D107" s="147"/>
      <c r="E107" s="147"/>
      <c r="F107" s="147"/>
      <c r="G107" s="147"/>
      <c r="H107" s="147"/>
      <c r="I107" s="147"/>
      <c r="J107" s="147"/>
      <c r="K107" s="147"/>
      <c r="L107" s="147"/>
      <c r="M107" s="147"/>
      <c r="O107" s="148"/>
      <c r="T107" s="147"/>
      <c r="U107" s="147"/>
      <c r="V107" s="147"/>
      <c r="W107" s="147"/>
      <c r="X107" s="147"/>
      <c r="Y107" s="147"/>
      <c r="DP107" s="147"/>
      <c r="DQ107" s="147"/>
      <c r="DR107" s="147"/>
    </row>
    <row r="108" spans="2:122" ht="12.75" customHeight="1">
      <c r="B108" s="147"/>
      <c r="C108" s="147"/>
      <c r="D108" s="147"/>
      <c r="E108" s="147"/>
      <c r="F108" s="147"/>
      <c r="G108" s="147"/>
      <c r="H108" s="147"/>
      <c r="I108" s="147"/>
      <c r="J108" s="147"/>
      <c r="K108" s="147"/>
      <c r="L108" s="147"/>
      <c r="M108" s="147"/>
      <c r="O108" s="148"/>
      <c r="T108" s="147"/>
      <c r="U108" s="147"/>
      <c r="V108" s="147"/>
      <c r="W108" s="147"/>
      <c r="X108" s="147"/>
      <c r="Y108" s="147"/>
      <c r="DP108" s="147"/>
      <c r="DQ108" s="147"/>
      <c r="DR108" s="147"/>
    </row>
    <row r="109" spans="2:122" ht="12.75" customHeight="1">
      <c r="B109" s="147"/>
      <c r="C109" s="147"/>
      <c r="D109" s="147"/>
      <c r="E109" s="147"/>
      <c r="F109" s="147"/>
      <c r="G109" s="147"/>
      <c r="H109" s="147"/>
      <c r="I109" s="147"/>
      <c r="J109" s="147"/>
      <c r="K109" s="147"/>
      <c r="L109" s="147"/>
      <c r="M109" s="147"/>
      <c r="O109" s="148"/>
      <c r="T109" s="147"/>
      <c r="U109" s="147"/>
      <c r="V109" s="147"/>
      <c r="W109" s="147"/>
      <c r="X109" s="147"/>
      <c r="Y109" s="147"/>
      <c r="DP109" s="147"/>
      <c r="DQ109" s="147"/>
      <c r="DR109" s="147"/>
    </row>
    <row r="110" spans="2:122" ht="12.75" customHeight="1">
      <c r="B110" s="147"/>
      <c r="C110" s="147"/>
      <c r="D110" s="147"/>
      <c r="E110" s="147"/>
      <c r="F110" s="147"/>
      <c r="G110" s="147"/>
      <c r="H110" s="147"/>
      <c r="I110" s="147"/>
      <c r="J110" s="147"/>
      <c r="K110" s="147"/>
      <c r="L110" s="147"/>
      <c r="M110" s="147"/>
      <c r="O110" s="148"/>
      <c r="T110" s="147"/>
      <c r="U110" s="147"/>
      <c r="V110" s="147"/>
      <c r="W110" s="147"/>
      <c r="X110" s="147"/>
      <c r="Y110" s="147"/>
      <c r="DP110" s="147"/>
      <c r="DQ110" s="147"/>
      <c r="DR110" s="147"/>
    </row>
    <row r="111" spans="2:122" ht="12.75" customHeight="1">
      <c r="B111" s="147"/>
      <c r="C111" s="147"/>
      <c r="D111" s="147"/>
      <c r="E111" s="147"/>
      <c r="F111" s="147"/>
      <c r="G111" s="147"/>
      <c r="H111" s="147"/>
      <c r="I111" s="147"/>
      <c r="J111" s="147"/>
      <c r="K111" s="147"/>
      <c r="L111" s="147"/>
      <c r="M111" s="147"/>
      <c r="O111" s="148"/>
      <c r="T111" s="147"/>
      <c r="U111" s="147"/>
      <c r="V111" s="147"/>
      <c r="W111" s="147"/>
      <c r="X111" s="147"/>
      <c r="Y111" s="147"/>
      <c r="DP111" s="147"/>
      <c r="DQ111" s="147"/>
      <c r="DR111" s="147"/>
    </row>
    <row r="112" spans="2:122" ht="12.75" customHeight="1">
      <c r="B112" s="147"/>
      <c r="C112" s="147"/>
      <c r="D112" s="147"/>
      <c r="E112" s="147"/>
      <c r="F112" s="147"/>
      <c r="G112" s="147"/>
      <c r="H112" s="147"/>
      <c r="I112" s="147"/>
      <c r="J112" s="147"/>
      <c r="K112" s="147"/>
      <c r="L112" s="147"/>
      <c r="M112" s="147"/>
      <c r="O112" s="148"/>
      <c r="T112" s="147"/>
      <c r="U112" s="147"/>
      <c r="V112" s="147"/>
      <c r="W112" s="147"/>
      <c r="X112" s="147"/>
      <c r="Y112" s="147"/>
      <c r="DP112" s="147"/>
      <c r="DQ112" s="147"/>
      <c r="DR112" s="147"/>
    </row>
    <row r="113" spans="2:122" ht="12.75" customHeight="1">
      <c r="B113" s="147"/>
      <c r="C113" s="147"/>
      <c r="D113" s="147"/>
      <c r="E113" s="147"/>
      <c r="F113" s="147"/>
      <c r="G113" s="147"/>
      <c r="H113" s="147"/>
      <c r="I113" s="147"/>
      <c r="J113" s="147"/>
      <c r="K113" s="147"/>
      <c r="L113" s="147"/>
      <c r="M113" s="147"/>
      <c r="O113" s="148"/>
      <c r="T113" s="147"/>
      <c r="U113" s="147"/>
      <c r="V113" s="147"/>
      <c r="W113" s="147"/>
      <c r="X113" s="147"/>
      <c r="Y113" s="147"/>
      <c r="DP113" s="147"/>
      <c r="DQ113" s="147"/>
      <c r="DR113" s="147"/>
    </row>
    <row r="114" spans="2:122" ht="12.75" customHeight="1">
      <c r="B114" s="147"/>
      <c r="C114" s="147"/>
      <c r="D114" s="147"/>
      <c r="E114" s="147"/>
      <c r="F114" s="147"/>
      <c r="G114" s="147"/>
      <c r="H114" s="147"/>
      <c r="I114" s="147"/>
      <c r="J114" s="147"/>
      <c r="K114" s="147"/>
      <c r="L114" s="147"/>
      <c r="M114" s="147"/>
      <c r="O114" s="148"/>
      <c r="T114" s="147"/>
      <c r="U114" s="147"/>
      <c r="V114" s="147"/>
      <c r="W114" s="147"/>
      <c r="X114" s="147"/>
      <c r="Y114" s="147"/>
      <c r="DP114" s="147"/>
      <c r="DQ114" s="147"/>
      <c r="DR114" s="147"/>
    </row>
    <row r="115" spans="2:122" ht="12.75" customHeight="1">
      <c r="B115" s="147"/>
      <c r="C115" s="147"/>
      <c r="D115" s="147"/>
      <c r="E115" s="147"/>
      <c r="F115" s="147"/>
      <c r="G115" s="147"/>
      <c r="H115" s="147"/>
      <c r="I115" s="147"/>
      <c r="J115" s="147"/>
      <c r="K115" s="147"/>
      <c r="L115" s="147"/>
      <c r="M115" s="147"/>
      <c r="O115" s="148"/>
      <c r="T115" s="147"/>
      <c r="U115" s="147"/>
      <c r="V115" s="147"/>
      <c r="W115" s="147"/>
      <c r="X115" s="147"/>
      <c r="Y115" s="147"/>
      <c r="DP115" s="147"/>
      <c r="DQ115" s="147"/>
      <c r="DR115" s="147"/>
    </row>
    <row r="116" spans="2:122" ht="12.75" customHeight="1">
      <c r="B116" s="147"/>
      <c r="C116" s="147"/>
      <c r="D116" s="147"/>
      <c r="E116" s="147"/>
      <c r="F116" s="147"/>
      <c r="G116" s="147"/>
      <c r="H116" s="147"/>
      <c r="I116" s="147"/>
      <c r="J116" s="147"/>
      <c r="K116" s="147"/>
      <c r="L116" s="147"/>
      <c r="M116" s="147"/>
      <c r="O116" s="148"/>
      <c r="T116" s="147"/>
      <c r="U116" s="147"/>
      <c r="V116" s="147"/>
      <c r="W116" s="147"/>
      <c r="X116" s="147"/>
      <c r="Y116" s="147"/>
      <c r="DP116" s="147"/>
      <c r="DQ116" s="147"/>
      <c r="DR116" s="147"/>
    </row>
    <row r="117" spans="2:122" ht="12.75" customHeight="1">
      <c r="B117" s="147"/>
      <c r="C117" s="147"/>
      <c r="D117" s="147"/>
      <c r="E117" s="147"/>
      <c r="F117" s="147"/>
      <c r="G117" s="147"/>
      <c r="H117" s="147"/>
      <c r="I117" s="147"/>
      <c r="J117" s="147"/>
      <c r="K117" s="147"/>
      <c r="L117" s="147"/>
      <c r="M117" s="147"/>
      <c r="O117" s="148"/>
      <c r="T117" s="147"/>
      <c r="U117" s="147"/>
      <c r="V117" s="147"/>
      <c r="W117" s="147"/>
      <c r="X117" s="147"/>
      <c r="Y117" s="147"/>
      <c r="DP117" s="147"/>
      <c r="DQ117" s="147"/>
      <c r="DR117" s="147"/>
    </row>
    <row r="118" spans="2:122" ht="12.75" customHeight="1">
      <c r="B118" s="147"/>
      <c r="C118" s="147"/>
      <c r="D118" s="147"/>
      <c r="E118" s="147"/>
      <c r="F118" s="147"/>
      <c r="G118" s="147"/>
      <c r="H118" s="147"/>
      <c r="I118" s="147"/>
      <c r="J118" s="147"/>
      <c r="K118" s="147"/>
      <c r="L118" s="147"/>
      <c r="M118" s="147"/>
      <c r="O118" s="148"/>
      <c r="T118" s="147"/>
      <c r="U118" s="147"/>
      <c r="V118" s="147"/>
      <c r="W118" s="147"/>
      <c r="X118" s="147"/>
      <c r="Y118" s="147"/>
      <c r="DP118" s="147"/>
      <c r="DQ118" s="147"/>
      <c r="DR118" s="147"/>
    </row>
    <row r="119" spans="2:122" ht="12.75" customHeight="1">
      <c r="B119" s="147"/>
      <c r="C119" s="147"/>
      <c r="D119" s="147"/>
      <c r="E119" s="147"/>
      <c r="F119" s="147"/>
      <c r="G119" s="147"/>
      <c r="H119" s="147"/>
      <c r="I119" s="147"/>
      <c r="J119" s="147"/>
      <c r="K119" s="147"/>
      <c r="L119" s="147"/>
      <c r="M119" s="147"/>
      <c r="O119" s="148"/>
      <c r="T119" s="147"/>
      <c r="U119" s="147"/>
      <c r="V119" s="147"/>
      <c r="W119" s="147"/>
      <c r="X119" s="147"/>
      <c r="Y119" s="147"/>
      <c r="DP119" s="147"/>
      <c r="DQ119" s="147"/>
      <c r="DR119" s="147"/>
    </row>
    <row r="120" spans="2:122" ht="12.75" customHeight="1">
      <c r="B120" s="147"/>
      <c r="C120" s="147"/>
      <c r="D120" s="147"/>
      <c r="E120" s="147"/>
      <c r="F120" s="147"/>
      <c r="G120" s="147"/>
      <c r="H120" s="147"/>
      <c r="I120" s="147"/>
      <c r="J120" s="147"/>
      <c r="K120" s="147"/>
      <c r="L120" s="147"/>
      <c r="M120" s="147"/>
      <c r="O120" s="148"/>
      <c r="T120" s="147"/>
      <c r="U120" s="147"/>
      <c r="V120" s="147"/>
      <c r="W120" s="147"/>
      <c r="X120" s="147"/>
      <c r="Y120" s="147"/>
      <c r="DP120" s="147"/>
      <c r="DQ120" s="147"/>
      <c r="DR120" s="147"/>
    </row>
    <row r="121" spans="2:122" ht="12.75" customHeight="1">
      <c r="B121" s="147"/>
      <c r="C121" s="147"/>
      <c r="D121" s="147"/>
      <c r="E121" s="147"/>
      <c r="F121" s="147"/>
      <c r="G121" s="147"/>
      <c r="H121" s="147"/>
      <c r="I121" s="147"/>
      <c r="J121" s="147"/>
      <c r="K121" s="147"/>
      <c r="L121" s="147"/>
      <c r="M121" s="147"/>
      <c r="O121" s="148"/>
      <c r="T121" s="147"/>
      <c r="U121" s="147"/>
      <c r="V121" s="147"/>
      <c r="W121" s="147"/>
      <c r="X121" s="147"/>
      <c r="Y121" s="147"/>
      <c r="DP121" s="147"/>
      <c r="DQ121" s="147"/>
      <c r="DR121" s="147"/>
    </row>
    <row r="122" spans="2:122" ht="12.75" customHeight="1">
      <c r="B122" s="147"/>
      <c r="C122" s="147"/>
      <c r="D122" s="147"/>
      <c r="E122" s="147"/>
      <c r="F122" s="147"/>
      <c r="G122" s="147"/>
      <c r="H122" s="147"/>
      <c r="I122" s="147"/>
      <c r="J122" s="147"/>
      <c r="K122" s="147"/>
      <c r="L122" s="147"/>
      <c r="M122" s="147"/>
      <c r="O122" s="148"/>
      <c r="T122" s="147"/>
      <c r="U122" s="147"/>
      <c r="V122" s="147"/>
      <c r="W122" s="147"/>
      <c r="X122" s="147"/>
      <c r="Y122" s="147"/>
      <c r="DP122" s="147"/>
      <c r="DQ122" s="147"/>
      <c r="DR122" s="147"/>
    </row>
    <row r="123" spans="2:122" ht="12.75" customHeight="1">
      <c r="B123" s="147"/>
      <c r="C123" s="147"/>
      <c r="D123" s="147"/>
      <c r="E123" s="147"/>
      <c r="F123" s="147"/>
      <c r="G123" s="147"/>
      <c r="H123" s="147"/>
      <c r="I123" s="147"/>
      <c r="J123" s="147"/>
      <c r="K123" s="147"/>
      <c r="L123" s="147"/>
      <c r="M123" s="147"/>
      <c r="O123" s="148"/>
      <c r="T123" s="147"/>
      <c r="U123" s="147"/>
      <c r="V123" s="147"/>
      <c r="W123" s="147"/>
      <c r="X123" s="147"/>
      <c r="Y123" s="147"/>
      <c r="DP123" s="147"/>
      <c r="DQ123" s="147"/>
      <c r="DR123" s="147"/>
    </row>
    <row r="124" spans="2:122" ht="12.75" customHeight="1">
      <c r="B124" s="147"/>
      <c r="C124" s="147"/>
      <c r="D124" s="147"/>
      <c r="E124" s="147"/>
      <c r="F124" s="147"/>
      <c r="G124" s="147"/>
      <c r="H124" s="147"/>
      <c r="I124" s="147"/>
      <c r="J124" s="147"/>
      <c r="K124" s="147"/>
      <c r="L124" s="147"/>
      <c r="M124" s="147"/>
      <c r="O124" s="148"/>
      <c r="T124" s="147"/>
      <c r="U124" s="147"/>
      <c r="V124" s="147"/>
      <c r="W124" s="147"/>
      <c r="X124" s="147"/>
      <c r="Y124" s="147"/>
      <c r="DP124" s="147"/>
      <c r="DQ124" s="147"/>
      <c r="DR124" s="147"/>
    </row>
    <row r="125" spans="2:122" ht="12.75" customHeight="1">
      <c r="B125" s="147"/>
      <c r="C125" s="147"/>
      <c r="D125" s="147"/>
      <c r="E125" s="147"/>
      <c r="F125" s="147"/>
      <c r="G125" s="147"/>
      <c r="H125" s="147"/>
      <c r="I125" s="147"/>
      <c r="J125" s="147"/>
      <c r="K125" s="147"/>
      <c r="L125" s="147"/>
      <c r="M125" s="147"/>
      <c r="O125" s="148"/>
      <c r="T125" s="147"/>
      <c r="U125" s="147"/>
      <c r="V125" s="147"/>
      <c r="W125" s="147"/>
      <c r="X125" s="147"/>
      <c r="Y125" s="147"/>
      <c r="DP125" s="147"/>
      <c r="DQ125" s="147"/>
      <c r="DR125" s="147"/>
    </row>
    <row r="126" spans="2:122" ht="12.75" customHeight="1">
      <c r="B126" s="147"/>
      <c r="C126" s="147"/>
      <c r="D126" s="147"/>
      <c r="E126" s="147"/>
      <c r="F126" s="147"/>
      <c r="G126" s="147"/>
      <c r="H126" s="147"/>
      <c r="I126" s="147"/>
      <c r="J126" s="147"/>
      <c r="K126" s="147"/>
      <c r="L126" s="147"/>
      <c r="M126" s="147"/>
      <c r="O126" s="148"/>
      <c r="T126" s="147"/>
      <c r="U126" s="147"/>
      <c r="V126" s="147"/>
      <c r="W126" s="147"/>
      <c r="X126" s="147"/>
      <c r="Y126" s="147"/>
      <c r="DP126" s="147"/>
      <c r="DQ126" s="147"/>
      <c r="DR126" s="147"/>
    </row>
    <row r="127" spans="2:122" ht="12.75" customHeight="1">
      <c r="B127" s="147"/>
      <c r="C127" s="147"/>
      <c r="D127" s="147"/>
      <c r="E127" s="147"/>
      <c r="F127" s="147"/>
      <c r="G127" s="147"/>
      <c r="H127" s="147"/>
      <c r="I127" s="147"/>
      <c r="J127" s="147"/>
      <c r="K127" s="147"/>
      <c r="L127" s="147"/>
      <c r="M127" s="147"/>
      <c r="O127" s="148"/>
      <c r="T127" s="147"/>
      <c r="U127" s="147"/>
      <c r="V127" s="147"/>
      <c r="W127" s="147"/>
      <c r="X127" s="147"/>
      <c r="Y127" s="147"/>
      <c r="DP127" s="147"/>
      <c r="DQ127" s="147"/>
      <c r="DR127" s="147"/>
    </row>
    <row r="128" spans="2:122" ht="12.75" customHeight="1">
      <c r="B128" s="147"/>
      <c r="C128" s="147"/>
      <c r="D128" s="147"/>
      <c r="E128" s="147"/>
      <c r="F128" s="147"/>
      <c r="G128" s="147"/>
      <c r="H128" s="147"/>
      <c r="I128" s="147"/>
      <c r="J128" s="147"/>
      <c r="K128" s="147"/>
      <c r="L128" s="147"/>
      <c r="M128" s="147"/>
      <c r="O128" s="148"/>
      <c r="T128" s="147"/>
      <c r="U128" s="147"/>
      <c r="V128" s="147"/>
      <c r="W128" s="147"/>
      <c r="X128" s="147"/>
      <c r="Y128" s="147"/>
      <c r="DP128" s="147"/>
      <c r="DQ128" s="147"/>
      <c r="DR128" s="147"/>
    </row>
    <row r="129" spans="2:122" ht="12.75" customHeight="1">
      <c r="B129" s="147"/>
      <c r="C129" s="147"/>
      <c r="D129" s="147"/>
      <c r="E129" s="147"/>
      <c r="F129" s="147"/>
      <c r="G129" s="147"/>
      <c r="H129" s="147"/>
      <c r="I129" s="147"/>
      <c r="J129" s="147"/>
      <c r="K129" s="147"/>
      <c r="L129" s="147"/>
      <c r="M129" s="147"/>
      <c r="O129" s="148"/>
      <c r="T129" s="147"/>
      <c r="U129" s="147"/>
      <c r="V129" s="147"/>
      <c r="W129" s="147"/>
      <c r="X129" s="147"/>
      <c r="Y129" s="147"/>
      <c r="DP129" s="147"/>
      <c r="DQ129" s="147"/>
      <c r="DR129" s="147"/>
    </row>
    <row r="130" spans="2:122" ht="12.75" customHeight="1">
      <c r="B130" s="147"/>
      <c r="C130" s="147"/>
      <c r="D130" s="147"/>
      <c r="E130" s="147"/>
      <c r="F130" s="147"/>
      <c r="G130" s="147"/>
      <c r="H130" s="147"/>
      <c r="I130" s="147"/>
      <c r="J130" s="147"/>
      <c r="K130" s="147"/>
      <c r="L130" s="147"/>
      <c r="M130" s="147"/>
      <c r="O130" s="148"/>
      <c r="T130" s="147"/>
      <c r="U130" s="147"/>
      <c r="V130" s="147"/>
      <c r="W130" s="147"/>
      <c r="X130" s="147"/>
      <c r="Y130" s="147"/>
      <c r="DP130" s="147"/>
      <c r="DQ130" s="147"/>
      <c r="DR130" s="147"/>
    </row>
    <row r="131" spans="2:122" ht="12.75" customHeight="1">
      <c r="B131" s="147"/>
      <c r="C131" s="147"/>
      <c r="D131" s="147"/>
      <c r="E131" s="147"/>
      <c r="F131" s="147"/>
      <c r="G131" s="147"/>
      <c r="H131" s="147"/>
      <c r="I131" s="147"/>
      <c r="J131" s="147"/>
      <c r="K131" s="147"/>
      <c r="L131" s="147"/>
      <c r="M131" s="147"/>
      <c r="O131" s="148"/>
      <c r="T131" s="147"/>
      <c r="U131" s="147"/>
      <c r="V131" s="147"/>
      <c r="W131" s="147"/>
      <c r="X131" s="147"/>
      <c r="Y131" s="147"/>
      <c r="DP131" s="147"/>
      <c r="DQ131" s="147"/>
      <c r="DR131" s="147"/>
    </row>
    <row r="132" spans="2:122" ht="12.75" customHeight="1">
      <c r="B132" s="147"/>
      <c r="C132" s="147"/>
      <c r="D132" s="147"/>
      <c r="E132" s="147"/>
      <c r="F132" s="147"/>
      <c r="G132" s="147"/>
      <c r="H132" s="147"/>
      <c r="I132" s="147"/>
      <c r="J132" s="147"/>
      <c r="K132" s="147"/>
      <c r="L132" s="147"/>
      <c r="M132" s="147"/>
      <c r="O132" s="148"/>
      <c r="T132" s="147"/>
      <c r="U132" s="147"/>
      <c r="V132" s="147"/>
      <c r="W132" s="147"/>
      <c r="X132" s="147"/>
      <c r="Y132" s="147"/>
      <c r="DP132" s="147"/>
      <c r="DQ132" s="147"/>
      <c r="DR132" s="147"/>
    </row>
    <row r="133" spans="2:122" ht="12.75" customHeight="1">
      <c r="B133" s="147"/>
      <c r="C133" s="147"/>
      <c r="D133" s="147"/>
      <c r="E133" s="147"/>
      <c r="F133" s="147"/>
      <c r="G133" s="147"/>
      <c r="H133" s="147"/>
      <c r="I133" s="147"/>
      <c r="J133" s="147"/>
      <c r="K133" s="147"/>
      <c r="L133" s="147"/>
      <c r="M133" s="147"/>
      <c r="O133" s="148"/>
      <c r="T133" s="147"/>
      <c r="U133" s="147"/>
      <c r="V133" s="147"/>
      <c r="W133" s="147"/>
      <c r="X133" s="147"/>
      <c r="Y133" s="147"/>
      <c r="DP133" s="147"/>
      <c r="DQ133" s="147"/>
      <c r="DR133" s="147"/>
    </row>
    <row r="134" spans="2:122" ht="12.75" customHeight="1">
      <c r="B134" s="147"/>
      <c r="C134" s="147"/>
      <c r="D134" s="147"/>
      <c r="E134" s="147"/>
      <c r="F134" s="147"/>
      <c r="G134" s="147"/>
      <c r="H134" s="147"/>
      <c r="I134" s="147"/>
      <c r="J134" s="147"/>
      <c r="K134" s="147"/>
      <c r="L134" s="147"/>
      <c r="M134" s="147"/>
      <c r="O134" s="148"/>
      <c r="T134" s="147"/>
      <c r="U134" s="147"/>
      <c r="V134" s="147"/>
      <c r="W134" s="147"/>
      <c r="X134" s="147"/>
      <c r="Y134" s="147"/>
      <c r="DP134" s="147"/>
      <c r="DQ134" s="147"/>
      <c r="DR134" s="147"/>
    </row>
    <row r="135" spans="2:122" ht="12.75" customHeight="1">
      <c r="B135" s="147"/>
      <c r="C135" s="147"/>
      <c r="D135" s="147"/>
      <c r="E135" s="147"/>
      <c r="F135" s="147"/>
      <c r="G135" s="147"/>
      <c r="H135" s="147"/>
      <c r="I135" s="147"/>
      <c r="J135" s="147"/>
      <c r="K135" s="147"/>
      <c r="L135" s="147"/>
      <c r="M135" s="147"/>
      <c r="O135" s="148"/>
      <c r="T135" s="147"/>
      <c r="U135" s="147"/>
      <c r="V135" s="147"/>
      <c r="W135" s="147"/>
      <c r="X135" s="147"/>
      <c r="Y135" s="147"/>
      <c r="DP135" s="147"/>
      <c r="DQ135" s="147"/>
      <c r="DR135" s="147"/>
    </row>
    <row r="136" spans="2:122" ht="12.75" customHeight="1">
      <c r="B136" s="147"/>
      <c r="C136" s="147"/>
      <c r="D136" s="147"/>
      <c r="E136" s="147"/>
      <c r="F136" s="147"/>
      <c r="G136" s="147"/>
      <c r="H136" s="147"/>
      <c r="I136" s="147"/>
      <c r="J136" s="147"/>
      <c r="K136" s="147"/>
      <c r="L136" s="147"/>
      <c r="M136" s="147"/>
      <c r="O136" s="148"/>
      <c r="T136" s="147"/>
      <c r="U136" s="147"/>
      <c r="V136" s="147"/>
      <c r="W136" s="147"/>
      <c r="X136" s="147"/>
      <c r="Y136" s="147"/>
      <c r="DP136" s="147"/>
      <c r="DQ136" s="147"/>
      <c r="DR136" s="147"/>
    </row>
    <row r="137" spans="2:122" ht="12.75" customHeight="1">
      <c r="B137" s="147"/>
      <c r="C137" s="147"/>
      <c r="D137" s="147"/>
      <c r="E137" s="147"/>
      <c r="F137" s="147"/>
      <c r="G137" s="147"/>
      <c r="H137" s="147"/>
      <c r="I137" s="147"/>
      <c r="J137" s="147"/>
      <c r="K137" s="147"/>
      <c r="L137" s="147"/>
      <c r="M137" s="147"/>
      <c r="O137" s="148"/>
      <c r="T137" s="147"/>
      <c r="U137" s="147"/>
      <c r="V137" s="147"/>
      <c r="W137" s="147"/>
      <c r="X137" s="147"/>
      <c r="Y137" s="147"/>
      <c r="DP137" s="147"/>
      <c r="DQ137" s="147"/>
      <c r="DR137" s="147"/>
    </row>
    <row r="138" spans="2:122" ht="12.75" customHeight="1">
      <c r="B138" s="147"/>
      <c r="C138" s="147"/>
      <c r="D138" s="147"/>
      <c r="E138" s="147"/>
      <c r="F138" s="147"/>
      <c r="G138" s="147"/>
      <c r="H138" s="147"/>
      <c r="I138" s="147"/>
      <c r="J138" s="147"/>
      <c r="K138" s="147"/>
      <c r="L138" s="147"/>
      <c r="M138" s="147"/>
      <c r="O138" s="148"/>
      <c r="T138" s="147"/>
      <c r="U138" s="147"/>
      <c r="V138" s="147"/>
      <c r="W138" s="147"/>
      <c r="X138" s="147"/>
      <c r="Y138" s="147"/>
      <c r="DP138" s="147"/>
      <c r="DQ138" s="147"/>
      <c r="DR138" s="147"/>
    </row>
    <row r="139" spans="2:122" ht="12.75" customHeight="1">
      <c r="B139" s="147"/>
      <c r="C139" s="147"/>
      <c r="D139" s="147"/>
      <c r="E139" s="147"/>
      <c r="F139" s="147"/>
      <c r="G139" s="147"/>
      <c r="H139" s="147"/>
      <c r="I139" s="147"/>
      <c r="J139" s="147"/>
      <c r="K139" s="147"/>
      <c r="L139" s="147"/>
      <c r="M139" s="147"/>
      <c r="O139" s="148"/>
      <c r="T139" s="147"/>
      <c r="U139" s="147"/>
      <c r="V139" s="147"/>
      <c r="W139" s="147"/>
      <c r="X139" s="147"/>
      <c r="Y139" s="147"/>
      <c r="DP139" s="147"/>
      <c r="DQ139" s="147"/>
      <c r="DR139" s="147"/>
    </row>
    <row r="140" spans="2:122" ht="12.75" customHeight="1">
      <c r="B140" s="147"/>
      <c r="C140" s="147"/>
      <c r="D140" s="147"/>
      <c r="E140" s="147"/>
      <c r="F140" s="147"/>
      <c r="G140" s="147"/>
      <c r="H140" s="147"/>
      <c r="I140" s="147"/>
      <c r="J140" s="147"/>
      <c r="K140" s="147"/>
      <c r="L140" s="147"/>
      <c r="M140" s="147"/>
      <c r="O140" s="148"/>
      <c r="T140" s="147"/>
      <c r="U140" s="147"/>
      <c r="V140" s="147"/>
      <c r="W140" s="147"/>
      <c r="X140" s="147"/>
      <c r="Y140" s="147"/>
      <c r="DP140" s="147"/>
      <c r="DQ140" s="147"/>
      <c r="DR140" s="147"/>
    </row>
    <row r="141" spans="2:122" ht="12.75" customHeight="1">
      <c r="B141" s="147"/>
      <c r="C141" s="147"/>
      <c r="D141" s="147"/>
      <c r="E141" s="147"/>
      <c r="F141" s="147"/>
      <c r="G141" s="147"/>
      <c r="H141" s="147"/>
      <c r="I141" s="147"/>
      <c r="J141" s="147"/>
      <c r="K141" s="147"/>
      <c r="L141" s="147"/>
      <c r="M141" s="147"/>
      <c r="O141" s="148"/>
      <c r="T141" s="147"/>
      <c r="U141" s="147"/>
      <c r="V141" s="147"/>
      <c r="W141" s="147"/>
      <c r="X141" s="147"/>
      <c r="Y141" s="147"/>
      <c r="DP141" s="147"/>
      <c r="DQ141" s="147"/>
      <c r="DR141" s="147"/>
    </row>
    <row r="142" spans="2:122" ht="12.75" customHeight="1">
      <c r="B142" s="147"/>
      <c r="C142" s="147"/>
      <c r="D142" s="147"/>
      <c r="E142" s="147"/>
      <c r="F142" s="147"/>
      <c r="G142" s="147"/>
      <c r="H142" s="147"/>
      <c r="I142" s="147"/>
      <c r="J142" s="147"/>
      <c r="K142" s="147"/>
      <c r="L142" s="147"/>
      <c r="M142" s="147"/>
      <c r="O142" s="148"/>
      <c r="T142" s="147"/>
      <c r="U142" s="147"/>
      <c r="V142" s="147"/>
      <c r="W142" s="147"/>
      <c r="X142" s="147"/>
      <c r="Y142" s="147"/>
      <c r="DP142" s="147"/>
      <c r="DQ142" s="147"/>
      <c r="DR142" s="147"/>
    </row>
    <row r="143" spans="2:122" ht="12.75" customHeight="1">
      <c r="B143" s="147"/>
      <c r="C143" s="147"/>
      <c r="D143" s="147"/>
      <c r="E143" s="147"/>
      <c r="F143" s="147"/>
      <c r="G143" s="147"/>
      <c r="H143" s="147"/>
      <c r="I143" s="147"/>
      <c r="J143" s="147"/>
      <c r="K143" s="147"/>
      <c r="L143" s="147"/>
      <c r="M143" s="147"/>
      <c r="O143" s="148"/>
      <c r="T143" s="147"/>
      <c r="U143" s="147"/>
      <c r="V143" s="147"/>
      <c r="W143" s="147"/>
      <c r="X143" s="147"/>
      <c r="Y143" s="147"/>
      <c r="DP143" s="147"/>
      <c r="DQ143" s="147"/>
      <c r="DR143" s="147"/>
    </row>
    <row r="144" spans="2:122" ht="12.75" customHeight="1">
      <c r="B144" s="147"/>
      <c r="C144" s="147"/>
      <c r="D144" s="147"/>
      <c r="E144" s="147"/>
      <c r="F144" s="147"/>
      <c r="G144" s="147"/>
      <c r="H144" s="147"/>
      <c r="I144" s="147"/>
      <c r="J144" s="147"/>
      <c r="K144" s="147"/>
      <c r="L144" s="147"/>
      <c r="M144" s="147"/>
      <c r="O144" s="148"/>
      <c r="T144" s="147"/>
      <c r="U144" s="147"/>
      <c r="V144" s="147"/>
      <c r="W144" s="147"/>
      <c r="X144" s="147"/>
      <c r="Y144" s="147"/>
      <c r="DP144" s="147"/>
      <c r="DQ144" s="147"/>
      <c r="DR144" s="147"/>
    </row>
    <row r="145" spans="2:122" ht="12.75" customHeight="1">
      <c r="B145" s="147"/>
      <c r="C145" s="147"/>
      <c r="D145" s="147"/>
      <c r="E145" s="147"/>
      <c r="F145" s="147"/>
      <c r="G145" s="147"/>
      <c r="H145" s="147"/>
      <c r="I145" s="147"/>
      <c r="J145" s="147"/>
      <c r="K145" s="147"/>
      <c r="L145" s="147"/>
      <c r="M145" s="147"/>
      <c r="O145" s="148"/>
      <c r="T145" s="147"/>
      <c r="U145" s="147"/>
      <c r="V145" s="147"/>
      <c r="W145" s="147"/>
      <c r="X145" s="147"/>
      <c r="Y145" s="147"/>
      <c r="DP145" s="147"/>
      <c r="DQ145" s="147"/>
      <c r="DR145" s="147"/>
    </row>
    <row r="146" spans="2:122">
      <c r="B146" s="147"/>
      <c r="C146" s="147"/>
      <c r="D146" s="147"/>
      <c r="E146" s="147"/>
      <c r="F146" s="147"/>
      <c r="G146" s="147"/>
      <c r="H146" s="147"/>
      <c r="I146" s="147"/>
      <c r="J146" s="147"/>
      <c r="K146" s="147"/>
      <c r="L146" s="147"/>
      <c r="M146" s="147"/>
      <c r="O146" s="148"/>
      <c r="T146" s="147"/>
      <c r="U146" s="147"/>
      <c r="V146" s="147"/>
      <c r="W146" s="147"/>
      <c r="X146" s="147"/>
      <c r="Y146" s="147"/>
      <c r="DP146" s="147"/>
      <c r="DQ146" s="147"/>
      <c r="DR146" s="147"/>
    </row>
    <row r="147" spans="2:122">
      <c r="B147" s="147"/>
      <c r="C147" s="147"/>
      <c r="D147" s="147"/>
      <c r="E147" s="147"/>
      <c r="F147" s="147"/>
      <c r="G147" s="147"/>
      <c r="H147" s="147"/>
      <c r="I147" s="147"/>
      <c r="J147" s="147"/>
      <c r="K147" s="147"/>
      <c r="L147" s="147"/>
      <c r="M147" s="147"/>
      <c r="O147" s="148"/>
      <c r="T147" s="147"/>
      <c r="U147" s="147"/>
      <c r="V147" s="147"/>
      <c r="W147" s="147"/>
      <c r="X147" s="147"/>
      <c r="Y147" s="147"/>
      <c r="DP147" s="147"/>
      <c r="DQ147" s="147"/>
      <c r="DR147" s="147"/>
    </row>
    <row r="148" spans="2:122">
      <c r="B148" s="147"/>
      <c r="C148" s="147"/>
      <c r="D148" s="147"/>
      <c r="E148" s="147"/>
      <c r="F148" s="147"/>
      <c r="G148" s="147"/>
      <c r="H148" s="147"/>
      <c r="I148" s="147"/>
      <c r="J148" s="147"/>
      <c r="K148" s="147"/>
      <c r="L148" s="147"/>
      <c r="M148" s="147"/>
      <c r="O148" s="148"/>
      <c r="T148" s="147"/>
      <c r="U148" s="147"/>
      <c r="V148" s="147"/>
      <c r="W148" s="147"/>
      <c r="X148" s="147"/>
      <c r="Y148" s="147"/>
      <c r="DP148" s="147"/>
      <c r="DQ148" s="147"/>
      <c r="DR148" s="147"/>
    </row>
    <row r="149" spans="2:122">
      <c r="B149" s="147"/>
      <c r="C149" s="147"/>
      <c r="D149" s="147"/>
      <c r="E149" s="147"/>
      <c r="F149" s="147"/>
      <c r="G149" s="147"/>
      <c r="H149" s="147"/>
      <c r="I149" s="147"/>
      <c r="J149" s="147"/>
      <c r="K149" s="147"/>
      <c r="L149" s="147"/>
      <c r="M149" s="147"/>
      <c r="O149" s="148"/>
      <c r="T149" s="147"/>
      <c r="U149" s="147"/>
      <c r="V149" s="147"/>
      <c r="W149" s="147"/>
      <c r="X149" s="147"/>
      <c r="Y149" s="147"/>
      <c r="DP149" s="147"/>
      <c r="DQ149" s="147"/>
      <c r="DR149" s="147"/>
    </row>
    <row r="150" spans="2:122">
      <c r="B150" s="147"/>
      <c r="C150" s="147"/>
      <c r="D150" s="147"/>
      <c r="E150" s="147"/>
      <c r="F150" s="147"/>
      <c r="G150" s="147"/>
      <c r="H150" s="147"/>
      <c r="I150" s="147"/>
      <c r="J150" s="147"/>
      <c r="K150" s="147"/>
      <c r="L150" s="147"/>
      <c r="M150" s="147"/>
      <c r="O150" s="148"/>
      <c r="T150" s="147"/>
      <c r="U150" s="147"/>
      <c r="V150" s="147"/>
      <c r="W150" s="147"/>
      <c r="X150" s="147"/>
      <c r="Y150" s="147"/>
      <c r="DP150" s="147"/>
      <c r="DQ150" s="147"/>
      <c r="DR150" s="147"/>
    </row>
  </sheetData>
  <mergeCells count="12">
    <mergeCell ref="E96:M96"/>
    <mergeCell ref="I5:I7"/>
    <mergeCell ref="K5:K7"/>
    <mergeCell ref="J5:J7"/>
    <mergeCell ref="N3:N7"/>
    <mergeCell ref="S6:S7"/>
    <mergeCell ref="O2:Y2"/>
    <mergeCell ref="O3:O7"/>
    <mergeCell ref="L3:L7"/>
    <mergeCell ref="Q6:Q7"/>
    <mergeCell ref="R6:R7"/>
    <mergeCell ref="M3:M7"/>
  </mergeCells>
  <phoneticPr fontId="12" type="noConversion"/>
  <hyperlinks>
    <hyperlink ref="F26" location="'500 1.2 69hp'!A1" display="'500 1.2 69hp'!A1"/>
    <hyperlink ref="F30" location="'500 C 1.2 69hp'!A1" display="'500 C 1.2 69hp'!A1"/>
    <hyperlink ref="F31" location="'500 C 1.2 69hp'!A1" display="'500 C 1.2 69hp'!A1"/>
    <hyperlink ref="F82" location="'DOBLO 1.4 95hp'!A1" display="'DOBLO 1.4 95hp'!A1"/>
    <hyperlink ref="F85" location="'Doblo 1.6 MTJ 105hp'!A1" display="'Doblo 1.6 MTJ 105hp'!A1"/>
    <hyperlink ref="F86" location="'Doblo 1.6 MTJ 105hp'!A1" display="'Doblo 1.6 MTJ 105hp'!A1"/>
    <hyperlink ref="F78" location="'Punto 1.4 77hp LPG'!A1" display="'Punto 1.4 77hp LPG'!A1"/>
    <hyperlink ref="F75" location="'Punto 1.2 69hp '!A1" display="199.13Q.6"/>
    <hyperlink ref="F76" location="'Punto 1.2 69hp '!A1" display="199.15Q.6"/>
    <hyperlink ref="F9" location="'NEW PANDA 1.2 69hp'!A1" display="319.11H.0"/>
    <hyperlink ref="F10" location="'NEW PANDA 1.2 69hp'!A1" display="319.13H.0"/>
    <hyperlink ref="F13" location="'New Panda 0.9 Twinair 85hp'!A1" display="319.13A.0"/>
    <hyperlink ref="F18" location="'New Panda 1.3 MTJ 75hp'!A1" display="319.13L.0"/>
    <hyperlink ref="F83" location="'Doblo 1.4 120hp'!A1" display="152.738.0"/>
    <hyperlink ref="F11" location="'NEW PANDA 1.2 69hp'!A1" display="319.13J.0"/>
    <hyperlink ref="F14" location="'New Panda 0.9 Twinair 85hp'!A1" display="319.16A.0"/>
    <hyperlink ref="F21" location="'New Panda 0.9 Twinair 85hp'!A1" display="319.17D.0"/>
    <hyperlink ref="F20" location="'New Panda 1.3 MTJ 75hp'!A1" display="319.16L.0"/>
    <hyperlink ref="F35" location="'500L 1.4 95HP'!A1" display="330.12J.0"/>
    <hyperlink ref="F36" location="'500L 1.4 95HP'!A1" display="330.14J.0"/>
    <hyperlink ref="F38" location="'500L 1.4 T-Jet 120hp'!A1" display="'500L 1.4 T-Jet 120hp'!A1"/>
    <hyperlink ref="F39" location="'500L 1.4 T-Jet 120hp'!A1" display="'500L 1.4 T-Jet 120hp'!A1"/>
    <hyperlink ref="F41" location="'500L 1.3 MTJ 85hp'!A1" display="330.14R.0"/>
    <hyperlink ref="F42" location="'500L 1.3 MTJ 85hp'!A1" display="330.17R.0"/>
    <hyperlink ref="F25" location="'500 1.2 69hp'!A1" display="'500 1.2 69hp'!A1"/>
    <hyperlink ref="F32" location="'500 C 0.9 Twinair 85HP'!A1" display="150.541.1"/>
    <hyperlink ref="F27" location="'500 0.9 Twinair 85hp'!A1" display="'500 0.9 Twinair 85hp'!A1"/>
    <hyperlink ref="F43" location="'500L 1.3 MTJ 85hp MTA'!A1" display="'500L 1.3 MTJ 85hp MTA'!A1"/>
    <hyperlink ref="F44" location="'500L 1.3 MTJ 85hp MTA'!A1" display="'500L 1.3 MTJ 85hp MTA'!A1"/>
    <hyperlink ref="F46" location="'500L 1.6 MTJ 105hp'!A1" display="'500L 1.6 MTJ 105hp'!A1"/>
    <hyperlink ref="F47" location="'500L 1.6 MTJ 105hp'!A1" display="'500L 1.6 MTJ 105hp'!A1"/>
    <hyperlink ref="F40" location="'500L 1.4 T-Jet 120hp'!A1" display="'500L 1.4 T-Jet 120hp'!A1"/>
    <hyperlink ref="F45" location="'500L 1.3 MTJ 85hp MTA'!A1" display="'500L 1.3 MTJ 85hp MTA'!A1"/>
    <hyperlink ref="F48" location="'500L 1.6 MTJ 105hp'!A1" display="'500L 1.6 MTJ 105hp'!A1"/>
    <hyperlink ref="F51" location="'500L Living 1.3 MTJ 85hp MTA'!A1" display="'500L Living 1.3 MTJ 85hp MTA'!A1"/>
    <hyperlink ref="F52" location="'500L Living 1.6 MTJ 105hp'!A1" display="'500L Living 1.6 MTJ 105hp'!A1"/>
    <hyperlink ref="F12" location="'New Panda 0.9 Twinair 85hp'!A1" display="'New Panda 0.9 Twinair 85hp'!A1"/>
    <hyperlink ref="F17" location="'New Panda 1.3 MTJ 75hp'!A1" display="'New Panda 1.3 MTJ 75hp'!A1"/>
    <hyperlink ref="F22" location="'New Panda 1.3 MTJ 75hp'!A1" display="'New Panda 1.3 MTJ 75hp'!A1"/>
    <hyperlink ref="F79" location="'Punto 0.9 Twinair 105hp'!A1" display="'Punto 0.9 Twinair 105hp'!A1"/>
    <hyperlink ref="F80" location="'Punto 0.9 Twinair 105hp'!A1" display="'Punto 0.9 Twinair 105hp'!A1"/>
    <hyperlink ref="F28" location="'500 0.9 Twinair 105hp'!A1" display="'500 0.9 Twinair 105hp'!A1"/>
    <hyperlink ref="F33" location="'500 C 0.9 Twinair 105HP'!A1" display="'500 C 0.9 Twinair 105HP'!A1"/>
    <hyperlink ref="F49" location="'500L 1.6 MTJ 105hp'!A1" display="'500L 1.6 MTJ 105hp'!A1"/>
    <hyperlink ref="F15" location="'New Panda 0.9 Twinair 80hp CNG'!A1" display="'New Panda 0.9 Twinair 80hp CNG'!A1"/>
    <hyperlink ref="F16" location="'New Panda 0.9 Twinair 80hp CNG'!A1" display="'New Panda 0.9 Twinair 80hp CNG'!A1"/>
    <hyperlink ref="F37" location="'500L 0.9 Twinair 80hp CNG'!A1" display="'500L 0.9 Twinair 80hp CNG'!A1"/>
    <hyperlink ref="F77" location="'Punto 1.4 70hp CNG'!A1" display="'Punto 1.4 70hp CNG'!A1"/>
    <hyperlink ref="F90" location="'Qubo 1.4 70hp CNG'!A1" display="'Qubo 1.4 70hp CNG'!A1"/>
    <hyperlink ref="F84" location="'Doblo 1.4 120hp CNG'!A1" display="'Doblo 1.4 120hp CNG'!A1"/>
    <hyperlink ref="F23" location="'New Panda 1.3 MTJ 75hp'!A1" display="'New Panda 1.3 MTJ 75hp'!A1"/>
    <hyperlink ref="F54" location="'500X 1.6 E-Torq 110hp'!A1" display="'500X 1.6 E-Torq 110hp'!A1"/>
    <hyperlink ref="F56" location="'500X 1.4 Multiair 140hp'!A1" display="'500X 1.4 Multiair 140hp'!A1"/>
    <hyperlink ref="F57" location="'500X 1.4 Multiair 140hp'!A1" display="'500X 1.4 Multiair 140hp'!A1"/>
    <hyperlink ref="F58" location="'500X 1.4 Multiair 140hp'!A1" display="'500X 1.4 Multiair 140hp'!A1"/>
    <hyperlink ref="F59" location="'500X 1.4 Multiair 140hp'!A1" display="'500X 1.4 Multiair 140hp'!A1"/>
    <hyperlink ref="F68" location="'500X 1.6 MTJ 120hp'!A1" display="'500X 1.6 MTJ 120hp'!A1"/>
    <hyperlink ref="F69" location="'500X 1.6 MTJ 120hp'!A1" display="'500X 1.6 MTJ 120hp'!A1"/>
    <hyperlink ref="F70" location="'500X 1.6 MTJ 120hp'!A1" display="'500X 1.6 MTJ 120hp'!A1"/>
    <hyperlink ref="F71" location="'500X 1.6 MTJ 120hp'!A1" display="'500X 1.6 MTJ 120hp'!A1"/>
    <hyperlink ref="F72" location="'500X 2.0 MTJ 140hp 4X4'!A1" display="'500X 2.0 MTJ 140hp 4X4'!A1"/>
    <hyperlink ref="F73" location="'500X 2.0 MTJ 140hp 4X4'!A1" display="'500X 2.0 MTJ 140hp 4X4'!A1"/>
    <hyperlink ref="F55" location="'500X 1.6 E-Torq 110hp'!A1" display="'500X 1.6 E-Torq 110hp'!A1"/>
    <hyperlink ref="F60" location="'500X 1.4 Multiair 140hp DCT'!A1" display="'500X 1.4 Multiair 140hp DCT'!A1"/>
    <hyperlink ref="F61" location="'500X 1.4 Multiair 140hp DCT'!A1" display="'500X 1.4 Multiair 140hp DCT'!A1"/>
    <hyperlink ref="F62" location="'500X 1.4 Multiair 140hp DCT'!A1" display="'500X 1.4 Multiair 140hp DCT'!A1"/>
    <hyperlink ref="F63" location="'500X 1.4 Multiair 140hp DCT'!A1" display="'500X 1.4 Multiair 140hp DCT'!A1"/>
    <hyperlink ref="F64" location="'500X 1.4 Multiair 170hp 4X4 AT9'!A1" display="'500X 1.4 Multiair 170hp 4X4 AT9'!A1"/>
    <hyperlink ref="F65" location="'500X 1.4 Multiair 170hp 4X4 AT9'!A1" display="'500X 1.4 Multiair 170hp 4X4 AT9'!A1"/>
    <hyperlink ref="F88" location="'Doblo 1.6 MTJ 120hp'!A1" display="'Doblo 1.6 MTJ 120hp'!A1"/>
    <hyperlink ref="F87" location="'Doblo 1.6 MTJ 120hp'!A1" display="'Doblo 1.6 MTJ 120hp'!A1"/>
  </hyperlinks>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rowBreaks count="1" manualBreakCount="1">
    <brk id="33" max="2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632523"/>
  </sheetPr>
  <dimension ref="A1:L122"/>
  <sheetViews>
    <sheetView view="pageBreakPreview" zoomScale="25" zoomScaleNormal="75" zoomScaleSheetLayoutView="70" workbookViewId="0">
      <pane xSplit="1" ySplit="9" topLeftCell="B10" activePane="bottomRight" state="frozen"/>
      <selection pane="topRight" activeCell="B1" sqref="B1"/>
      <selection pane="bottomLeft" activeCell="A13" sqref="A13"/>
      <selection pane="bottomRight" activeCell="D13" sqref="D13"/>
    </sheetView>
  </sheetViews>
  <sheetFormatPr defaultRowHeight="12.75"/>
  <cols>
    <col min="1" max="1" width="21.42578125" style="82" customWidth="1"/>
    <col min="2" max="2" width="21.85546875" style="83" customWidth="1"/>
    <col min="3" max="3" width="207" style="87" customWidth="1"/>
    <col min="4" max="4" width="62.42578125" style="87" customWidth="1"/>
    <col min="5" max="5" width="56.5703125" style="87" customWidth="1"/>
    <col min="6" max="6" width="20.42578125" style="85" customWidth="1"/>
    <col min="7" max="7" width="221.5703125" style="86" customWidth="1"/>
    <col min="8" max="8" width="37.140625" style="82" customWidth="1"/>
    <col min="9" max="9" width="42.28515625" style="82" customWidth="1"/>
    <col min="10" max="10" width="46.85546875" style="82" customWidth="1"/>
    <col min="11" max="11" width="15.42578125" style="82" customWidth="1"/>
    <col min="12" max="12" width="20.5703125" style="82" customWidth="1"/>
    <col min="13" max="16384" width="9.140625" style="82"/>
  </cols>
  <sheetData>
    <row r="1" spans="1:8" s="84" customFormat="1" ht="138.75" customHeight="1">
      <c r="A1" s="780" t="s">
        <v>596</v>
      </c>
      <c r="B1" s="782" t="s">
        <v>1157</v>
      </c>
      <c r="C1" s="783"/>
      <c r="D1" s="261" t="s">
        <v>1156</v>
      </c>
      <c r="E1" s="261" t="s">
        <v>1156</v>
      </c>
      <c r="F1" s="262"/>
      <c r="G1" s="263"/>
    </row>
    <row r="2" spans="1:8" s="84" customFormat="1" ht="84" customHeight="1">
      <c r="A2" s="781"/>
      <c r="B2" s="784"/>
      <c r="C2" s="785"/>
      <c r="D2" s="257" t="s">
        <v>131</v>
      </c>
      <c r="E2" s="257" t="s">
        <v>131</v>
      </c>
      <c r="F2" s="264"/>
      <c r="G2" s="265"/>
    </row>
    <row r="3" spans="1:8" s="84" customFormat="1" ht="84" customHeight="1">
      <c r="A3" s="781"/>
      <c r="B3" s="784"/>
      <c r="C3" s="785"/>
      <c r="D3" s="257">
        <v>1242</v>
      </c>
      <c r="E3" s="257">
        <v>1242</v>
      </c>
      <c r="F3" s="264"/>
      <c r="G3" s="265"/>
    </row>
    <row r="4" spans="1:8" ht="84" customHeight="1">
      <c r="A4" s="781"/>
      <c r="B4" s="784"/>
      <c r="C4" s="785"/>
      <c r="D4" s="257" t="s">
        <v>132</v>
      </c>
      <c r="E4" s="257" t="s">
        <v>109</v>
      </c>
      <c r="F4" s="266"/>
      <c r="G4" s="267"/>
    </row>
    <row r="5" spans="1:8" ht="84" customHeight="1">
      <c r="A5" s="781"/>
      <c r="B5" s="784"/>
      <c r="C5" s="785"/>
      <c r="D5" s="257" t="s">
        <v>21</v>
      </c>
      <c r="E5" s="257" t="s">
        <v>21</v>
      </c>
      <c r="F5" s="266"/>
      <c r="G5" s="267"/>
    </row>
    <row r="6" spans="1:8" ht="84" customHeight="1">
      <c r="A6" s="781"/>
      <c r="B6" s="784"/>
      <c r="C6" s="785"/>
      <c r="D6" s="257" t="s">
        <v>365</v>
      </c>
      <c r="E6" s="257" t="s">
        <v>365</v>
      </c>
      <c r="F6" s="266"/>
      <c r="G6" s="267"/>
    </row>
    <row r="7" spans="1:8" ht="84" customHeight="1">
      <c r="A7" s="781"/>
      <c r="B7" s="786" t="s">
        <v>309</v>
      </c>
      <c r="C7" s="787"/>
      <c r="D7" s="104">
        <v>13400</v>
      </c>
      <c r="E7" s="104">
        <v>14650</v>
      </c>
      <c r="F7" s="760"/>
      <c r="G7" s="761"/>
    </row>
    <row r="8" spans="1:8" ht="84" customHeight="1">
      <c r="A8" s="781"/>
      <c r="B8" s="734" t="s">
        <v>310</v>
      </c>
      <c r="C8" s="735"/>
      <c r="D8" s="105" t="s">
        <v>1154</v>
      </c>
      <c r="E8" s="105" t="s">
        <v>1155</v>
      </c>
      <c r="F8" s="762" t="s">
        <v>311</v>
      </c>
      <c r="G8" s="136" t="s">
        <v>324</v>
      </c>
    </row>
    <row r="9" spans="1:8" ht="84" customHeight="1">
      <c r="A9" s="781"/>
      <c r="B9" s="788" t="s">
        <v>68</v>
      </c>
      <c r="C9" s="789"/>
      <c r="D9" s="562"/>
      <c r="E9" s="563"/>
      <c r="F9" s="763"/>
      <c r="G9" s="577"/>
    </row>
    <row r="10" spans="1:8" ht="84" customHeight="1">
      <c r="A10" s="781"/>
      <c r="B10" s="268" t="s">
        <v>829</v>
      </c>
      <c r="C10" s="114" t="s">
        <v>24</v>
      </c>
      <c r="D10" s="251" t="s">
        <v>70</v>
      </c>
      <c r="E10" s="108" t="s">
        <v>88</v>
      </c>
      <c r="F10" s="551" t="s">
        <v>829</v>
      </c>
      <c r="G10" s="195"/>
    </row>
    <row r="11" spans="1:8" ht="84" customHeight="1">
      <c r="A11" s="781"/>
      <c r="B11" s="268" t="s">
        <v>830</v>
      </c>
      <c r="C11" s="114" t="s">
        <v>270</v>
      </c>
      <c r="D11" s="251" t="s">
        <v>70</v>
      </c>
      <c r="E11" s="251" t="s">
        <v>70</v>
      </c>
      <c r="F11" s="269" t="s">
        <v>830</v>
      </c>
      <c r="G11" s="102"/>
    </row>
    <row r="12" spans="1:8" ht="86.25" customHeight="1">
      <c r="A12" s="781"/>
      <c r="B12" s="269" t="s">
        <v>317</v>
      </c>
      <c r="C12" s="114" t="s">
        <v>298</v>
      </c>
      <c r="D12" s="251" t="s">
        <v>70</v>
      </c>
      <c r="E12" s="251" t="s">
        <v>70</v>
      </c>
      <c r="F12" s="269" t="s">
        <v>317</v>
      </c>
      <c r="G12" s="102"/>
    </row>
    <row r="13" spans="1:8" ht="84" customHeight="1">
      <c r="A13" s="781"/>
      <c r="B13" s="269" t="s">
        <v>69</v>
      </c>
      <c r="C13" s="115" t="s">
        <v>299</v>
      </c>
      <c r="D13" s="251" t="s">
        <v>70</v>
      </c>
      <c r="E13" s="251" t="s">
        <v>70</v>
      </c>
      <c r="F13" s="269" t="s">
        <v>69</v>
      </c>
      <c r="G13" s="102"/>
    </row>
    <row r="14" spans="1:8" ht="84" customHeight="1">
      <c r="A14" s="781"/>
      <c r="B14" s="269" t="s">
        <v>300</v>
      </c>
      <c r="C14" s="114" t="s">
        <v>350</v>
      </c>
      <c r="D14" s="251" t="s">
        <v>70</v>
      </c>
      <c r="E14" s="251" t="s">
        <v>70</v>
      </c>
      <c r="F14" s="269" t="s">
        <v>300</v>
      </c>
      <c r="G14" s="102"/>
    </row>
    <row r="15" spans="1:8" ht="84" customHeight="1">
      <c r="A15" s="781"/>
      <c r="B15" s="269" t="s">
        <v>1007</v>
      </c>
      <c r="C15" s="114" t="s">
        <v>1169</v>
      </c>
      <c r="D15" s="108" t="s">
        <v>88</v>
      </c>
      <c r="E15" s="106">
        <v>100</v>
      </c>
      <c r="F15" s="269" t="s">
        <v>1007</v>
      </c>
      <c r="G15" s="102"/>
      <c r="H15" s="619"/>
    </row>
    <row r="16" spans="1:8" ht="84" customHeight="1">
      <c r="A16" s="781"/>
      <c r="B16" s="270" t="s">
        <v>71</v>
      </c>
      <c r="C16" s="115" t="s">
        <v>72</v>
      </c>
      <c r="D16" s="251" t="s">
        <v>70</v>
      </c>
      <c r="E16" s="251" t="s">
        <v>70</v>
      </c>
      <c r="F16" s="270" t="s">
        <v>71</v>
      </c>
      <c r="G16" s="102"/>
      <c r="H16" s="619"/>
    </row>
    <row r="17" spans="1:8" ht="84" customHeight="1">
      <c r="A17" s="781"/>
      <c r="B17" s="270" t="s">
        <v>232</v>
      </c>
      <c r="C17" s="115" t="s">
        <v>233</v>
      </c>
      <c r="D17" s="251" t="s">
        <v>70</v>
      </c>
      <c r="E17" s="251" t="s">
        <v>70</v>
      </c>
      <c r="F17" s="270" t="s">
        <v>232</v>
      </c>
      <c r="G17" s="102"/>
      <c r="H17" s="619"/>
    </row>
    <row r="18" spans="1:8" ht="142.5" customHeight="1">
      <c r="A18" s="781"/>
      <c r="B18" s="270" t="s">
        <v>0</v>
      </c>
      <c r="C18" s="115" t="s">
        <v>202</v>
      </c>
      <c r="D18" s="106">
        <v>160</v>
      </c>
      <c r="E18" s="251" t="s">
        <v>70</v>
      </c>
      <c r="F18" s="270" t="s">
        <v>0</v>
      </c>
      <c r="G18" s="102"/>
      <c r="H18" s="619"/>
    </row>
    <row r="19" spans="1:8" ht="94.15" customHeight="1">
      <c r="A19" s="781"/>
      <c r="B19" s="237" t="s">
        <v>306</v>
      </c>
      <c r="C19" s="115" t="s">
        <v>307</v>
      </c>
      <c r="D19" s="251" t="s">
        <v>70</v>
      </c>
      <c r="E19" s="251" t="s">
        <v>70</v>
      </c>
      <c r="F19" s="237" t="s">
        <v>306</v>
      </c>
      <c r="G19" s="102"/>
      <c r="H19" s="619"/>
    </row>
    <row r="20" spans="1:8" ht="84" customHeight="1">
      <c r="A20" s="781"/>
      <c r="B20" s="271" t="s">
        <v>314</v>
      </c>
      <c r="C20" s="116" t="s">
        <v>33</v>
      </c>
      <c r="D20" s="106" t="s">
        <v>88</v>
      </c>
      <c r="E20" s="106">
        <v>150</v>
      </c>
      <c r="F20" s="270" t="s">
        <v>314</v>
      </c>
      <c r="G20" s="102"/>
      <c r="H20" s="619"/>
    </row>
    <row r="21" spans="1:8" ht="84" customHeight="1">
      <c r="A21" s="781"/>
      <c r="B21" s="270" t="s">
        <v>82</v>
      </c>
      <c r="C21" s="115" t="s">
        <v>83</v>
      </c>
      <c r="D21" s="106">
        <v>160</v>
      </c>
      <c r="E21" s="251" t="s">
        <v>70</v>
      </c>
      <c r="F21" s="270" t="s">
        <v>82</v>
      </c>
      <c r="G21" s="102"/>
      <c r="H21" s="619"/>
    </row>
    <row r="22" spans="1:8" ht="87.75" customHeight="1">
      <c r="A22" s="781"/>
      <c r="B22" s="237" t="s">
        <v>74</v>
      </c>
      <c r="C22" s="115" t="s">
        <v>383</v>
      </c>
      <c r="D22" s="251" t="s">
        <v>70</v>
      </c>
      <c r="E22" s="251" t="s">
        <v>70</v>
      </c>
      <c r="F22" s="237" t="s">
        <v>74</v>
      </c>
      <c r="G22" s="102"/>
      <c r="H22" s="619"/>
    </row>
    <row r="23" spans="1:8" ht="87.75" customHeight="1">
      <c r="A23" s="781"/>
      <c r="B23" s="237" t="s">
        <v>140</v>
      </c>
      <c r="C23" s="115" t="s">
        <v>430</v>
      </c>
      <c r="D23" s="106" t="s">
        <v>88</v>
      </c>
      <c r="E23" s="106">
        <v>470</v>
      </c>
      <c r="F23" s="237" t="s">
        <v>140</v>
      </c>
      <c r="G23" s="102"/>
      <c r="H23" s="621"/>
    </row>
    <row r="24" spans="1:8" ht="84" customHeight="1">
      <c r="A24" s="781"/>
      <c r="B24" s="237" t="s">
        <v>222</v>
      </c>
      <c r="C24" s="115" t="s">
        <v>35</v>
      </c>
      <c r="D24" s="251" t="s">
        <v>70</v>
      </c>
      <c r="E24" s="251" t="s">
        <v>70</v>
      </c>
      <c r="F24" s="237" t="s">
        <v>222</v>
      </c>
      <c r="G24" s="102"/>
      <c r="H24" s="619"/>
    </row>
    <row r="25" spans="1:8" ht="100.5" customHeight="1">
      <c r="A25" s="781"/>
      <c r="B25" s="237" t="s">
        <v>76</v>
      </c>
      <c r="C25" s="115" t="s">
        <v>149</v>
      </c>
      <c r="D25" s="251" t="s">
        <v>70</v>
      </c>
      <c r="E25" s="251" t="s">
        <v>70</v>
      </c>
      <c r="F25" s="237" t="s">
        <v>76</v>
      </c>
      <c r="G25" s="102"/>
      <c r="H25" s="619"/>
    </row>
    <row r="26" spans="1:8" ht="91.5" customHeight="1">
      <c r="A26" s="781"/>
      <c r="B26" s="237" t="s">
        <v>45</v>
      </c>
      <c r="C26" s="115" t="s">
        <v>685</v>
      </c>
      <c r="D26" s="106" t="s">
        <v>88</v>
      </c>
      <c r="E26" s="106">
        <v>890</v>
      </c>
      <c r="F26" s="237" t="s">
        <v>45</v>
      </c>
      <c r="G26" s="102"/>
      <c r="H26" s="619"/>
    </row>
    <row r="27" spans="1:8" ht="84" customHeight="1">
      <c r="A27" s="781"/>
      <c r="B27" s="237" t="s">
        <v>97</v>
      </c>
      <c r="C27" s="115" t="s">
        <v>201</v>
      </c>
      <c r="D27" s="251" t="s">
        <v>70</v>
      </c>
      <c r="E27" s="106" t="s">
        <v>88</v>
      </c>
      <c r="F27" s="237" t="s">
        <v>97</v>
      </c>
      <c r="G27" s="102"/>
      <c r="H27" s="619"/>
    </row>
    <row r="28" spans="1:8" ht="84" customHeight="1">
      <c r="A28" s="781"/>
      <c r="B28" s="237" t="s">
        <v>281</v>
      </c>
      <c r="C28" s="116" t="s">
        <v>185</v>
      </c>
      <c r="D28" s="106" t="s">
        <v>88</v>
      </c>
      <c r="E28" s="108">
        <v>790</v>
      </c>
      <c r="F28" s="237" t="s">
        <v>281</v>
      </c>
      <c r="G28" s="102"/>
      <c r="H28" s="619"/>
    </row>
    <row r="29" spans="1:8" ht="96" customHeight="1">
      <c r="A29" s="781"/>
      <c r="B29" s="237" t="s">
        <v>36</v>
      </c>
      <c r="C29" s="115" t="s">
        <v>1166</v>
      </c>
      <c r="D29" s="106" t="s">
        <v>88</v>
      </c>
      <c r="E29" s="251" t="s">
        <v>70</v>
      </c>
      <c r="F29" s="237" t="s">
        <v>36</v>
      </c>
      <c r="G29" s="102"/>
      <c r="H29" s="619"/>
    </row>
    <row r="30" spans="1:8" ht="84" customHeight="1">
      <c r="A30" s="781"/>
      <c r="B30" s="237" t="s">
        <v>59</v>
      </c>
      <c r="C30" s="116" t="s">
        <v>53</v>
      </c>
      <c r="D30" s="106" t="s">
        <v>88</v>
      </c>
      <c r="E30" s="251" t="s">
        <v>70</v>
      </c>
      <c r="F30" s="237" t="s">
        <v>59</v>
      </c>
      <c r="G30" s="102"/>
      <c r="H30" s="619"/>
    </row>
    <row r="31" spans="1:8" ht="84" customHeight="1">
      <c r="A31" s="781"/>
      <c r="B31" s="237" t="s">
        <v>146</v>
      </c>
      <c r="C31" s="116" t="s">
        <v>119</v>
      </c>
      <c r="D31" s="251" t="s">
        <v>70</v>
      </c>
      <c r="E31" s="251" t="s">
        <v>70</v>
      </c>
      <c r="F31" s="237" t="s">
        <v>146</v>
      </c>
      <c r="G31" s="102"/>
      <c r="H31" s="619"/>
    </row>
    <row r="32" spans="1:8" ht="84" customHeight="1">
      <c r="A32" s="781"/>
      <c r="B32" s="237" t="s">
        <v>130</v>
      </c>
      <c r="C32" s="116" t="s">
        <v>190</v>
      </c>
      <c r="D32" s="251" t="s">
        <v>70</v>
      </c>
      <c r="E32" s="251" t="s">
        <v>70</v>
      </c>
      <c r="F32" s="237" t="s">
        <v>130</v>
      </c>
      <c r="G32" s="102"/>
      <c r="H32" s="619"/>
    </row>
    <row r="33" spans="1:8" ht="84" customHeight="1">
      <c r="A33" s="781"/>
      <c r="B33" s="237" t="s">
        <v>46</v>
      </c>
      <c r="C33" s="116" t="s">
        <v>426</v>
      </c>
      <c r="D33" s="106" t="s">
        <v>88</v>
      </c>
      <c r="E33" s="108">
        <v>840</v>
      </c>
      <c r="F33" s="237" t="s">
        <v>46</v>
      </c>
      <c r="G33" s="102"/>
      <c r="H33" s="619"/>
    </row>
    <row r="34" spans="1:8" ht="84" customHeight="1">
      <c r="A34" s="781"/>
      <c r="B34" s="237" t="s">
        <v>86</v>
      </c>
      <c r="C34" s="116" t="s">
        <v>56</v>
      </c>
      <c r="D34" s="109">
        <v>1050</v>
      </c>
      <c r="E34" s="109">
        <v>1050</v>
      </c>
      <c r="F34" s="237" t="s">
        <v>86</v>
      </c>
      <c r="G34" s="102" t="s">
        <v>1184</v>
      </c>
      <c r="H34" s="619"/>
    </row>
    <row r="35" spans="1:8" ht="96.75" customHeight="1">
      <c r="A35" s="781"/>
      <c r="B35" s="237" t="s">
        <v>321</v>
      </c>
      <c r="C35" s="115" t="s">
        <v>89</v>
      </c>
      <c r="D35" s="106" t="s">
        <v>88</v>
      </c>
      <c r="E35" s="106">
        <v>160</v>
      </c>
      <c r="F35" s="237" t="s">
        <v>321</v>
      </c>
      <c r="G35" s="102"/>
      <c r="H35" s="619"/>
    </row>
    <row r="36" spans="1:8" ht="84" customHeight="1">
      <c r="A36" s="781"/>
      <c r="B36" s="237" t="s">
        <v>234</v>
      </c>
      <c r="C36" s="115" t="s">
        <v>37</v>
      </c>
      <c r="D36" s="251" t="s">
        <v>70</v>
      </c>
      <c r="E36" s="251" t="s">
        <v>70</v>
      </c>
      <c r="F36" s="237" t="s">
        <v>234</v>
      </c>
      <c r="G36" s="102"/>
      <c r="H36" s="619"/>
    </row>
    <row r="37" spans="1:8" ht="84" customHeight="1">
      <c r="A37" s="781"/>
      <c r="B37" s="237" t="s">
        <v>84</v>
      </c>
      <c r="C37" s="115" t="s">
        <v>1187</v>
      </c>
      <c r="D37" s="106" t="s">
        <v>88</v>
      </c>
      <c r="E37" s="106">
        <v>110</v>
      </c>
      <c r="F37" s="237" t="s">
        <v>84</v>
      </c>
      <c r="G37" s="102"/>
      <c r="H37" s="621"/>
    </row>
    <row r="38" spans="1:8" ht="84" customHeight="1">
      <c r="A38" s="781"/>
      <c r="B38" s="237" t="s">
        <v>50</v>
      </c>
      <c r="C38" s="115" t="s">
        <v>1190</v>
      </c>
      <c r="D38" s="106" t="s">
        <v>88</v>
      </c>
      <c r="E38" s="106">
        <v>270</v>
      </c>
      <c r="F38" s="237" t="s">
        <v>50</v>
      </c>
      <c r="G38" s="102"/>
      <c r="H38" s="621"/>
    </row>
    <row r="39" spans="1:8" ht="84" customHeight="1">
      <c r="A39" s="781"/>
      <c r="B39" s="237" t="s">
        <v>730</v>
      </c>
      <c r="C39" s="115" t="s">
        <v>1194</v>
      </c>
      <c r="D39" s="106" t="s">
        <v>88</v>
      </c>
      <c r="E39" s="106">
        <v>250</v>
      </c>
      <c r="F39" s="237" t="s">
        <v>730</v>
      </c>
      <c r="G39" s="102"/>
      <c r="H39" s="619"/>
    </row>
    <row r="40" spans="1:8" ht="103.5" customHeight="1">
      <c r="A40" s="781"/>
      <c r="B40" s="237" t="s">
        <v>111</v>
      </c>
      <c r="C40" s="116" t="s">
        <v>204</v>
      </c>
      <c r="D40" s="109">
        <v>160</v>
      </c>
      <c r="E40" s="109">
        <v>160</v>
      </c>
      <c r="F40" s="237" t="s">
        <v>111</v>
      </c>
      <c r="G40" s="102"/>
      <c r="H40" s="619"/>
    </row>
    <row r="41" spans="1:8" ht="242.25" customHeight="1">
      <c r="A41" s="781"/>
      <c r="B41" s="272" t="s">
        <v>211</v>
      </c>
      <c r="C41" s="116" t="s">
        <v>370</v>
      </c>
      <c r="D41" s="106" t="s">
        <v>88</v>
      </c>
      <c r="E41" s="251" t="s">
        <v>70</v>
      </c>
      <c r="F41" s="237" t="s">
        <v>211</v>
      </c>
      <c r="G41" s="102"/>
      <c r="H41" s="619"/>
    </row>
    <row r="42" spans="1:8" ht="84" customHeight="1">
      <c r="A42" s="781"/>
      <c r="B42" s="237" t="s">
        <v>118</v>
      </c>
      <c r="C42" s="116" t="s">
        <v>95</v>
      </c>
      <c r="D42" s="106" t="s">
        <v>88</v>
      </c>
      <c r="E42" s="106">
        <v>110</v>
      </c>
      <c r="F42" s="237" t="s">
        <v>118</v>
      </c>
      <c r="G42" s="102"/>
      <c r="H42" s="619"/>
    </row>
    <row r="43" spans="1:8" ht="84" customHeight="1">
      <c r="A43" s="781"/>
      <c r="B43" s="237" t="s">
        <v>112</v>
      </c>
      <c r="C43" s="116" t="s">
        <v>203</v>
      </c>
      <c r="D43" s="106" t="s">
        <v>88</v>
      </c>
      <c r="E43" s="106">
        <v>80</v>
      </c>
      <c r="F43" s="237" t="s">
        <v>112</v>
      </c>
      <c r="G43" s="102" t="s">
        <v>40</v>
      </c>
      <c r="H43" s="619"/>
    </row>
    <row r="44" spans="1:8" ht="84" customHeight="1">
      <c r="A44" s="781"/>
      <c r="B44" s="237" t="s">
        <v>950</v>
      </c>
      <c r="C44" s="116" t="s">
        <v>1165</v>
      </c>
      <c r="D44" s="251" t="s">
        <v>70</v>
      </c>
      <c r="E44" s="106" t="s">
        <v>88</v>
      </c>
      <c r="F44" s="237" t="s">
        <v>950</v>
      </c>
      <c r="G44" s="102"/>
      <c r="H44" s="621"/>
    </row>
    <row r="45" spans="1:8" ht="84" customHeight="1">
      <c r="A45" s="781"/>
      <c r="B45" s="237" t="s">
        <v>346</v>
      </c>
      <c r="C45" s="116" t="s">
        <v>1188</v>
      </c>
      <c r="D45" s="106">
        <v>470</v>
      </c>
      <c r="E45" s="106" t="s">
        <v>88</v>
      </c>
      <c r="F45" s="237" t="s">
        <v>346</v>
      </c>
      <c r="G45" s="102"/>
      <c r="H45" s="621"/>
    </row>
    <row r="46" spans="1:8" ht="84" customHeight="1">
      <c r="A46" s="781"/>
      <c r="B46" s="237" t="s">
        <v>346</v>
      </c>
      <c r="C46" s="115" t="s">
        <v>1188</v>
      </c>
      <c r="D46" s="106" t="s">
        <v>88</v>
      </c>
      <c r="E46" s="106">
        <v>110</v>
      </c>
      <c r="F46" s="237" t="s">
        <v>346</v>
      </c>
      <c r="G46" s="102"/>
      <c r="H46" s="621"/>
    </row>
    <row r="47" spans="1:8" ht="84" customHeight="1">
      <c r="A47" s="781"/>
      <c r="B47" s="237" t="s">
        <v>1163</v>
      </c>
      <c r="C47" s="116" t="s">
        <v>1164</v>
      </c>
      <c r="D47" s="251" t="s">
        <v>70</v>
      </c>
      <c r="E47" s="251" t="s">
        <v>70</v>
      </c>
      <c r="F47" s="237" t="s">
        <v>1163</v>
      </c>
      <c r="G47" s="102"/>
      <c r="H47" s="619"/>
    </row>
    <row r="48" spans="1:8" ht="84" customHeight="1">
      <c r="A48" s="781"/>
      <c r="B48" s="237" t="s">
        <v>79</v>
      </c>
      <c r="C48" s="115" t="s">
        <v>80</v>
      </c>
      <c r="D48" s="251" t="s">
        <v>70</v>
      </c>
      <c r="E48" s="251" t="s">
        <v>70</v>
      </c>
      <c r="F48" s="237" t="s">
        <v>79</v>
      </c>
      <c r="G48" s="102"/>
      <c r="H48" s="619"/>
    </row>
    <row r="49" spans="1:8" ht="84" customHeight="1">
      <c r="A49" s="781"/>
      <c r="B49" s="237" t="s">
        <v>85</v>
      </c>
      <c r="C49" s="115" t="s">
        <v>176</v>
      </c>
      <c r="D49" s="251" t="s">
        <v>70</v>
      </c>
      <c r="E49" s="251" t="s">
        <v>70</v>
      </c>
      <c r="F49" s="237" t="s">
        <v>85</v>
      </c>
      <c r="G49" s="102"/>
      <c r="H49" s="619"/>
    </row>
    <row r="50" spans="1:8" ht="84" customHeight="1">
      <c r="A50" s="781"/>
      <c r="B50" s="237" t="s">
        <v>16</v>
      </c>
      <c r="C50" s="115" t="s">
        <v>17</v>
      </c>
      <c r="D50" s="251" t="s">
        <v>70</v>
      </c>
      <c r="E50" s="251" t="s">
        <v>70</v>
      </c>
      <c r="F50" s="237" t="s">
        <v>16</v>
      </c>
      <c r="G50" s="102"/>
      <c r="H50" s="619"/>
    </row>
    <row r="51" spans="1:8" ht="84" customHeight="1">
      <c r="A51" s="617"/>
      <c r="B51" s="237" t="s">
        <v>18</v>
      </c>
      <c r="C51" s="115" t="s">
        <v>339</v>
      </c>
      <c r="D51" s="106" t="s">
        <v>88</v>
      </c>
      <c r="E51" s="108">
        <v>270</v>
      </c>
      <c r="F51" s="237" t="s">
        <v>18</v>
      </c>
      <c r="G51" s="102"/>
      <c r="H51" s="619"/>
    </row>
    <row r="52" spans="1:8" ht="84" customHeight="1">
      <c r="A52" s="781"/>
      <c r="B52" s="237" t="s">
        <v>113</v>
      </c>
      <c r="C52" s="115" t="s">
        <v>114</v>
      </c>
      <c r="D52" s="106" t="s">
        <v>88</v>
      </c>
      <c r="E52" s="251" t="s">
        <v>70</v>
      </c>
      <c r="F52" s="237" t="s">
        <v>113</v>
      </c>
      <c r="G52" s="102"/>
      <c r="H52" s="619"/>
    </row>
    <row r="53" spans="1:8" ht="84" customHeight="1">
      <c r="A53" s="781"/>
      <c r="B53" s="237" t="s">
        <v>101</v>
      </c>
      <c r="C53" s="115" t="s">
        <v>951</v>
      </c>
      <c r="D53" s="106" t="s">
        <v>88</v>
      </c>
      <c r="E53" s="108">
        <v>210</v>
      </c>
      <c r="F53" s="237" t="s">
        <v>101</v>
      </c>
      <c r="G53" s="102"/>
      <c r="H53" s="619"/>
    </row>
    <row r="54" spans="1:8" ht="84" customHeight="1">
      <c r="A54" s="781"/>
      <c r="B54" s="237" t="s">
        <v>323</v>
      </c>
      <c r="C54" s="116" t="s">
        <v>110</v>
      </c>
      <c r="D54" s="108">
        <v>370</v>
      </c>
      <c r="E54" s="108">
        <v>370</v>
      </c>
      <c r="F54" s="237" t="s">
        <v>323</v>
      </c>
      <c r="G54" s="102"/>
      <c r="H54" s="619"/>
    </row>
    <row r="55" spans="1:8" ht="84" customHeight="1">
      <c r="A55" s="781"/>
      <c r="B55" s="237" t="s">
        <v>1182</v>
      </c>
      <c r="C55" s="115" t="s">
        <v>1203</v>
      </c>
      <c r="D55" s="106" t="s">
        <v>88</v>
      </c>
      <c r="E55" s="106">
        <v>300</v>
      </c>
      <c r="F55" s="237" t="s">
        <v>1182</v>
      </c>
      <c r="G55" s="102" t="s">
        <v>1195</v>
      </c>
      <c r="H55" s="619"/>
    </row>
    <row r="56" spans="1:8" ht="84" customHeight="1">
      <c r="A56" s="781"/>
      <c r="B56" s="237" t="s">
        <v>1183</v>
      </c>
      <c r="C56" s="115" t="s">
        <v>1204</v>
      </c>
      <c r="D56" s="106" t="s">
        <v>88</v>
      </c>
      <c r="E56" s="106">
        <v>300</v>
      </c>
      <c r="F56" s="237" t="s">
        <v>1183</v>
      </c>
      <c r="G56" s="102" t="s">
        <v>1196</v>
      </c>
      <c r="H56" s="619"/>
    </row>
    <row r="57" spans="1:8" ht="84" customHeight="1">
      <c r="A57" s="781"/>
      <c r="B57" s="237" t="s">
        <v>1174</v>
      </c>
      <c r="C57" s="115" t="s">
        <v>1202</v>
      </c>
      <c r="D57" s="106" t="s">
        <v>88</v>
      </c>
      <c r="E57" s="106">
        <v>300</v>
      </c>
      <c r="F57" s="237" t="s">
        <v>1174</v>
      </c>
      <c r="G57" s="102"/>
      <c r="H57" s="619"/>
    </row>
    <row r="58" spans="1:8" ht="84" customHeight="1">
      <c r="A58" s="781"/>
      <c r="B58" s="237" t="s">
        <v>120</v>
      </c>
      <c r="C58" s="115" t="s">
        <v>1197</v>
      </c>
      <c r="D58" s="106">
        <v>300</v>
      </c>
      <c r="E58" s="106" t="s">
        <v>88</v>
      </c>
      <c r="F58" s="237" t="s">
        <v>120</v>
      </c>
      <c r="G58" s="102"/>
      <c r="H58" s="619"/>
    </row>
    <row r="59" spans="1:8" ht="84" customHeight="1">
      <c r="A59" s="781"/>
      <c r="B59" s="237" t="s">
        <v>167</v>
      </c>
      <c r="C59" s="115" t="s">
        <v>1198</v>
      </c>
      <c r="D59" s="106">
        <v>300</v>
      </c>
      <c r="E59" s="106" t="s">
        <v>88</v>
      </c>
      <c r="F59" s="237" t="s">
        <v>167</v>
      </c>
      <c r="G59" s="102"/>
      <c r="H59" s="619"/>
    </row>
    <row r="60" spans="1:8" ht="84" customHeight="1">
      <c r="A60" s="781"/>
      <c r="B60" s="237" t="s">
        <v>1171</v>
      </c>
      <c r="C60" s="115" t="s">
        <v>1201</v>
      </c>
      <c r="D60" s="106" t="s">
        <v>88</v>
      </c>
      <c r="E60" s="106">
        <v>300</v>
      </c>
      <c r="F60" s="237" t="s">
        <v>1171</v>
      </c>
      <c r="G60" s="102"/>
      <c r="H60" s="619"/>
    </row>
    <row r="61" spans="1:8" ht="84" customHeight="1">
      <c r="A61" s="781"/>
      <c r="B61" s="237" t="s">
        <v>1172</v>
      </c>
      <c r="C61" s="115" t="s">
        <v>1200</v>
      </c>
      <c r="D61" s="106" t="s">
        <v>88</v>
      </c>
      <c r="E61" s="106">
        <v>300</v>
      </c>
      <c r="F61" s="237" t="s">
        <v>1172</v>
      </c>
      <c r="G61" s="102"/>
      <c r="H61" s="619"/>
    </row>
    <row r="62" spans="1:8" ht="84" customHeight="1">
      <c r="A62" s="781"/>
      <c r="B62" s="237" t="s">
        <v>1173</v>
      </c>
      <c r="C62" s="115" t="s">
        <v>1199</v>
      </c>
      <c r="D62" s="106" t="s">
        <v>88</v>
      </c>
      <c r="E62" s="106">
        <v>700</v>
      </c>
      <c r="F62" s="237" t="s">
        <v>1173</v>
      </c>
      <c r="G62" s="102"/>
      <c r="H62" s="619"/>
    </row>
    <row r="63" spans="1:8" ht="84" customHeight="1">
      <c r="A63" s="781"/>
      <c r="B63" s="237" t="s">
        <v>816</v>
      </c>
      <c r="C63" s="115" t="s">
        <v>817</v>
      </c>
      <c r="D63" s="251" t="s">
        <v>70</v>
      </c>
      <c r="E63" s="251" t="s">
        <v>70</v>
      </c>
      <c r="F63" s="237" t="s">
        <v>816</v>
      </c>
      <c r="G63" s="102"/>
      <c r="H63" s="619"/>
    </row>
    <row r="64" spans="1:8" ht="111" customHeight="1">
      <c r="A64" s="781"/>
      <c r="B64" s="237" t="s">
        <v>1170</v>
      </c>
      <c r="C64" s="115" t="s">
        <v>1191</v>
      </c>
      <c r="D64" s="106" t="s">
        <v>88</v>
      </c>
      <c r="E64" s="106">
        <v>110</v>
      </c>
      <c r="F64" s="237" t="s">
        <v>1170</v>
      </c>
      <c r="G64" s="102"/>
      <c r="H64" s="621"/>
    </row>
    <row r="65" spans="1:9" ht="105" customHeight="1">
      <c r="A65" s="781"/>
      <c r="B65" s="237" t="s">
        <v>1175</v>
      </c>
      <c r="C65" s="115" t="s">
        <v>1193</v>
      </c>
      <c r="D65" s="106" t="s">
        <v>88</v>
      </c>
      <c r="E65" s="106">
        <v>270</v>
      </c>
      <c r="F65" s="237" t="s">
        <v>1175</v>
      </c>
      <c r="G65" s="102"/>
      <c r="H65" s="621"/>
      <c r="I65" s="625"/>
    </row>
    <row r="66" spans="1:9" ht="84" customHeight="1">
      <c r="A66" s="781"/>
      <c r="B66" s="237" t="s">
        <v>106</v>
      </c>
      <c r="C66" s="115" t="s">
        <v>107</v>
      </c>
      <c r="D66" s="251" t="s">
        <v>70</v>
      </c>
      <c r="E66" s="251" t="s">
        <v>70</v>
      </c>
      <c r="F66" s="237" t="s">
        <v>106</v>
      </c>
      <c r="G66" s="102"/>
      <c r="H66" s="619"/>
    </row>
    <row r="67" spans="1:9" ht="90" customHeight="1">
      <c r="A67" s="781"/>
      <c r="B67" s="237" t="s">
        <v>98</v>
      </c>
      <c r="C67" s="115" t="s">
        <v>99</v>
      </c>
      <c r="D67" s="106" t="s">
        <v>88</v>
      </c>
      <c r="E67" s="251" t="s">
        <v>70</v>
      </c>
      <c r="F67" s="237" t="s">
        <v>98</v>
      </c>
      <c r="G67" s="102"/>
      <c r="H67" s="619"/>
    </row>
    <row r="68" spans="1:9" ht="84" customHeight="1">
      <c r="A68" s="781"/>
      <c r="B68" s="237" t="s">
        <v>14</v>
      </c>
      <c r="C68" s="116" t="s">
        <v>301</v>
      </c>
      <c r="D68" s="106">
        <v>20</v>
      </c>
      <c r="E68" s="106">
        <v>20</v>
      </c>
      <c r="F68" s="237" t="s">
        <v>14</v>
      </c>
      <c r="G68" s="103"/>
      <c r="H68" s="619"/>
    </row>
    <row r="69" spans="1:9" ht="102" customHeight="1">
      <c r="A69" s="781"/>
      <c r="B69" s="237" t="s">
        <v>1161</v>
      </c>
      <c r="C69" s="116" t="s">
        <v>1162</v>
      </c>
      <c r="D69" s="106" t="s">
        <v>88</v>
      </c>
      <c r="E69" s="106">
        <v>570</v>
      </c>
      <c r="F69" s="237" t="s">
        <v>1161</v>
      </c>
      <c r="G69" s="103"/>
      <c r="H69" s="619"/>
      <c r="I69" s="625"/>
    </row>
    <row r="70" spans="1:9" ht="102" customHeight="1">
      <c r="A70" s="781"/>
      <c r="B70" s="237" t="s">
        <v>709</v>
      </c>
      <c r="C70" s="115" t="s">
        <v>1188</v>
      </c>
      <c r="D70" s="106">
        <v>470</v>
      </c>
      <c r="E70" s="106" t="s">
        <v>88</v>
      </c>
      <c r="F70" s="237" t="s">
        <v>709</v>
      </c>
      <c r="G70" s="103"/>
      <c r="H70" s="621"/>
    </row>
    <row r="71" spans="1:9" ht="102" customHeight="1">
      <c r="A71" s="781"/>
      <c r="B71" s="237" t="s">
        <v>709</v>
      </c>
      <c r="C71" s="115" t="s">
        <v>1188</v>
      </c>
      <c r="D71" s="106" t="s">
        <v>88</v>
      </c>
      <c r="E71" s="106">
        <v>110</v>
      </c>
      <c r="F71" s="237" t="s">
        <v>709</v>
      </c>
      <c r="G71" s="103"/>
      <c r="H71" s="621"/>
    </row>
    <row r="72" spans="1:9" ht="84" customHeight="1">
      <c r="A72" s="781"/>
      <c r="B72" s="237" t="s">
        <v>1044</v>
      </c>
      <c r="C72" s="116" t="s">
        <v>1167</v>
      </c>
      <c r="D72" s="251" t="s">
        <v>70</v>
      </c>
      <c r="E72" s="106" t="s">
        <v>88</v>
      </c>
      <c r="F72" s="237" t="s">
        <v>1044</v>
      </c>
      <c r="G72" s="103"/>
      <c r="H72" s="619"/>
    </row>
    <row r="73" spans="1:9" ht="84" customHeight="1">
      <c r="A73" s="781"/>
      <c r="B73" s="237" t="s">
        <v>814</v>
      </c>
      <c r="C73" s="115" t="s">
        <v>818</v>
      </c>
      <c r="D73" s="251" t="s">
        <v>70</v>
      </c>
      <c r="E73" s="251" t="s">
        <v>70</v>
      </c>
      <c r="F73" s="237" t="s">
        <v>814</v>
      </c>
      <c r="G73" s="102"/>
      <c r="H73" s="619"/>
    </row>
    <row r="74" spans="1:9" ht="84" customHeight="1">
      <c r="A74" s="781"/>
      <c r="B74" s="237" t="s">
        <v>731</v>
      </c>
      <c r="C74" s="115" t="s">
        <v>1189</v>
      </c>
      <c r="D74" s="106">
        <v>470</v>
      </c>
      <c r="E74" s="106" t="s">
        <v>88</v>
      </c>
      <c r="F74" s="237" t="s">
        <v>731</v>
      </c>
      <c r="G74" s="102"/>
      <c r="H74" s="621"/>
    </row>
    <row r="75" spans="1:9" ht="84" customHeight="1">
      <c r="A75" s="781"/>
      <c r="B75" s="237" t="s">
        <v>731</v>
      </c>
      <c r="C75" s="115" t="s">
        <v>1189</v>
      </c>
      <c r="D75" s="106" t="s">
        <v>88</v>
      </c>
      <c r="E75" s="106">
        <v>110</v>
      </c>
      <c r="F75" s="237" t="s">
        <v>731</v>
      </c>
      <c r="G75" s="102"/>
      <c r="H75" s="621"/>
    </row>
    <row r="76" spans="1:9" ht="105" customHeight="1">
      <c r="A76" s="781"/>
      <c r="B76" s="237" t="s">
        <v>1176</v>
      </c>
      <c r="C76" s="115" t="s">
        <v>1192</v>
      </c>
      <c r="D76" s="106" t="s">
        <v>88</v>
      </c>
      <c r="E76" s="106">
        <v>270</v>
      </c>
      <c r="F76" s="237" t="s">
        <v>1176</v>
      </c>
      <c r="G76" s="102"/>
      <c r="H76" s="621"/>
    </row>
    <row r="77" spans="1:9" ht="84" customHeight="1">
      <c r="A77" s="781"/>
      <c r="B77" s="237" t="s">
        <v>1177</v>
      </c>
      <c r="C77" s="115" t="s">
        <v>1186</v>
      </c>
      <c r="D77" s="108" t="s">
        <v>88</v>
      </c>
      <c r="E77" s="251" t="s">
        <v>70</v>
      </c>
      <c r="F77" s="237" t="s">
        <v>1177</v>
      </c>
      <c r="G77" s="102"/>
      <c r="H77" s="619"/>
    </row>
    <row r="78" spans="1:9" ht="99" customHeight="1">
      <c r="A78" s="781"/>
      <c r="B78" s="237" t="s">
        <v>1179</v>
      </c>
      <c r="C78" s="116" t="s">
        <v>1209</v>
      </c>
      <c r="D78" s="108" t="s">
        <v>88</v>
      </c>
      <c r="E78" s="106">
        <v>600</v>
      </c>
      <c r="F78" s="237" t="s">
        <v>1179</v>
      </c>
      <c r="G78" s="102"/>
      <c r="H78" s="619"/>
      <c r="I78" s="628"/>
    </row>
    <row r="79" spans="1:9" ht="105" customHeight="1">
      <c r="A79" s="781"/>
      <c r="B79" s="237" t="s">
        <v>1178</v>
      </c>
      <c r="C79" s="116" t="s">
        <v>1185</v>
      </c>
      <c r="D79" s="108" t="s">
        <v>88</v>
      </c>
      <c r="E79" s="251" t="s">
        <v>70</v>
      </c>
      <c r="F79" s="237" t="s">
        <v>1178</v>
      </c>
      <c r="G79" s="102"/>
      <c r="H79" s="619"/>
    </row>
    <row r="80" spans="1:9" ht="84" customHeight="1">
      <c r="A80" s="781"/>
      <c r="B80" s="237" t="s">
        <v>235</v>
      </c>
      <c r="C80" s="116" t="s">
        <v>115</v>
      </c>
      <c r="D80" s="106">
        <v>50</v>
      </c>
      <c r="E80" s="106">
        <v>50</v>
      </c>
      <c r="F80" s="237" t="s">
        <v>235</v>
      </c>
      <c r="G80" s="103"/>
      <c r="H80" s="619"/>
    </row>
    <row r="81" spans="1:12" ht="84" customHeight="1">
      <c r="A81" s="781"/>
      <c r="B81" s="237" t="s">
        <v>220</v>
      </c>
      <c r="C81" s="116" t="s">
        <v>1168</v>
      </c>
      <c r="D81" s="251" t="s">
        <v>70</v>
      </c>
      <c r="E81" s="251" t="s">
        <v>70</v>
      </c>
      <c r="F81" s="237" t="s">
        <v>220</v>
      </c>
      <c r="G81" s="103"/>
      <c r="H81" s="619"/>
    </row>
    <row r="82" spans="1:12" ht="84" customHeight="1">
      <c r="A82" s="781"/>
      <c r="B82" s="237" t="s">
        <v>12</v>
      </c>
      <c r="C82" s="115" t="s">
        <v>13</v>
      </c>
      <c r="D82" s="251" t="s">
        <v>70</v>
      </c>
      <c r="E82" s="251" t="s">
        <v>70</v>
      </c>
      <c r="F82" s="237" t="s">
        <v>12</v>
      </c>
      <c r="G82" s="102"/>
      <c r="H82" s="619"/>
    </row>
    <row r="83" spans="1:12" ht="84" customHeight="1">
      <c r="A83" s="781"/>
      <c r="B83" s="237" t="s">
        <v>81</v>
      </c>
      <c r="C83" s="115" t="s">
        <v>116</v>
      </c>
      <c r="D83" s="251" t="s">
        <v>70</v>
      </c>
      <c r="E83" s="251" t="s">
        <v>70</v>
      </c>
      <c r="F83" s="237" t="s">
        <v>81</v>
      </c>
      <c r="G83" s="102"/>
      <c r="H83" s="619"/>
    </row>
    <row r="84" spans="1:12" ht="126" customHeight="1">
      <c r="A84" s="781"/>
      <c r="B84" s="237" t="s">
        <v>1180</v>
      </c>
      <c r="C84" s="116" t="s">
        <v>1211</v>
      </c>
      <c r="D84" s="108" t="s">
        <v>88</v>
      </c>
      <c r="E84" s="106">
        <v>30</v>
      </c>
      <c r="F84" s="237" t="s">
        <v>1180</v>
      </c>
      <c r="G84" s="102" t="s">
        <v>1210</v>
      </c>
      <c r="H84" s="619"/>
      <c r="I84" s="619"/>
      <c r="J84" s="628"/>
      <c r="K84" s="625"/>
      <c r="L84" s="625"/>
    </row>
    <row r="85" spans="1:12" ht="105" customHeight="1">
      <c r="A85" s="781"/>
      <c r="B85" s="237" t="s">
        <v>1181</v>
      </c>
      <c r="C85" s="116" t="s">
        <v>1212</v>
      </c>
      <c r="D85" s="108" t="s">
        <v>88</v>
      </c>
      <c r="E85" s="106">
        <v>1180</v>
      </c>
      <c r="F85" s="237" t="s">
        <v>1181</v>
      </c>
      <c r="G85" s="102"/>
      <c r="H85" s="619"/>
      <c r="I85" s="628"/>
      <c r="K85" s="625"/>
      <c r="L85" s="625"/>
    </row>
    <row r="86" spans="1:12" ht="84" customHeight="1">
      <c r="A86" s="781"/>
      <c r="B86" s="237" t="s">
        <v>168</v>
      </c>
      <c r="C86" s="116" t="s">
        <v>737</v>
      </c>
      <c r="D86" s="106">
        <v>270</v>
      </c>
      <c r="E86" s="106">
        <v>270</v>
      </c>
      <c r="F86" s="237" t="s">
        <v>168</v>
      </c>
      <c r="G86" s="102"/>
      <c r="H86" s="620"/>
      <c r="K86" s="625"/>
      <c r="L86" s="625"/>
    </row>
    <row r="87" spans="1:12" ht="84" customHeight="1">
      <c r="A87" s="781"/>
      <c r="B87" s="237" t="s">
        <v>451</v>
      </c>
      <c r="C87" s="116" t="s">
        <v>735</v>
      </c>
      <c r="D87" s="106">
        <v>390</v>
      </c>
      <c r="E87" s="106">
        <v>390</v>
      </c>
      <c r="F87" s="237" t="s">
        <v>451</v>
      </c>
      <c r="G87" s="102"/>
      <c r="H87" s="619"/>
      <c r="K87" s="625"/>
      <c r="L87" s="625"/>
    </row>
    <row r="88" spans="1:12" ht="84" customHeight="1">
      <c r="A88" s="781"/>
      <c r="B88" s="237" t="s">
        <v>172</v>
      </c>
      <c r="C88" s="116" t="s">
        <v>738</v>
      </c>
      <c r="D88" s="106">
        <v>390</v>
      </c>
      <c r="E88" s="106">
        <v>390</v>
      </c>
      <c r="F88" s="237" t="s">
        <v>172</v>
      </c>
      <c r="G88" s="102"/>
      <c r="H88" s="619"/>
      <c r="K88" s="625"/>
      <c r="L88" s="625"/>
    </row>
    <row r="89" spans="1:12" ht="84" customHeight="1">
      <c r="A89" s="781"/>
      <c r="B89" s="237" t="s">
        <v>173</v>
      </c>
      <c r="C89" s="116" t="s">
        <v>218</v>
      </c>
      <c r="D89" s="106">
        <v>390</v>
      </c>
      <c r="E89" s="106">
        <v>390</v>
      </c>
      <c r="F89" s="237" t="s">
        <v>173</v>
      </c>
      <c r="G89" s="103"/>
      <c r="H89" s="619"/>
      <c r="K89" s="625"/>
      <c r="L89" s="625"/>
    </row>
    <row r="90" spans="1:12" ht="84" customHeight="1">
      <c r="A90" s="781"/>
      <c r="B90" s="237" t="s">
        <v>174</v>
      </c>
      <c r="C90" s="116" t="s">
        <v>736</v>
      </c>
      <c r="D90" s="106">
        <v>390</v>
      </c>
      <c r="E90" s="106">
        <v>390</v>
      </c>
      <c r="F90" s="237" t="s">
        <v>174</v>
      </c>
      <c r="G90" s="102"/>
      <c r="H90" s="619"/>
      <c r="K90" s="625"/>
      <c r="L90" s="625"/>
    </row>
    <row r="91" spans="1:12" ht="84" customHeight="1">
      <c r="A91" s="781"/>
      <c r="B91" s="273" t="s">
        <v>1</v>
      </c>
      <c r="C91" s="116" t="s">
        <v>739</v>
      </c>
      <c r="D91" s="106">
        <v>0</v>
      </c>
      <c r="E91" s="106">
        <v>0</v>
      </c>
      <c r="F91" s="273" t="s">
        <v>1</v>
      </c>
      <c r="G91" s="102"/>
      <c r="H91" s="619"/>
      <c r="K91" s="625"/>
      <c r="L91" s="625"/>
    </row>
    <row r="92" spans="1:12" ht="84" customHeight="1">
      <c r="A92" s="781"/>
      <c r="B92" s="237" t="s">
        <v>1159</v>
      </c>
      <c r="C92" s="116" t="s">
        <v>1160</v>
      </c>
      <c r="D92" s="106">
        <v>270</v>
      </c>
      <c r="E92" s="106">
        <v>270</v>
      </c>
      <c r="F92" s="237" t="s">
        <v>1159</v>
      </c>
      <c r="G92" s="102"/>
      <c r="H92" s="619"/>
      <c r="K92" s="625"/>
      <c r="L92" s="625"/>
    </row>
    <row r="93" spans="1:12" ht="84" customHeight="1">
      <c r="A93" s="781"/>
      <c r="B93" s="273" t="s">
        <v>320</v>
      </c>
      <c r="C93" s="116" t="s">
        <v>740</v>
      </c>
      <c r="D93" s="106">
        <v>390</v>
      </c>
      <c r="E93" s="106">
        <v>390</v>
      </c>
      <c r="F93" s="273" t="s">
        <v>320</v>
      </c>
      <c r="G93" s="102"/>
      <c r="H93" s="619"/>
      <c r="K93" s="625"/>
      <c r="L93" s="625"/>
    </row>
    <row r="94" spans="1:12" ht="84" customHeight="1">
      <c r="A94" s="781"/>
      <c r="B94" s="273" t="s">
        <v>844</v>
      </c>
      <c r="C94" s="116" t="s">
        <v>1158</v>
      </c>
      <c r="D94" s="106">
        <v>390</v>
      </c>
      <c r="E94" s="106">
        <v>390</v>
      </c>
      <c r="F94" s="273" t="s">
        <v>844</v>
      </c>
      <c r="G94" s="102"/>
      <c r="H94" s="619"/>
      <c r="K94" s="625"/>
      <c r="L94" s="625"/>
    </row>
    <row r="95" spans="1:12" ht="84" customHeight="1">
      <c r="A95" s="781"/>
      <c r="B95" s="273" t="s">
        <v>181</v>
      </c>
      <c r="C95" s="116" t="s">
        <v>741</v>
      </c>
      <c r="D95" s="106">
        <v>390</v>
      </c>
      <c r="E95" s="106">
        <v>390</v>
      </c>
      <c r="F95" s="273" t="s">
        <v>181</v>
      </c>
      <c r="G95" s="295"/>
      <c r="H95" s="619"/>
      <c r="K95" s="625"/>
      <c r="L95" s="625"/>
    </row>
    <row r="96" spans="1:12" ht="84" customHeight="1">
      <c r="A96" s="781"/>
      <c r="B96" s="273" t="s">
        <v>182</v>
      </c>
      <c r="C96" s="116" t="s">
        <v>742</v>
      </c>
      <c r="D96" s="106">
        <v>390</v>
      </c>
      <c r="E96" s="106">
        <v>390</v>
      </c>
      <c r="F96" s="273" t="s">
        <v>182</v>
      </c>
      <c r="G96" s="295"/>
      <c r="H96" s="619"/>
      <c r="K96" s="625"/>
      <c r="L96" s="625"/>
    </row>
    <row r="97" spans="1:12" ht="84" customHeight="1">
      <c r="A97" s="781"/>
      <c r="B97" s="273" t="s">
        <v>613</v>
      </c>
      <c r="C97" s="117" t="s">
        <v>734</v>
      </c>
      <c r="D97" s="296">
        <v>1040</v>
      </c>
      <c r="E97" s="296">
        <v>1040</v>
      </c>
      <c r="F97" s="297" t="s">
        <v>613</v>
      </c>
      <c r="G97" s="295"/>
      <c r="H97" s="619"/>
      <c r="K97" s="625"/>
      <c r="L97" s="625"/>
    </row>
    <row r="98" spans="1:12" ht="93" customHeight="1">
      <c r="A98" s="781"/>
      <c r="B98" s="237" t="s">
        <v>495</v>
      </c>
      <c r="C98" s="116" t="s">
        <v>1205</v>
      </c>
      <c r="D98" s="106" t="s">
        <v>88</v>
      </c>
      <c r="E98" s="106">
        <v>1100</v>
      </c>
      <c r="F98" s="237" t="s">
        <v>495</v>
      </c>
      <c r="G98" s="103" t="s">
        <v>1207</v>
      </c>
      <c r="H98" s="619"/>
      <c r="I98" s="628"/>
      <c r="K98" s="625"/>
      <c r="L98" s="625"/>
    </row>
    <row r="99" spans="1:12" ht="93" customHeight="1">
      <c r="A99" s="781"/>
      <c r="B99" s="237" t="s">
        <v>497</v>
      </c>
      <c r="C99" s="116" t="s">
        <v>1206</v>
      </c>
      <c r="D99" s="106" t="s">
        <v>88</v>
      </c>
      <c r="E99" s="106">
        <v>1100</v>
      </c>
      <c r="F99" s="237" t="s">
        <v>497</v>
      </c>
      <c r="G99" s="103" t="s">
        <v>1208</v>
      </c>
      <c r="H99" s="619"/>
      <c r="I99" s="628"/>
      <c r="K99" s="625"/>
      <c r="L99" s="625"/>
    </row>
    <row r="100" spans="1:12" ht="84" customHeight="1">
      <c r="A100" s="781"/>
      <c r="B100" s="237" t="s">
        <v>732</v>
      </c>
      <c r="C100" s="634" t="s">
        <v>733</v>
      </c>
      <c r="D100" s="296">
        <v>390</v>
      </c>
      <c r="E100" s="635">
        <v>390</v>
      </c>
      <c r="F100" s="297" t="s">
        <v>732</v>
      </c>
      <c r="G100" s="485"/>
      <c r="H100" s="619"/>
      <c r="I100" s="628"/>
      <c r="K100" s="625"/>
      <c r="L100" s="625"/>
    </row>
    <row r="101" spans="1:12" ht="84" customHeight="1">
      <c r="A101" s="632"/>
      <c r="B101" s="272" t="s">
        <v>1293</v>
      </c>
      <c r="C101" s="116" t="s">
        <v>1312</v>
      </c>
      <c r="D101" s="106" t="s">
        <v>88</v>
      </c>
      <c r="E101" s="107" t="e">
        <f>+#REF!+#REF!</f>
        <v>#REF!</v>
      </c>
      <c r="F101" s="272" t="s">
        <v>1293</v>
      </c>
      <c r="G101" s="102"/>
      <c r="H101" s="620"/>
      <c r="K101" s="625"/>
      <c r="L101" s="625"/>
    </row>
    <row r="102" spans="1:12" ht="84" customHeight="1">
      <c r="A102" s="632"/>
      <c r="B102" s="272" t="s">
        <v>1294</v>
      </c>
      <c r="C102" s="116" t="s">
        <v>1313</v>
      </c>
      <c r="D102" s="106" t="s">
        <v>88</v>
      </c>
      <c r="E102" s="107" t="e">
        <f>+#REF!+#REF!</f>
        <v>#REF!</v>
      </c>
      <c r="F102" s="272" t="s">
        <v>1294</v>
      </c>
      <c r="G102" s="102"/>
      <c r="H102" s="619"/>
      <c r="K102" s="625"/>
      <c r="L102" s="625"/>
    </row>
    <row r="103" spans="1:12" ht="84" customHeight="1">
      <c r="A103" s="632"/>
      <c r="B103" s="272" t="s">
        <v>1295</v>
      </c>
      <c r="C103" s="116" t="s">
        <v>1314</v>
      </c>
      <c r="D103" s="106" t="s">
        <v>88</v>
      </c>
      <c r="E103" s="107" t="e">
        <f>+#REF!+#REF!</f>
        <v>#REF!</v>
      </c>
      <c r="F103" s="272" t="s">
        <v>1295</v>
      </c>
      <c r="G103" s="102"/>
      <c r="H103" s="619"/>
      <c r="K103" s="625"/>
      <c r="L103" s="625"/>
    </row>
    <row r="104" spans="1:12" ht="84" customHeight="1">
      <c r="A104" s="632"/>
      <c r="B104" s="272" t="s">
        <v>1296</v>
      </c>
      <c r="C104" s="116" t="s">
        <v>1315</v>
      </c>
      <c r="D104" s="106" t="s">
        <v>88</v>
      </c>
      <c r="E104" s="107" t="e">
        <f>+#REF!+#REF!</f>
        <v>#REF!</v>
      </c>
      <c r="F104" s="272" t="s">
        <v>1296</v>
      </c>
      <c r="G104" s="103"/>
      <c r="H104" s="619"/>
      <c r="K104" s="625"/>
      <c r="L104" s="625"/>
    </row>
    <row r="105" spans="1:12" ht="84" customHeight="1">
      <c r="A105" s="632"/>
      <c r="B105" s="272" t="s">
        <v>1297</v>
      </c>
      <c r="C105" s="116" t="s">
        <v>1316</v>
      </c>
      <c r="D105" s="106" t="s">
        <v>88</v>
      </c>
      <c r="E105" s="107" t="e">
        <f>+#REF!+#REF!</f>
        <v>#REF!</v>
      </c>
      <c r="F105" s="272" t="s">
        <v>1297</v>
      </c>
      <c r="G105" s="102"/>
      <c r="H105" s="619"/>
      <c r="K105" s="625"/>
      <c r="L105" s="625"/>
    </row>
    <row r="106" spans="1:12" ht="84" customHeight="1">
      <c r="A106" s="632"/>
      <c r="B106" s="272" t="s">
        <v>1298</v>
      </c>
      <c r="C106" s="116" t="s">
        <v>1317</v>
      </c>
      <c r="D106" s="106" t="s">
        <v>88</v>
      </c>
      <c r="E106" s="107" t="e">
        <f>+#REF!+#REF!</f>
        <v>#REF!</v>
      </c>
      <c r="F106" s="272" t="s">
        <v>1298</v>
      </c>
      <c r="G106" s="102"/>
      <c r="H106" s="619"/>
      <c r="K106" s="625"/>
      <c r="L106" s="625"/>
    </row>
    <row r="107" spans="1:12" ht="84" customHeight="1">
      <c r="A107" s="632"/>
      <c r="B107" s="272" t="s">
        <v>1299</v>
      </c>
      <c r="C107" s="116" t="s">
        <v>1318</v>
      </c>
      <c r="D107" s="106" t="s">
        <v>88</v>
      </c>
      <c r="E107" s="107" t="e">
        <f>+#REF!+#REF!</f>
        <v>#REF!</v>
      </c>
      <c r="F107" s="272" t="s">
        <v>1299</v>
      </c>
      <c r="G107" s="102"/>
      <c r="H107" s="619"/>
      <c r="K107" s="625"/>
      <c r="L107" s="625"/>
    </row>
    <row r="108" spans="1:12" ht="84" customHeight="1">
      <c r="A108" s="632"/>
      <c r="B108" s="272" t="s">
        <v>1300</v>
      </c>
      <c r="C108" s="116" t="s">
        <v>1319</v>
      </c>
      <c r="D108" s="106" t="s">
        <v>88</v>
      </c>
      <c r="E108" s="107" t="e">
        <f>+#REF!+#REF!</f>
        <v>#REF!</v>
      </c>
      <c r="F108" s="272" t="s">
        <v>1300</v>
      </c>
      <c r="G108" s="102"/>
      <c r="H108" s="619"/>
      <c r="K108" s="625"/>
      <c r="L108" s="625"/>
    </row>
    <row r="109" spans="1:12" ht="84" customHeight="1">
      <c r="A109" s="632"/>
      <c r="B109" s="272" t="s">
        <v>1301</v>
      </c>
      <c r="C109" s="116" t="s">
        <v>1320</v>
      </c>
      <c r="D109" s="106" t="s">
        <v>88</v>
      </c>
      <c r="E109" s="107" t="e">
        <f>+#REF!+#REF!</f>
        <v>#REF!</v>
      </c>
      <c r="F109" s="272" t="s">
        <v>1301</v>
      </c>
      <c r="G109" s="102"/>
      <c r="H109" s="619"/>
      <c r="K109" s="625"/>
      <c r="L109" s="625"/>
    </row>
    <row r="110" spans="1:12" ht="84" customHeight="1">
      <c r="A110" s="632"/>
      <c r="B110" s="633" t="s">
        <v>1302</v>
      </c>
      <c r="C110" s="116" t="s">
        <v>1321</v>
      </c>
      <c r="D110" s="106" t="s">
        <v>88</v>
      </c>
      <c r="E110" s="107" t="e">
        <f>+#REF!+#REF!</f>
        <v>#REF!</v>
      </c>
      <c r="F110" s="633" t="s">
        <v>1302</v>
      </c>
      <c r="G110" s="485"/>
      <c r="H110" s="619"/>
      <c r="K110" s="625"/>
      <c r="L110" s="625"/>
    </row>
    <row r="111" spans="1:12" ht="84" customHeight="1">
      <c r="A111" s="632"/>
      <c r="B111" s="272" t="s">
        <v>1303</v>
      </c>
      <c r="C111" s="116" t="s">
        <v>1322</v>
      </c>
      <c r="D111" s="106" t="s">
        <v>88</v>
      </c>
      <c r="E111" s="107" t="e">
        <f>+#REF!+#REF!</f>
        <v>#REF!</v>
      </c>
      <c r="F111" s="272" t="s">
        <v>1303</v>
      </c>
      <c r="G111" s="102"/>
      <c r="H111" s="620"/>
      <c r="K111" s="625"/>
      <c r="L111" s="625"/>
    </row>
    <row r="112" spans="1:12" ht="84" customHeight="1">
      <c r="A112" s="632"/>
      <c r="B112" s="272" t="s">
        <v>1304</v>
      </c>
      <c r="C112" s="116" t="s">
        <v>1323</v>
      </c>
      <c r="D112" s="106" t="s">
        <v>88</v>
      </c>
      <c r="E112" s="107" t="e">
        <f>+#REF!+#REF!</f>
        <v>#REF!</v>
      </c>
      <c r="F112" s="272" t="s">
        <v>1304</v>
      </c>
      <c r="G112" s="102"/>
      <c r="H112" s="619"/>
      <c r="K112" s="625"/>
      <c r="L112" s="625"/>
    </row>
    <row r="113" spans="1:12" ht="84" customHeight="1">
      <c r="A113" s="632"/>
      <c r="B113" s="272" t="s">
        <v>1305</v>
      </c>
      <c r="C113" s="116" t="s">
        <v>1324</v>
      </c>
      <c r="D113" s="106" t="s">
        <v>88</v>
      </c>
      <c r="E113" s="107" t="e">
        <f>+#REF!+#REF!</f>
        <v>#REF!</v>
      </c>
      <c r="F113" s="272" t="s">
        <v>1305</v>
      </c>
      <c r="G113" s="102"/>
      <c r="H113" s="619"/>
      <c r="K113" s="625"/>
      <c r="L113" s="625"/>
    </row>
    <row r="114" spans="1:12" ht="84" customHeight="1">
      <c r="A114" s="632"/>
      <c r="B114" s="272" t="s">
        <v>1306</v>
      </c>
      <c r="C114" s="116" t="s">
        <v>1325</v>
      </c>
      <c r="D114" s="106" t="s">
        <v>88</v>
      </c>
      <c r="E114" s="107" t="e">
        <f>+#REF!+#REF!</f>
        <v>#REF!</v>
      </c>
      <c r="F114" s="272" t="s">
        <v>1306</v>
      </c>
      <c r="G114" s="103"/>
      <c r="H114" s="619"/>
      <c r="K114" s="625"/>
      <c r="L114" s="625"/>
    </row>
    <row r="115" spans="1:12" ht="84" customHeight="1">
      <c r="A115" s="632"/>
      <c r="B115" s="272" t="s">
        <v>1307</v>
      </c>
      <c r="C115" s="116" t="s">
        <v>1326</v>
      </c>
      <c r="D115" s="106" t="s">
        <v>88</v>
      </c>
      <c r="E115" s="107" t="e">
        <f>+#REF!+#REF!</f>
        <v>#REF!</v>
      </c>
      <c r="F115" s="272" t="s">
        <v>1307</v>
      </c>
      <c r="G115" s="102"/>
      <c r="H115" s="619"/>
      <c r="K115" s="625"/>
      <c r="L115" s="625"/>
    </row>
    <row r="116" spans="1:12" ht="84" customHeight="1">
      <c r="A116" s="632"/>
      <c r="B116" s="272" t="s">
        <v>1308</v>
      </c>
      <c r="C116" s="116" t="s">
        <v>1327</v>
      </c>
      <c r="D116" s="106" t="s">
        <v>88</v>
      </c>
      <c r="E116" s="107" t="e">
        <f>+#REF!+#REF!</f>
        <v>#REF!</v>
      </c>
      <c r="F116" s="272" t="s">
        <v>1308</v>
      </c>
      <c r="G116" s="102"/>
      <c r="H116" s="619"/>
      <c r="K116" s="625"/>
      <c r="L116" s="625"/>
    </row>
    <row r="117" spans="1:12" ht="84" customHeight="1">
      <c r="A117" s="632"/>
      <c r="B117" s="272" t="s">
        <v>1309</v>
      </c>
      <c r="C117" s="116" t="s">
        <v>1328</v>
      </c>
      <c r="D117" s="106" t="s">
        <v>88</v>
      </c>
      <c r="E117" s="107" t="e">
        <f>+#REF!+#REF!</f>
        <v>#REF!</v>
      </c>
      <c r="F117" s="272" t="s">
        <v>1309</v>
      </c>
      <c r="G117" s="102"/>
      <c r="H117" s="619"/>
      <c r="K117" s="625"/>
      <c r="L117" s="625"/>
    </row>
    <row r="118" spans="1:12" ht="84" customHeight="1">
      <c r="A118" s="632"/>
      <c r="B118" s="272" t="s">
        <v>1300</v>
      </c>
      <c r="C118" s="116" t="s">
        <v>1329</v>
      </c>
      <c r="D118" s="106" t="s">
        <v>88</v>
      </c>
      <c r="E118" s="107" t="e">
        <f>+#REF!+#REF!</f>
        <v>#REF!</v>
      </c>
      <c r="F118" s="272" t="s">
        <v>1300</v>
      </c>
      <c r="G118" s="102"/>
      <c r="H118" s="619"/>
      <c r="K118" s="625"/>
      <c r="L118" s="625"/>
    </row>
    <row r="119" spans="1:12" ht="84" customHeight="1">
      <c r="A119" s="632"/>
      <c r="B119" s="272" t="s">
        <v>1310</v>
      </c>
      <c r="C119" s="116" t="s">
        <v>1330</v>
      </c>
      <c r="D119" s="106" t="s">
        <v>88</v>
      </c>
      <c r="E119" s="107" t="e">
        <f>+#REF!+#REF!</f>
        <v>#REF!</v>
      </c>
      <c r="F119" s="272" t="s">
        <v>1310</v>
      </c>
      <c r="G119" s="102"/>
      <c r="H119" s="619"/>
      <c r="K119" s="625"/>
      <c r="L119" s="625"/>
    </row>
    <row r="120" spans="1:12" ht="84" customHeight="1" thickBot="1">
      <c r="A120" s="632"/>
      <c r="B120" s="633" t="s">
        <v>1311</v>
      </c>
      <c r="C120" s="116" t="s">
        <v>1331</v>
      </c>
      <c r="D120" s="106" t="s">
        <v>88</v>
      </c>
      <c r="E120" s="107" t="e">
        <f>+#REF!+#REF!</f>
        <v>#REF!</v>
      </c>
      <c r="F120" s="633" t="s">
        <v>1311</v>
      </c>
      <c r="G120" s="485"/>
      <c r="H120" s="619"/>
      <c r="K120" s="625"/>
      <c r="L120" s="625"/>
    </row>
    <row r="121" spans="1:12" ht="109.5" customHeight="1">
      <c r="A121" s="85"/>
      <c r="B121" s="91"/>
      <c r="C121" s="720" t="s">
        <v>1225</v>
      </c>
      <c r="D121" s="720"/>
      <c r="E121" s="720"/>
      <c r="F121" s="720"/>
      <c r="G121" s="720"/>
      <c r="H121" s="619"/>
      <c r="I121" s="628"/>
      <c r="K121" s="625"/>
      <c r="L121" s="625"/>
    </row>
    <row r="122" spans="1:12" ht="32.25">
      <c r="K122" s="625"/>
      <c r="L122" s="625"/>
    </row>
  </sheetData>
  <mergeCells count="9">
    <mergeCell ref="C121:G121"/>
    <mergeCell ref="F7:G7"/>
    <mergeCell ref="A1:A50"/>
    <mergeCell ref="A52:A100"/>
    <mergeCell ref="F8:F9"/>
    <mergeCell ref="B1:C6"/>
    <mergeCell ref="B7:C7"/>
    <mergeCell ref="B9:C9"/>
    <mergeCell ref="B8:C8"/>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L112"/>
  <sheetViews>
    <sheetView view="pageBreakPreview" zoomScale="25" zoomScaleNormal="75" zoomScaleSheetLayoutView="70" workbookViewId="0">
      <pane xSplit="1" ySplit="9" topLeftCell="B10" activePane="bottomRight" state="frozen"/>
      <selection pane="topRight" activeCell="B1" sqref="B1"/>
      <selection pane="bottomLeft" activeCell="A13" sqref="A13"/>
      <selection pane="bottomRight" activeCell="F14" sqref="F14"/>
    </sheetView>
  </sheetViews>
  <sheetFormatPr defaultRowHeight="12.75"/>
  <cols>
    <col min="1" max="1" width="21.42578125" style="82" customWidth="1"/>
    <col min="2" max="2" width="21.85546875" style="83" customWidth="1"/>
    <col min="3" max="3" width="207" style="87" customWidth="1"/>
    <col min="4" max="4" width="61.7109375" style="87" customWidth="1"/>
    <col min="5" max="5" width="20.42578125" style="85" customWidth="1"/>
    <col min="6" max="6" width="221.5703125" style="86" customWidth="1"/>
    <col min="7" max="7" width="37.140625" style="82" customWidth="1"/>
    <col min="8" max="8" width="42.28515625" style="82" customWidth="1"/>
    <col min="9" max="9" width="46.85546875" style="82" customWidth="1"/>
    <col min="10" max="16384" width="9.140625" style="82"/>
  </cols>
  <sheetData>
    <row r="1" spans="1:7" s="84" customFormat="1" ht="151.15" customHeight="1">
      <c r="A1" s="780" t="s">
        <v>596</v>
      </c>
      <c r="B1" s="782" t="s">
        <v>1157</v>
      </c>
      <c r="C1" s="783"/>
      <c r="D1" s="261" t="s">
        <v>1156</v>
      </c>
      <c r="E1" s="262"/>
      <c r="F1" s="263"/>
    </row>
    <row r="2" spans="1:7" s="84" customFormat="1" ht="84" customHeight="1">
      <c r="A2" s="781"/>
      <c r="B2" s="784"/>
      <c r="C2" s="785"/>
      <c r="D2" s="257" t="s">
        <v>576</v>
      </c>
      <c r="E2" s="264"/>
      <c r="F2" s="265"/>
    </row>
    <row r="3" spans="1:7" s="84" customFormat="1" ht="84" customHeight="1">
      <c r="A3" s="781"/>
      <c r="B3" s="784"/>
      <c r="C3" s="785"/>
      <c r="D3" s="257">
        <v>875</v>
      </c>
      <c r="E3" s="264"/>
      <c r="F3" s="265"/>
    </row>
    <row r="4" spans="1:7" ht="84" customHeight="1">
      <c r="A4" s="781"/>
      <c r="B4" s="784"/>
      <c r="C4" s="785"/>
      <c r="D4" s="257" t="s">
        <v>109</v>
      </c>
      <c r="E4" s="266"/>
      <c r="F4" s="267"/>
    </row>
    <row r="5" spans="1:7" ht="84" customHeight="1">
      <c r="A5" s="781"/>
      <c r="B5" s="784"/>
      <c r="C5" s="785"/>
      <c r="D5" s="257" t="s">
        <v>21</v>
      </c>
      <c r="E5" s="266"/>
      <c r="F5" s="267"/>
    </row>
    <row r="6" spans="1:7" ht="84" customHeight="1">
      <c r="A6" s="781"/>
      <c r="B6" s="784"/>
      <c r="C6" s="785"/>
      <c r="D6" s="257" t="s">
        <v>365</v>
      </c>
      <c r="E6" s="266"/>
      <c r="F6" s="267"/>
    </row>
    <row r="7" spans="1:7" ht="84" customHeight="1">
      <c r="A7" s="781"/>
      <c r="B7" s="786" t="s">
        <v>309</v>
      </c>
      <c r="C7" s="787"/>
      <c r="D7" s="104">
        <v>15700</v>
      </c>
      <c r="E7" s="760"/>
      <c r="F7" s="761"/>
    </row>
    <row r="8" spans="1:7" ht="84" customHeight="1">
      <c r="A8" s="781"/>
      <c r="B8" s="734" t="s">
        <v>310</v>
      </c>
      <c r="C8" s="735"/>
      <c r="D8" s="105" t="s">
        <v>1213</v>
      </c>
      <c r="E8" s="762" t="s">
        <v>311</v>
      </c>
      <c r="F8" s="136" t="s">
        <v>324</v>
      </c>
    </row>
    <row r="9" spans="1:7" ht="84" customHeight="1">
      <c r="A9" s="781"/>
      <c r="B9" s="788" t="s">
        <v>68</v>
      </c>
      <c r="C9" s="789"/>
      <c r="D9" s="563"/>
      <c r="E9" s="763"/>
      <c r="F9" s="577"/>
    </row>
    <row r="10" spans="1:7" ht="84" customHeight="1">
      <c r="A10" s="781"/>
      <c r="B10" s="268" t="s">
        <v>830</v>
      </c>
      <c r="C10" s="114" t="s">
        <v>270</v>
      </c>
      <c r="D10" s="251" t="s">
        <v>70</v>
      </c>
      <c r="E10" s="269" t="s">
        <v>830</v>
      </c>
      <c r="F10" s="102"/>
    </row>
    <row r="11" spans="1:7" ht="86.25" customHeight="1">
      <c r="A11" s="781"/>
      <c r="B11" s="269" t="s">
        <v>317</v>
      </c>
      <c r="C11" s="114" t="s">
        <v>298</v>
      </c>
      <c r="D11" s="251" t="s">
        <v>70</v>
      </c>
      <c r="E11" s="269" t="s">
        <v>317</v>
      </c>
      <c r="F11" s="102"/>
    </row>
    <row r="12" spans="1:7" ht="84" customHeight="1">
      <c r="A12" s="781"/>
      <c r="B12" s="269" t="s">
        <v>69</v>
      </c>
      <c r="C12" s="115" t="s">
        <v>299</v>
      </c>
      <c r="D12" s="251" t="s">
        <v>70</v>
      </c>
      <c r="E12" s="269" t="s">
        <v>69</v>
      </c>
      <c r="F12" s="102"/>
    </row>
    <row r="13" spans="1:7" ht="84" customHeight="1">
      <c r="A13" s="781"/>
      <c r="B13" s="269" t="s">
        <v>300</v>
      </c>
      <c r="C13" s="114" t="s">
        <v>350</v>
      </c>
      <c r="D13" s="251" t="s">
        <v>70</v>
      </c>
      <c r="E13" s="269" t="s">
        <v>300</v>
      </c>
      <c r="F13" s="102"/>
    </row>
    <row r="14" spans="1:7" ht="84" customHeight="1">
      <c r="A14" s="781"/>
      <c r="B14" s="269" t="s">
        <v>1007</v>
      </c>
      <c r="C14" s="114" t="s">
        <v>1169</v>
      </c>
      <c r="D14" s="106">
        <v>100</v>
      </c>
      <c r="E14" s="269" t="s">
        <v>1007</v>
      </c>
      <c r="F14" s="102"/>
      <c r="G14" s="619"/>
    </row>
    <row r="15" spans="1:7" ht="84" customHeight="1">
      <c r="A15" s="781"/>
      <c r="B15" s="270" t="s">
        <v>71</v>
      </c>
      <c r="C15" s="115" t="s">
        <v>72</v>
      </c>
      <c r="D15" s="251" t="s">
        <v>70</v>
      </c>
      <c r="E15" s="270" t="s">
        <v>71</v>
      </c>
      <c r="F15" s="102"/>
      <c r="G15" s="619"/>
    </row>
    <row r="16" spans="1:7" ht="84" customHeight="1">
      <c r="A16" s="781"/>
      <c r="B16" s="270" t="s">
        <v>232</v>
      </c>
      <c r="C16" s="115" t="s">
        <v>233</v>
      </c>
      <c r="D16" s="251" t="s">
        <v>70</v>
      </c>
      <c r="E16" s="270" t="s">
        <v>232</v>
      </c>
      <c r="F16" s="102"/>
      <c r="G16" s="619"/>
    </row>
    <row r="17" spans="1:7" ht="142.5" customHeight="1">
      <c r="A17" s="781"/>
      <c r="B17" s="270" t="s">
        <v>0</v>
      </c>
      <c r="C17" s="115" t="s">
        <v>202</v>
      </c>
      <c r="D17" s="251" t="s">
        <v>70</v>
      </c>
      <c r="E17" s="270" t="s">
        <v>0</v>
      </c>
      <c r="F17" s="102"/>
      <c r="G17" s="619"/>
    </row>
    <row r="18" spans="1:7" ht="94.15" customHeight="1">
      <c r="A18" s="781"/>
      <c r="B18" s="237" t="s">
        <v>306</v>
      </c>
      <c r="C18" s="115" t="s">
        <v>307</v>
      </c>
      <c r="D18" s="251" t="s">
        <v>70</v>
      </c>
      <c r="E18" s="237" t="s">
        <v>306</v>
      </c>
      <c r="F18" s="102"/>
      <c r="G18" s="619"/>
    </row>
    <row r="19" spans="1:7" ht="84" customHeight="1">
      <c r="A19" s="781"/>
      <c r="B19" s="271" t="s">
        <v>314</v>
      </c>
      <c r="C19" s="116" t="s">
        <v>33</v>
      </c>
      <c r="D19" s="106">
        <v>150</v>
      </c>
      <c r="E19" s="270" t="s">
        <v>314</v>
      </c>
      <c r="F19" s="102"/>
      <c r="G19" s="619"/>
    </row>
    <row r="20" spans="1:7" ht="84" customHeight="1">
      <c r="A20" s="781"/>
      <c r="B20" s="270" t="s">
        <v>82</v>
      </c>
      <c r="C20" s="115" t="s">
        <v>83</v>
      </c>
      <c r="D20" s="251" t="s">
        <v>70</v>
      </c>
      <c r="E20" s="270" t="s">
        <v>82</v>
      </c>
      <c r="F20" s="102"/>
      <c r="G20" s="619"/>
    </row>
    <row r="21" spans="1:7" ht="87.75" customHeight="1">
      <c r="A21" s="781"/>
      <c r="B21" s="237" t="s">
        <v>74</v>
      </c>
      <c r="C21" s="115" t="s">
        <v>383</v>
      </c>
      <c r="D21" s="251" t="s">
        <v>70</v>
      </c>
      <c r="E21" s="237" t="s">
        <v>74</v>
      </c>
      <c r="F21" s="102"/>
      <c r="G21" s="619"/>
    </row>
    <row r="22" spans="1:7" ht="87.75" customHeight="1">
      <c r="A22" s="781"/>
      <c r="B22" s="237" t="s">
        <v>140</v>
      </c>
      <c r="C22" s="115" t="s">
        <v>430</v>
      </c>
      <c r="D22" s="106">
        <v>470</v>
      </c>
      <c r="E22" s="237" t="s">
        <v>140</v>
      </c>
      <c r="F22" s="102"/>
      <c r="G22" s="626"/>
    </row>
    <row r="23" spans="1:7" ht="84" customHeight="1">
      <c r="A23" s="781"/>
      <c r="B23" s="237" t="s">
        <v>222</v>
      </c>
      <c r="C23" s="115" t="s">
        <v>35</v>
      </c>
      <c r="D23" s="251" t="s">
        <v>70</v>
      </c>
      <c r="E23" s="237" t="s">
        <v>222</v>
      </c>
      <c r="F23" s="102"/>
      <c r="G23" s="619"/>
    </row>
    <row r="24" spans="1:7" ht="100.5" customHeight="1">
      <c r="A24" s="781"/>
      <c r="B24" s="237" t="s">
        <v>76</v>
      </c>
      <c r="C24" s="115" t="s">
        <v>149</v>
      </c>
      <c r="D24" s="251" t="s">
        <v>70</v>
      </c>
      <c r="E24" s="237" t="s">
        <v>76</v>
      </c>
      <c r="F24" s="102"/>
      <c r="G24" s="619"/>
    </row>
    <row r="25" spans="1:7" ht="91.5" customHeight="1">
      <c r="A25" s="781"/>
      <c r="B25" s="237" t="s">
        <v>45</v>
      </c>
      <c r="C25" s="115" t="s">
        <v>685</v>
      </c>
      <c r="D25" s="106">
        <v>890</v>
      </c>
      <c r="E25" s="237" t="s">
        <v>45</v>
      </c>
      <c r="F25" s="102"/>
      <c r="G25" s="619"/>
    </row>
    <row r="26" spans="1:7" ht="84" customHeight="1">
      <c r="A26" s="781"/>
      <c r="B26" s="237" t="s">
        <v>281</v>
      </c>
      <c r="C26" s="116" t="s">
        <v>185</v>
      </c>
      <c r="D26" s="108">
        <v>790</v>
      </c>
      <c r="E26" s="237" t="s">
        <v>281</v>
      </c>
      <c r="F26" s="102"/>
      <c r="G26" s="619"/>
    </row>
    <row r="27" spans="1:7" ht="96" customHeight="1">
      <c r="A27" s="781"/>
      <c r="B27" s="237" t="s">
        <v>36</v>
      </c>
      <c r="C27" s="115" t="s">
        <v>1166</v>
      </c>
      <c r="D27" s="251" t="s">
        <v>70</v>
      </c>
      <c r="E27" s="237" t="s">
        <v>36</v>
      </c>
      <c r="F27" s="102"/>
      <c r="G27" s="619"/>
    </row>
    <row r="28" spans="1:7" ht="84" customHeight="1">
      <c r="A28" s="781"/>
      <c r="B28" s="237" t="s">
        <v>59</v>
      </c>
      <c r="C28" s="116" t="s">
        <v>53</v>
      </c>
      <c r="D28" s="251" t="s">
        <v>70</v>
      </c>
      <c r="E28" s="237" t="s">
        <v>59</v>
      </c>
      <c r="F28" s="102"/>
      <c r="G28" s="619"/>
    </row>
    <row r="29" spans="1:7" ht="84" customHeight="1">
      <c r="A29" s="781"/>
      <c r="B29" s="237" t="s">
        <v>146</v>
      </c>
      <c r="C29" s="116" t="s">
        <v>119</v>
      </c>
      <c r="D29" s="251" t="s">
        <v>70</v>
      </c>
      <c r="E29" s="237" t="s">
        <v>146</v>
      </c>
      <c r="F29" s="102"/>
      <c r="G29" s="619"/>
    </row>
    <row r="30" spans="1:7" ht="84" customHeight="1">
      <c r="A30" s="781"/>
      <c r="B30" s="237" t="s">
        <v>130</v>
      </c>
      <c r="C30" s="116" t="s">
        <v>190</v>
      </c>
      <c r="D30" s="251" t="s">
        <v>70</v>
      </c>
      <c r="E30" s="237" t="s">
        <v>130</v>
      </c>
      <c r="F30" s="102"/>
      <c r="G30" s="619"/>
    </row>
    <row r="31" spans="1:7" ht="84" customHeight="1">
      <c r="A31" s="781"/>
      <c r="B31" s="237" t="s">
        <v>46</v>
      </c>
      <c r="C31" s="116" t="s">
        <v>426</v>
      </c>
      <c r="D31" s="108">
        <v>840</v>
      </c>
      <c r="E31" s="237" t="s">
        <v>46</v>
      </c>
      <c r="F31" s="102"/>
      <c r="G31" s="619"/>
    </row>
    <row r="32" spans="1:7" ht="84" customHeight="1">
      <c r="A32" s="781"/>
      <c r="B32" s="237" t="s">
        <v>86</v>
      </c>
      <c r="C32" s="116" t="s">
        <v>56</v>
      </c>
      <c r="D32" s="109">
        <v>1050</v>
      </c>
      <c r="E32" s="237" t="s">
        <v>86</v>
      </c>
      <c r="F32" s="102" t="s">
        <v>1184</v>
      </c>
      <c r="G32" s="619"/>
    </row>
    <row r="33" spans="1:7" ht="96.75" customHeight="1">
      <c r="A33" s="781"/>
      <c r="B33" s="237" t="s">
        <v>321</v>
      </c>
      <c r="C33" s="115" t="s">
        <v>89</v>
      </c>
      <c r="D33" s="106">
        <v>160</v>
      </c>
      <c r="E33" s="237" t="s">
        <v>321</v>
      </c>
      <c r="F33" s="102"/>
      <c r="G33" s="619"/>
    </row>
    <row r="34" spans="1:7" ht="84" customHeight="1">
      <c r="A34" s="781"/>
      <c r="B34" s="237" t="s">
        <v>234</v>
      </c>
      <c r="C34" s="115" t="s">
        <v>37</v>
      </c>
      <c r="D34" s="251" t="s">
        <v>70</v>
      </c>
      <c r="E34" s="237" t="s">
        <v>234</v>
      </c>
      <c r="F34" s="102"/>
      <c r="G34" s="619"/>
    </row>
    <row r="35" spans="1:7" ht="84" customHeight="1">
      <c r="A35" s="781"/>
      <c r="B35" s="237" t="s">
        <v>84</v>
      </c>
      <c r="C35" s="115" t="s">
        <v>1187</v>
      </c>
      <c r="D35" s="106">
        <v>110</v>
      </c>
      <c r="E35" s="237" t="s">
        <v>84</v>
      </c>
      <c r="F35" s="102"/>
      <c r="G35" s="621"/>
    </row>
    <row r="36" spans="1:7" ht="84" customHeight="1">
      <c r="A36" s="781"/>
      <c r="B36" s="237" t="s">
        <v>50</v>
      </c>
      <c r="C36" s="115" t="s">
        <v>1190</v>
      </c>
      <c r="D36" s="106">
        <v>270</v>
      </c>
      <c r="E36" s="237" t="s">
        <v>50</v>
      </c>
      <c r="F36" s="102"/>
      <c r="G36" s="627"/>
    </row>
    <row r="37" spans="1:7" ht="84" customHeight="1">
      <c r="A37" s="781"/>
      <c r="B37" s="237" t="s">
        <v>730</v>
      </c>
      <c r="C37" s="115" t="s">
        <v>1194</v>
      </c>
      <c r="D37" s="106">
        <v>250</v>
      </c>
      <c r="E37" s="237" t="s">
        <v>730</v>
      </c>
      <c r="F37" s="102"/>
      <c r="G37" s="619"/>
    </row>
    <row r="38" spans="1:7" ht="103.5" customHeight="1">
      <c r="A38" s="781"/>
      <c r="B38" s="237" t="s">
        <v>111</v>
      </c>
      <c r="C38" s="116" t="s">
        <v>204</v>
      </c>
      <c r="D38" s="109">
        <v>160</v>
      </c>
      <c r="E38" s="237" t="s">
        <v>111</v>
      </c>
      <c r="F38" s="102"/>
      <c r="G38" s="619"/>
    </row>
    <row r="39" spans="1:7" ht="242.25" customHeight="1">
      <c r="A39" s="781"/>
      <c r="B39" s="272" t="s">
        <v>211</v>
      </c>
      <c r="C39" s="116" t="s">
        <v>370</v>
      </c>
      <c r="D39" s="251" t="s">
        <v>70</v>
      </c>
      <c r="E39" s="237" t="s">
        <v>211</v>
      </c>
      <c r="F39" s="102"/>
      <c r="G39" s="619"/>
    </row>
    <row r="40" spans="1:7" ht="84" customHeight="1">
      <c r="A40" s="781"/>
      <c r="B40" s="237" t="s">
        <v>118</v>
      </c>
      <c r="C40" s="116" t="s">
        <v>95</v>
      </c>
      <c r="D40" s="106">
        <v>110</v>
      </c>
      <c r="E40" s="237" t="s">
        <v>118</v>
      </c>
      <c r="F40" s="102"/>
      <c r="G40" s="619"/>
    </row>
    <row r="41" spans="1:7" ht="84" customHeight="1">
      <c r="A41" s="781"/>
      <c r="B41" s="237" t="s">
        <v>112</v>
      </c>
      <c r="C41" s="116" t="s">
        <v>203</v>
      </c>
      <c r="D41" s="106">
        <v>80</v>
      </c>
      <c r="E41" s="237" t="s">
        <v>112</v>
      </c>
      <c r="F41" s="102" t="s">
        <v>40</v>
      </c>
      <c r="G41" s="619"/>
    </row>
    <row r="42" spans="1:7" ht="84" customHeight="1">
      <c r="A42" s="781"/>
      <c r="B42" s="237" t="s">
        <v>346</v>
      </c>
      <c r="C42" s="115" t="s">
        <v>1188</v>
      </c>
      <c r="D42" s="106">
        <v>110</v>
      </c>
      <c r="E42" s="237" t="s">
        <v>346</v>
      </c>
      <c r="F42" s="102"/>
      <c r="G42" s="621"/>
    </row>
    <row r="43" spans="1:7" ht="84" customHeight="1">
      <c r="A43" s="781"/>
      <c r="B43" s="237" t="s">
        <v>1163</v>
      </c>
      <c r="C43" s="116" t="s">
        <v>1164</v>
      </c>
      <c r="D43" s="251" t="s">
        <v>70</v>
      </c>
      <c r="E43" s="237" t="s">
        <v>1163</v>
      </c>
      <c r="F43" s="102"/>
      <c r="G43" s="619"/>
    </row>
    <row r="44" spans="1:7" ht="84" customHeight="1">
      <c r="A44" s="781"/>
      <c r="B44" s="237" t="s">
        <v>79</v>
      </c>
      <c r="C44" s="115" t="s">
        <v>80</v>
      </c>
      <c r="D44" s="251" t="s">
        <v>70</v>
      </c>
      <c r="E44" s="237" t="s">
        <v>79</v>
      </c>
      <c r="F44" s="102"/>
      <c r="G44" s="619"/>
    </row>
    <row r="45" spans="1:7" ht="84" customHeight="1">
      <c r="A45" s="781"/>
      <c r="B45" s="237" t="s">
        <v>85</v>
      </c>
      <c r="C45" s="115" t="s">
        <v>176</v>
      </c>
      <c r="D45" s="251" t="s">
        <v>70</v>
      </c>
      <c r="E45" s="237" t="s">
        <v>85</v>
      </c>
      <c r="F45" s="102"/>
      <c r="G45" s="619"/>
    </row>
    <row r="46" spans="1:7" ht="84" customHeight="1">
      <c r="A46" s="781"/>
      <c r="B46" s="237" t="s">
        <v>16</v>
      </c>
      <c r="C46" s="115" t="s">
        <v>17</v>
      </c>
      <c r="D46" s="251" t="s">
        <v>70</v>
      </c>
      <c r="E46" s="237" t="s">
        <v>16</v>
      </c>
      <c r="F46" s="102"/>
      <c r="G46" s="619"/>
    </row>
    <row r="47" spans="1:7" ht="84" customHeight="1">
      <c r="A47" s="618"/>
      <c r="B47" s="237" t="s">
        <v>18</v>
      </c>
      <c r="C47" s="115" t="s">
        <v>339</v>
      </c>
      <c r="D47" s="108">
        <v>270</v>
      </c>
      <c r="E47" s="237" t="s">
        <v>18</v>
      </c>
      <c r="F47" s="102"/>
      <c r="G47" s="619"/>
    </row>
    <row r="48" spans="1:7" ht="84" customHeight="1">
      <c r="A48" s="781"/>
      <c r="B48" s="237" t="s">
        <v>113</v>
      </c>
      <c r="C48" s="115" t="s">
        <v>114</v>
      </c>
      <c r="D48" s="251" t="s">
        <v>70</v>
      </c>
      <c r="E48" s="237" t="s">
        <v>113</v>
      </c>
      <c r="F48" s="102"/>
      <c r="G48" s="619"/>
    </row>
    <row r="49" spans="1:8" ht="84" customHeight="1">
      <c r="A49" s="781"/>
      <c r="B49" s="237" t="s">
        <v>101</v>
      </c>
      <c r="C49" s="115" t="s">
        <v>951</v>
      </c>
      <c r="D49" s="108">
        <v>210</v>
      </c>
      <c r="E49" s="237" t="s">
        <v>101</v>
      </c>
      <c r="F49" s="102"/>
      <c r="G49" s="619"/>
    </row>
    <row r="50" spans="1:8" ht="84" customHeight="1">
      <c r="A50" s="781"/>
      <c r="B50" s="237" t="s">
        <v>323</v>
      </c>
      <c r="C50" s="116" t="s">
        <v>110</v>
      </c>
      <c r="D50" s="251" t="s">
        <v>70</v>
      </c>
      <c r="E50" s="237" t="s">
        <v>323</v>
      </c>
      <c r="F50" s="102"/>
      <c r="G50" s="619"/>
    </row>
    <row r="51" spans="1:8" ht="84" customHeight="1">
      <c r="A51" s="781"/>
      <c r="B51" s="237" t="s">
        <v>1182</v>
      </c>
      <c r="C51" s="115" t="s">
        <v>1203</v>
      </c>
      <c r="D51" s="106">
        <v>300</v>
      </c>
      <c r="E51" s="237" t="s">
        <v>1182</v>
      </c>
      <c r="F51" s="102" t="s">
        <v>1195</v>
      </c>
      <c r="G51" s="619"/>
    </row>
    <row r="52" spans="1:8" ht="84" customHeight="1">
      <c r="A52" s="781"/>
      <c r="B52" s="237" t="s">
        <v>1183</v>
      </c>
      <c r="C52" s="115" t="s">
        <v>1204</v>
      </c>
      <c r="D52" s="106">
        <v>300</v>
      </c>
      <c r="E52" s="237" t="s">
        <v>1183</v>
      </c>
      <c r="F52" s="102" t="s">
        <v>1196</v>
      </c>
      <c r="G52" s="619"/>
    </row>
    <row r="53" spans="1:8" ht="84" customHeight="1">
      <c r="A53" s="781"/>
      <c r="B53" s="237" t="s">
        <v>1174</v>
      </c>
      <c r="C53" s="115" t="s">
        <v>1202</v>
      </c>
      <c r="D53" s="106">
        <v>300</v>
      </c>
      <c r="E53" s="237" t="s">
        <v>1174</v>
      </c>
      <c r="F53" s="102"/>
      <c r="G53" s="619"/>
    </row>
    <row r="54" spans="1:8" ht="84" customHeight="1">
      <c r="A54" s="781"/>
      <c r="B54" s="237" t="s">
        <v>1171</v>
      </c>
      <c r="C54" s="115" t="s">
        <v>1201</v>
      </c>
      <c r="D54" s="106">
        <v>300</v>
      </c>
      <c r="E54" s="237" t="s">
        <v>1171</v>
      </c>
      <c r="F54" s="102"/>
      <c r="G54" s="619"/>
    </row>
    <row r="55" spans="1:8" ht="84" customHeight="1">
      <c r="A55" s="781"/>
      <c r="B55" s="237" t="s">
        <v>1172</v>
      </c>
      <c r="C55" s="115" t="s">
        <v>1200</v>
      </c>
      <c r="D55" s="106">
        <v>300</v>
      </c>
      <c r="E55" s="237" t="s">
        <v>1172</v>
      </c>
      <c r="F55" s="102"/>
      <c r="G55" s="619"/>
    </row>
    <row r="56" spans="1:8" ht="84" customHeight="1">
      <c r="A56" s="781"/>
      <c r="B56" s="237" t="s">
        <v>1173</v>
      </c>
      <c r="C56" s="115" t="s">
        <v>1199</v>
      </c>
      <c r="D56" s="106">
        <v>700</v>
      </c>
      <c r="E56" s="237" t="s">
        <v>1173</v>
      </c>
      <c r="F56" s="102"/>
      <c r="G56" s="619"/>
    </row>
    <row r="57" spans="1:8" ht="84" customHeight="1">
      <c r="A57" s="781"/>
      <c r="B57" s="237" t="s">
        <v>816</v>
      </c>
      <c r="C57" s="115" t="s">
        <v>817</v>
      </c>
      <c r="D57" s="251" t="s">
        <v>70</v>
      </c>
      <c r="E57" s="237" t="s">
        <v>816</v>
      </c>
      <c r="F57" s="102"/>
      <c r="G57" s="619"/>
    </row>
    <row r="58" spans="1:8" ht="111" customHeight="1">
      <c r="A58" s="781"/>
      <c r="B58" s="237" t="s">
        <v>1170</v>
      </c>
      <c r="C58" s="115" t="s">
        <v>1191</v>
      </c>
      <c r="D58" s="106">
        <v>110</v>
      </c>
      <c r="E58" s="237" t="s">
        <v>1170</v>
      </c>
      <c r="F58" s="102"/>
      <c r="G58" s="621"/>
    </row>
    <row r="59" spans="1:8" ht="105" customHeight="1">
      <c r="A59" s="781"/>
      <c r="B59" s="237" t="s">
        <v>1175</v>
      </c>
      <c r="C59" s="115" t="s">
        <v>1193</v>
      </c>
      <c r="D59" s="106">
        <v>270</v>
      </c>
      <c r="E59" s="237" t="s">
        <v>1175</v>
      </c>
      <c r="F59" s="102"/>
      <c r="G59" s="621"/>
    </row>
    <row r="60" spans="1:8" ht="84" customHeight="1">
      <c r="A60" s="781"/>
      <c r="B60" s="237" t="s">
        <v>106</v>
      </c>
      <c r="C60" s="115" t="s">
        <v>107</v>
      </c>
      <c r="D60" s="251" t="s">
        <v>70</v>
      </c>
      <c r="E60" s="237" t="s">
        <v>106</v>
      </c>
      <c r="F60" s="102"/>
      <c r="G60" s="619"/>
    </row>
    <row r="61" spans="1:8" ht="90" customHeight="1">
      <c r="A61" s="781"/>
      <c r="B61" s="237" t="s">
        <v>98</v>
      </c>
      <c r="C61" s="115" t="s">
        <v>99</v>
      </c>
      <c r="D61" s="251" t="s">
        <v>70</v>
      </c>
      <c r="E61" s="237" t="s">
        <v>98</v>
      </c>
      <c r="F61" s="102"/>
      <c r="G61" s="619"/>
    </row>
    <row r="62" spans="1:8" ht="84" customHeight="1">
      <c r="A62" s="781"/>
      <c r="B62" s="237" t="s">
        <v>14</v>
      </c>
      <c r="C62" s="116" t="s">
        <v>301</v>
      </c>
      <c r="D62" s="106">
        <v>20</v>
      </c>
      <c r="E62" s="237" t="s">
        <v>14</v>
      </c>
      <c r="F62" s="103"/>
      <c r="G62" s="619"/>
    </row>
    <row r="63" spans="1:8" ht="102" customHeight="1">
      <c r="A63" s="781"/>
      <c r="B63" s="237" t="s">
        <v>1161</v>
      </c>
      <c r="C63" s="116" t="s">
        <v>1162</v>
      </c>
      <c r="D63" s="106">
        <v>570</v>
      </c>
      <c r="E63" s="237" t="s">
        <v>1161</v>
      </c>
      <c r="F63" s="103"/>
      <c r="G63" s="627"/>
      <c r="H63" s="629"/>
    </row>
    <row r="64" spans="1:8" ht="102" customHeight="1">
      <c r="A64" s="781"/>
      <c r="B64" s="237" t="s">
        <v>709</v>
      </c>
      <c r="C64" s="115" t="s">
        <v>1188</v>
      </c>
      <c r="D64" s="106">
        <v>110</v>
      </c>
      <c r="E64" s="237" t="s">
        <v>709</v>
      </c>
      <c r="F64" s="103"/>
      <c r="G64" s="621"/>
    </row>
    <row r="65" spans="1:8" ht="84" customHeight="1">
      <c r="A65" s="781"/>
      <c r="B65" s="237" t="s">
        <v>814</v>
      </c>
      <c r="C65" s="115" t="s">
        <v>818</v>
      </c>
      <c r="D65" s="251" t="s">
        <v>70</v>
      </c>
      <c r="E65" s="237" t="s">
        <v>814</v>
      </c>
      <c r="F65" s="102"/>
      <c r="G65" s="619"/>
    </row>
    <row r="66" spans="1:8" ht="84" customHeight="1">
      <c r="A66" s="781"/>
      <c r="B66" s="237" t="s">
        <v>731</v>
      </c>
      <c r="C66" s="115" t="s">
        <v>1189</v>
      </c>
      <c r="D66" s="106">
        <v>110</v>
      </c>
      <c r="E66" s="237" t="s">
        <v>731</v>
      </c>
      <c r="F66" s="102"/>
      <c r="G66" s="621"/>
    </row>
    <row r="67" spans="1:8" ht="105" customHeight="1">
      <c r="A67" s="781"/>
      <c r="B67" s="237" t="s">
        <v>1176</v>
      </c>
      <c r="C67" s="115" t="s">
        <v>1192</v>
      </c>
      <c r="D67" s="106">
        <v>270</v>
      </c>
      <c r="E67" s="237" t="s">
        <v>1176</v>
      </c>
      <c r="F67" s="102"/>
      <c r="G67" s="626"/>
    </row>
    <row r="68" spans="1:8" ht="84" customHeight="1">
      <c r="A68" s="781"/>
      <c r="B68" s="237" t="s">
        <v>1177</v>
      </c>
      <c r="C68" s="115" t="s">
        <v>1186</v>
      </c>
      <c r="D68" s="251" t="s">
        <v>70</v>
      </c>
      <c r="E68" s="237" t="s">
        <v>1177</v>
      </c>
      <c r="F68" s="102"/>
      <c r="G68" s="619"/>
    </row>
    <row r="69" spans="1:8" ht="99" customHeight="1">
      <c r="A69" s="781"/>
      <c r="B69" s="237" t="s">
        <v>1179</v>
      </c>
      <c r="C69" s="116" t="s">
        <v>1209</v>
      </c>
      <c r="D69" s="106">
        <v>600</v>
      </c>
      <c r="E69" s="237" t="s">
        <v>1179</v>
      </c>
      <c r="F69" s="102"/>
      <c r="G69" s="619"/>
    </row>
    <row r="70" spans="1:8" ht="105" customHeight="1">
      <c r="A70" s="781"/>
      <c r="B70" s="237" t="s">
        <v>1178</v>
      </c>
      <c r="C70" s="116" t="s">
        <v>1185</v>
      </c>
      <c r="D70" s="251" t="s">
        <v>70</v>
      </c>
      <c r="E70" s="237" t="s">
        <v>1178</v>
      </c>
      <c r="F70" s="102"/>
      <c r="G70" s="619"/>
    </row>
    <row r="71" spans="1:8" ht="84" customHeight="1">
      <c r="A71" s="781"/>
      <c r="B71" s="237" t="s">
        <v>235</v>
      </c>
      <c r="C71" s="116" t="s">
        <v>115</v>
      </c>
      <c r="D71" s="106">
        <v>50</v>
      </c>
      <c r="E71" s="237" t="s">
        <v>235</v>
      </c>
      <c r="F71" s="103"/>
      <c r="G71" s="619"/>
    </row>
    <row r="72" spans="1:8" ht="84" customHeight="1">
      <c r="A72" s="781"/>
      <c r="B72" s="237" t="s">
        <v>220</v>
      </c>
      <c r="C72" s="116" t="s">
        <v>1168</v>
      </c>
      <c r="D72" s="251" t="s">
        <v>70</v>
      </c>
      <c r="E72" s="237" t="s">
        <v>220</v>
      </c>
      <c r="F72" s="103"/>
      <c r="G72" s="619"/>
    </row>
    <row r="73" spans="1:8" ht="84" customHeight="1">
      <c r="A73" s="781"/>
      <c r="B73" s="237" t="s">
        <v>12</v>
      </c>
      <c r="C73" s="115" t="s">
        <v>13</v>
      </c>
      <c r="D73" s="251" t="s">
        <v>70</v>
      </c>
      <c r="E73" s="237" t="s">
        <v>12</v>
      </c>
      <c r="F73" s="102"/>
      <c r="G73" s="619"/>
    </row>
    <row r="74" spans="1:8" ht="84" customHeight="1">
      <c r="A74" s="781"/>
      <c r="B74" s="237" t="s">
        <v>81</v>
      </c>
      <c r="C74" s="115" t="s">
        <v>116</v>
      </c>
      <c r="D74" s="251" t="s">
        <v>70</v>
      </c>
      <c r="E74" s="237" t="s">
        <v>81</v>
      </c>
      <c r="F74" s="102"/>
      <c r="G74" s="619"/>
    </row>
    <row r="75" spans="1:8" ht="126" customHeight="1">
      <c r="A75" s="781"/>
      <c r="B75" s="237" t="s">
        <v>1180</v>
      </c>
      <c r="C75" s="116" t="s">
        <v>1211</v>
      </c>
      <c r="D75" s="106">
        <v>30</v>
      </c>
      <c r="E75" s="237" t="s">
        <v>1180</v>
      </c>
      <c r="F75" s="102" t="s">
        <v>1210</v>
      </c>
      <c r="G75" s="619"/>
      <c r="H75" s="619"/>
    </row>
    <row r="76" spans="1:8" ht="105" customHeight="1">
      <c r="A76" s="781"/>
      <c r="B76" s="237" t="s">
        <v>1181</v>
      </c>
      <c r="C76" s="116" t="s">
        <v>1212</v>
      </c>
      <c r="D76" s="106">
        <v>1180</v>
      </c>
      <c r="E76" s="237" t="s">
        <v>1181</v>
      </c>
      <c r="F76" s="102"/>
      <c r="G76" s="619"/>
    </row>
    <row r="77" spans="1:8" ht="84" customHeight="1">
      <c r="A77" s="781"/>
      <c r="B77" s="237" t="s">
        <v>168</v>
      </c>
      <c r="C77" s="116" t="s">
        <v>737</v>
      </c>
      <c r="D77" s="106">
        <v>270</v>
      </c>
      <c r="E77" s="237" t="s">
        <v>168</v>
      </c>
      <c r="F77" s="102"/>
      <c r="G77" s="620"/>
    </row>
    <row r="78" spans="1:8" ht="84" customHeight="1">
      <c r="A78" s="781"/>
      <c r="B78" s="237" t="s">
        <v>451</v>
      </c>
      <c r="C78" s="116" t="s">
        <v>735</v>
      </c>
      <c r="D78" s="106">
        <v>390</v>
      </c>
      <c r="E78" s="237" t="s">
        <v>451</v>
      </c>
      <c r="F78" s="102"/>
      <c r="G78" s="619"/>
    </row>
    <row r="79" spans="1:8" ht="84" customHeight="1">
      <c r="A79" s="781"/>
      <c r="B79" s="237" t="s">
        <v>172</v>
      </c>
      <c r="C79" s="116" t="s">
        <v>738</v>
      </c>
      <c r="D79" s="106">
        <v>390</v>
      </c>
      <c r="E79" s="237" t="s">
        <v>172</v>
      </c>
      <c r="F79" s="102"/>
      <c r="G79" s="619"/>
    </row>
    <row r="80" spans="1:8" ht="84" customHeight="1">
      <c r="A80" s="781"/>
      <c r="B80" s="237" t="s">
        <v>173</v>
      </c>
      <c r="C80" s="116" t="s">
        <v>218</v>
      </c>
      <c r="D80" s="106">
        <v>390</v>
      </c>
      <c r="E80" s="237" t="s">
        <v>173</v>
      </c>
      <c r="F80" s="103"/>
      <c r="G80" s="619"/>
    </row>
    <row r="81" spans="1:12" ht="84" customHeight="1">
      <c r="A81" s="781"/>
      <c r="B81" s="237" t="s">
        <v>174</v>
      </c>
      <c r="C81" s="116" t="s">
        <v>736</v>
      </c>
      <c r="D81" s="106">
        <v>390</v>
      </c>
      <c r="E81" s="237" t="s">
        <v>174</v>
      </c>
      <c r="F81" s="102"/>
      <c r="G81" s="619"/>
    </row>
    <row r="82" spans="1:12" ht="84" customHeight="1">
      <c r="A82" s="781"/>
      <c r="B82" s="273" t="s">
        <v>1</v>
      </c>
      <c r="C82" s="116" t="s">
        <v>739</v>
      </c>
      <c r="D82" s="106">
        <v>0</v>
      </c>
      <c r="E82" s="273" t="s">
        <v>1</v>
      </c>
      <c r="F82" s="102"/>
      <c r="G82" s="619"/>
    </row>
    <row r="83" spans="1:12" ht="84" customHeight="1">
      <c r="A83" s="781"/>
      <c r="B83" s="237" t="s">
        <v>1159</v>
      </c>
      <c r="C83" s="116" t="s">
        <v>1160</v>
      </c>
      <c r="D83" s="106">
        <v>270</v>
      </c>
      <c r="E83" s="237" t="s">
        <v>1159</v>
      </c>
      <c r="F83" s="102"/>
      <c r="G83" s="619"/>
    </row>
    <row r="84" spans="1:12" ht="84" customHeight="1">
      <c r="A84" s="781"/>
      <c r="B84" s="273" t="s">
        <v>320</v>
      </c>
      <c r="C84" s="116" t="s">
        <v>740</v>
      </c>
      <c r="D84" s="106">
        <v>390</v>
      </c>
      <c r="E84" s="273" t="s">
        <v>320</v>
      </c>
      <c r="F84" s="102"/>
      <c r="G84" s="619"/>
    </row>
    <row r="85" spans="1:12" ht="84" customHeight="1">
      <c r="A85" s="781"/>
      <c r="B85" s="273" t="s">
        <v>844</v>
      </c>
      <c r="C85" s="116" t="s">
        <v>1158</v>
      </c>
      <c r="D85" s="106">
        <v>390</v>
      </c>
      <c r="E85" s="273" t="s">
        <v>844</v>
      </c>
      <c r="F85" s="102"/>
      <c r="G85" s="619"/>
    </row>
    <row r="86" spans="1:12" ht="84" customHeight="1">
      <c r="A86" s="781"/>
      <c r="B86" s="273" t="s">
        <v>181</v>
      </c>
      <c r="C86" s="116" t="s">
        <v>741</v>
      </c>
      <c r="D86" s="106">
        <v>390</v>
      </c>
      <c r="E86" s="273" t="s">
        <v>181</v>
      </c>
      <c r="F86" s="485"/>
      <c r="G86" s="619"/>
    </row>
    <row r="87" spans="1:12" ht="84" customHeight="1">
      <c r="A87" s="781"/>
      <c r="B87" s="273" t="s">
        <v>182</v>
      </c>
      <c r="C87" s="116" t="s">
        <v>742</v>
      </c>
      <c r="D87" s="106">
        <v>390</v>
      </c>
      <c r="E87" s="273" t="s">
        <v>182</v>
      </c>
      <c r="F87" s="485"/>
      <c r="G87" s="619"/>
    </row>
    <row r="88" spans="1:12" ht="84" customHeight="1">
      <c r="A88" s="781"/>
      <c r="B88" s="273" t="s">
        <v>613</v>
      </c>
      <c r="C88" s="117" t="s">
        <v>734</v>
      </c>
      <c r="D88" s="296">
        <v>1040</v>
      </c>
      <c r="E88" s="297" t="s">
        <v>613</v>
      </c>
      <c r="F88" s="485"/>
      <c r="G88" s="619"/>
    </row>
    <row r="89" spans="1:12" ht="93" customHeight="1">
      <c r="A89" s="781"/>
      <c r="B89" s="237" t="s">
        <v>495</v>
      </c>
      <c r="C89" s="116" t="s">
        <v>1205</v>
      </c>
      <c r="D89" s="106">
        <v>1100</v>
      </c>
      <c r="E89" s="237" t="s">
        <v>495</v>
      </c>
      <c r="F89" s="103" t="s">
        <v>1207</v>
      </c>
      <c r="G89" s="619"/>
    </row>
    <row r="90" spans="1:12" ht="93" customHeight="1">
      <c r="A90" s="781"/>
      <c r="B90" s="237" t="s">
        <v>497</v>
      </c>
      <c r="C90" s="116" t="s">
        <v>1206</v>
      </c>
      <c r="D90" s="106">
        <v>1100</v>
      </c>
      <c r="E90" s="237" t="s">
        <v>497</v>
      </c>
      <c r="F90" s="103" t="s">
        <v>1208</v>
      </c>
      <c r="G90" s="619"/>
    </row>
    <row r="91" spans="1:12" ht="84" customHeight="1">
      <c r="A91" s="781"/>
      <c r="B91" s="273" t="s">
        <v>732</v>
      </c>
      <c r="C91" s="117" t="s">
        <v>733</v>
      </c>
      <c r="D91" s="296">
        <v>390</v>
      </c>
      <c r="E91" s="297" t="s">
        <v>732</v>
      </c>
      <c r="F91" s="485"/>
      <c r="G91" s="619"/>
    </row>
    <row r="92" spans="1:12" ht="84" customHeight="1">
      <c r="A92" s="636"/>
      <c r="B92" s="637" t="s">
        <v>1293</v>
      </c>
      <c r="C92" s="638" t="s">
        <v>1312</v>
      </c>
      <c r="D92" s="639" t="e">
        <f>+#REF!+#REF!</f>
        <v>#REF!</v>
      </c>
      <c r="E92" s="637" t="s">
        <v>1293</v>
      </c>
      <c r="F92" s="102"/>
      <c r="H92" s="620"/>
      <c r="K92" s="625"/>
      <c r="L92" s="625"/>
    </row>
    <row r="93" spans="1:12" ht="84" customHeight="1">
      <c r="A93" s="632"/>
      <c r="B93" s="272" t="s">
        <v>1294</v>
      </c>
      <c r="C93" s="116" t="s">
        <v>1313</v>
      </c>
      <c r="D93" s="107" t="e">
        <f>+#REF!+#REF!</f>
        <v>#REF!</v>
      </c>
      <c r="E93" s="272" t="s">
        <v>1294</v>
      </c>
      <c r="F93" s="102"/>
      <c r="H93" s="619"/>
      <c r="K93" s="625"/>
      <c r="L93" s="625"/>
    </row>
    <row r="94" spans="1:12" ht="84" customHeight="1">
      <c r="A94" s="632"/>
      <c r="B94" s="272" t="s">
        <v>1295</v>
      </c>
      <c r="C94" s="116" t="s">
        <v>1314</v>
      </c>
      <c r="D94" s="107" t="e">
        <f>+#REF!+#REF!</f>
        <v>#REF!</v>
      </c>
      <c r="E94" s="272" t="s">
        <v>1295</v>
      </c>
      <c r="F94" s="102"/>
      <c r="H94" s="619"/>
      <c r="K94" s="625"/>
      <c r="L94" s="625"/>
    </row>
    <row r="95" spans="1:12" ht="84" customHeight="1">
      <c r="A95" s="632"/>
      <c r="B95" s="272" t="s">
        <v>1296</v>
      </c>
      <c r="C95" s="116" t="s">
        <v>1315</v>
      </c>
      <c r="D95" s="107" t="e">
        <f>+#REF!+#REF!</f>
        <v>#REF!</v>
      </c>
      <c r="E95" s="272" t="s">
        <v>1296</v>
      </c>
      <c r="F95" s="103"/>
      <c r="H95" s="619"/>
      <c r="K95" s="625"/>
      <c r="L95" s="625"/>
    </row>
    <row r="96" spans="1:12" ht="84" customHeight="1">
      <c r="A96" s="632"/>
      <c r="B96" s="272" t="s">
        <v>1297</v>
      </c>
      <c r="C96" s="116" t="s">
        <v>1316</v>
      </c>
      <c r="D96" s="107" t="e">
        <f>+#REF!+#REF!</f>
        <v>#REF!</v>
      </c>
      <c r="E96" s="272" t="s">
        <v>1297</v>
      </c>
      <c r="F96" s="102"/>
      <c r="H96" s="619"/>
      <c r="K96" s="625"/>
      <c r="L96" s="625"/>
    </row>
    <row r="97" spans="1:12" ht="84" customHeight="1">
      <c r="A97" s="632"/>
      <c r="B97" s="272" t="s">
        <v>1298</v>
      </c>
      <c r="C97" s="116" t="s">
        <v>1317</v>
      </c>
      <c r="D97" s="107" t="e">
        <f>+#REF!+#REF!</f>
        <v>#REF!</v>
      </c>
      <c r="E97" s="272" t="s">
        <v>1298</v>
      </c>
      <c r="F97" s="102"/>
      <c r="H97" s="619"/>
      <c r="K97" s="625"/>
      <c r="L97" s="625"/>
    </row>
    <row r="98" spans="1:12" ht="84" customHeight="1">
      <c r="A98" s="632"/>
      <c r="B98" s="272" t="s">
        <v>1299</v>
      </c>
      <c r="C98" s="116" t="s">
        <v>1318</v>
      </c>
      <c r="D98" s="107" t="e">
        <f>+#REF!+#REF!</f>
        <v>#REF!</v>
      </c>
      <c r="E98" s="272" t="s">
        <v>1299</v>
      </c>
      <c r="F98" s="102"/>
      <c r="H98" s="619"/>
      <c r="K98" s="625"/>
      <c r="L98" s="625"/>
    </row>
    <row r="99" spans="1:12" ht="84" customHeight="1">
      <c r="A99" s="632"/>
      <c r="B99" s="272" t="s">
        <v>1300</v>
      </c>
      <c r="C99" s="116" t="s">
        <v>1319</v>
      </c>
      <c r="D99" s="107" t="e">
        <f>+#REF!+#REF!</f>
        <v>#REF!</v>
      </c>
      <c r="E99" s="272" t="s">
        <v>1300</v>
      </c>
      <c r="F99" s="102"/>
      <c r="H99" s="619"/>
      <c r="K99" s="625"/>
      <c r="L99" s="625"/>
    </row>
    <row r="100" spans="1:12" ht="84" customHeight="1">
      <c r="A100" s="632"/>
      <c r="B100" s="272" t="s">
        <v>1301</v>
      </c>
      <c r="C100" s="116" t="s">
        <v>1320</v>
      </c>
      <c r="D100" s="107" t="e">
        <f>+#REF!+#REF!</f>
        <v>#REF!</v>
      </c>
      <c r="E100" s="272" t="s">
        <v>1301</v>
      </c>
      <c r="F100" s="102"/>
      <c r="H100" s="619"/>
      <c r="K100" s="625"/>
      <c r="L100" s="625"/>
    </row>
    <row r="101" spans="1:12" ht="84" customHeight="1">
      <c r="A101" s="632"/>
      <c r="B101" s="633" t="s">
        <v>1302</v>
      </c>
      <c r="C101" s="116" t="s">
        <v>1321</v>
      </c>
      <c r="D101" s="107" t="e">
        <f>+#REF!+#REF!</f>
        <v>#REF!</v>
      </c>
      <c r="E101" s="633" t="s">
        <v>1302</v>
      </c>
      <c r="F101" s="485"/>
      <c r="H101" s="619"/>
      <c r="K101" s="625"/>
      <c r="L101" s="625"/>
    </row>
    <row r="102" spans="1:12" ht="84" customHeight="1">
      <c r="A102" s="632"/>
      <c r="B102" s="272" t="s">
        <v>1303</v>
      </c>
      <c r="C102" s="116" t="s">
        <v>1322</v>
      </c>
      <c r="D102" s="107" t="e">
        <f>+#REF!+#REF!</f>
        <v>#REF!</v>
      </c>
      <c r="E102" s="272" t="s">
        <v>1303</v>
      </c>
      <c r="F102" s="102"/>
      <c r="H102" s="620"/>
      <c r="K102" s="625"/>
      <c r="L102" s="625"/>
    </row>
    <row r="103" spans="1:12" ht="84" customHeight="1">
      <c r="A103" s="632"/>
      <c r="B103" s="272" t="s">
        <v>1304</v>
      </c>
      <c r="C103" s="116" t="s">
        <v>1323</v>
      </c>
      <c r="D103" s="107" t="e">
        <f>+#REF!+#REF!</f>
        <v>#REF!</v>
      </c>
      <c r="E103" s="272" t="s">
        <v>1304</v>
      </c>
      <c r="F103" s="102"/>
      <c r="H103" s="619"/>
      <c r="K103" s="625"/>
      <c r="L103" s="625"/>
    </row>
    <row r="104" spans="1:12" ht="84" customHeight="1">
      <c r="A104" s="632"/>
      <c r="B104" s="272" t="s">
        <v>1305</v>
      </c>
      <c r="C104" s="116" t="s">
        <v>1324</v>
      </c>
      <c r="D104" s="107" t="e">
        <f>+#REF!+#REF!</f>
        <v>#REF!</v>
      </c>
      <c r="E104" s="272" t="s">
        <v>1305</v>
      </c>
      <c r="F104" s="102"/>
      <c r="H104" s="619"/>
      <c r="K104" s="625"/>
      <c r="L104" s="625"/>
    </row>
    <row r="105" spans="1:12" ht="84" customHeight="1">
      <c r="A105" s="632"/>
      <c r="B105" s="272" t="s">
        <v>1306</v>
      </c>
      <c r="C105" s="116" t="s">
        <v>1325</v>
      </c>
      <c r="D105" s="107" t="e">
        <f>+#REF!+#REF!</f>
        <v>#REF!</v>
      </c>
      <c r="E105" s="272" t="s">
        <v>1306</v>
      </c>
      <c r="F105" s="103"/>
      <c r="H105" s="619"/>
      <c r="K105" s="625"/>
      <c r="L105" s="625"/>
    </row>
    <row r="106" spans="1:12" ht="84" customHeight="1">
      <c r="A106" s="632"/>
      <c r="B106" s="272" t="s">
        <v>1307</v>
      </c>
      <c r="C106" s="116" t="s">
        <v>1326</v>
      </c>
      <c r="D106" s="107" t="e">
        <f>+#REF!+#REF!</f>
        <v>#REF!</v>
      </c>
      <c r="E106" s="272" t="s">
        <v>1307</v>
      </c>
      <c r="F106" s="102"/>
      <c r="H106" s="619"/>
      <c r="K106" s="625"/>
      <c r="L106" s="625"/>
    </row>
    <row r="107" spans="1:12" ht="84" customHeight="1">
      <c r="A107" s="632"/>
      <c r="B107" s="272" t="s">
        <v>1308</v>
      </c>
      <c r="C107" s="116" t="s">
        <v>1327</v>
      </c>
      <c r="D107" s="107" t="e">
        <f>+#REF!+#REF!</f>
        <v>#REF!</v>
      </c>
      <c r="E107" s="272" t="s">
        <v>1308</v>
      </c>
      <c r="F107" s="102"/>
      <c r="H107" s="619"/>
      <c r="K107" s="625"/>
      <c r="L107" s="625"/>
    </row>
    <row r="108" spans="1:12" ht="84" customHeight="1">
      <c r="A108" s="632"/>
      <c r="B108" s="272" t="s">
        <v>1309</v>
      </c>
      <c r="C108" s="116" t="s">
        <v>1328</v>
      </c>
      <c r="D108" s="107" t="e">
        <f>+#REF!+#REF!</f>
        <v>#REF!</v>
      </c>
      <c r="E108" s="272" t="s">
        <v>1309</v>
      </c>
      <c r="F108" s="102"/>
      <c r="H108" s="619"/>
      <c r="K108" s="625"/>
      <c r="L108" s="625"/>
    </row>
    <row r="109" spans="1:12" ht="84" customHeight="1">
      <c r="A109" s="632"/>
      <c r="B109" s="272" t="s">
        <v>1300</v>
      </c>
      <c r="C109" s="116" t="s">
        <v>1329</v>
      </c>
      <c r="D109" s="107" t="e">
        <f>+#REF!+#REF!</f>
        <v>#REF!</v>
      </c>
      <c r="E109" s="272" t="s">
        <v>1300</v>
      </c>
      <c r="F109" s="102"/>
      <c r="H109" s="619"/>
      <c r="K109" s="625"/>
      <c r="L109" s="625"/>
    </row>
    <row r="110" spans="1:12" ht="84" customHeight="1">
      <c r="A110" s="632"/>
      <c r="B110" s="272" t="s">
        <v>1310</v>
      </c>
      <c r="C110" s="116" t="s">
        <v>1330</v>
      </c>
      <c r="D110" s="107" t="e">
        <f>+#REF!+#REF!</f>
        <v>#REF!</v>
      </c>
      <c r="E110" s="272" t="s">
        <v>1310</v>
      </c>
      <c r="F110" s="102"/>
      <c r="H110" s="619"/>
      <c r="K110" s="625"/>
      <c r="L110" s="625"/>
    </row>
    <row r="111" spans="1:12" ht="84" customHeight="1" thickBot="1">
      <c r="A111" s="632"/>
      <c r="B111" s="640" t="s">
        <v>1311</v>
      </c>
      <c r="C111" s="116" t="s">
        <v>1331</v>
      </c>
      <c r="D111" s="107" t="e">
        <f>+#REF!+#REF!</f>
        <v>#REF!</v>
      </c>
      <c r="E111" s="633" t="s">
        <v>1311</v>
      </c>
      <c r="F111" s="485"/>
      <c r="H111" s="619"/>
      <c r="K111" s="625"/>
      <c r="L111" s="625"/>
    </row>
    <row r="112" spans="1:12" ht="136.5" customHeight="1">
      <c r="A112" s="85"/>
      <c r="B112" s="91"/>
      <c r="C112" s="720" t="s">
        <v>1225</v>
      </c>
      <c r="D112" s="720"/>
      <c r="E112" s="720"/>
      <c r="F112" s="720"/>
      <c r="G112" s="619"/>
    </row>
  </sheetData>
  <mergeCells count="9">
    <mergeCell ref="B8:C8"/>
    <mergeCell ref="E8:E9"/>
    <mergeCell ref="B9:C9"/>
    <mergeCell ref="A48:A91"/>
    <mergeCell ref="C112:F112"/>
    <mergeCell ref="A1:A46"/>
    <mergeCell ref="B1:C6"/>
    <mergeCell ref="B7:C7"/>
    <mergeCell ref="E7:F7"/>
  </mergeCells>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L110"/>
  <sheetViews>
    <sheetView view="pageBreakPreview" zoomScale="25" zoomScaleNormal="75" zoomScaleSheetLayoutView="70" workbookViewId="0">
      <pane xSplit="1" ySplit="9" topLeftCell="B10" activePane="bottomRight" state="frozen"/>
      <selection pane="topRight" activeCell="B1" sqref="B1"/>
      <selection pane="bottomLeft" activeCell="A13" sqref="A13"/>
      <selection pane="bottomRight" activeCell="F13" sqref="F13"/>
    </sheetView>
  </sheetViews>
  <sheetFormatPr defaultRowHeight="12.75"/>
  <cols>
    <col min="1" max="1" width="21.42578125" style="82" customWidth="1"/>
    <col min="2" max="2" width="21.85546875" style="83" customWidth="1"/>
    <col min="3" max="3" width="207" style="87" customWidth="1"/>
    <col min="4" max="4" width="68" style="87" customWidth="1"/>
    <col min="5" max="5" width="20.42578125" style="85" customWidth="1"/>
    <col min="6" max="6" width="221.5703125" style="86" customWidth="1"/>
    <col min="7" max="7" width="37.140625" style="82" customWidth="1"/>
    <col min="8" max="8" width="42.28515625" style="82" customWidth="1"/>
    <col min="9" max="9" width="46.85546875" style="82" customWidth="1"/>
    <col min="10" max="16384" width="9.140625" style="82"/>
  </cols>
  <sheetData>
    <row r="1" spans="1:7" s="84" customFormat="1" ht="151.15" customHeight="1">
      <c r="A1" s="780" t="s">
        <v>596</v>
      </c>
      <c r="B1" s="782" t="s">
        <v>1157</v>
      </c>
      <c r="C1" s="783"/>
      <c r="D1" s="261" t="s">
        <v>1156</v>
      </c>
      <c r="E1" s="262"/>
      <c r="F1" s="263"/>
    </row>
    <row r="2" spans="1:7" s="84" customFormat="1" ht="84" customHeight="1">
      <c r="A2" s="781"/>
      <c r="B2" s="784"/>
      <c r="C2" s="785"/>
      <c r="D2" s="257" t="s">
        <v>680</v>
      </c>
      <c r="E2" s="264"/>
      <c r="F2" s="265"/>
    </row>
    <row r="3" spans="1:7" s="84" customFormat="1" ht="84" customHeight="1">
      <c r="A3" s="781"/>
      <c r="B3" s="784"/>
      <c r="C3" s="785"/>
      <c r="D3" s="257">
        <v>875</v>
      </c>
      <c r="E3" s="264"/>
      <c r="F3" s="265"/>
    </row>
    <row r="4" spans="1:7" ht="84" customHeight="1">
      <c r="A4" s="781"/>
      <c r="B4" s="784"/>
      <c r="C4" s="785"/>
      <c r="D4" s="257" t="s">
        <v>109</v>
      </c>
      <c r="E4" s="266"/>
      <c r="F4" s="267"/>
    </row>
    <row r="5" spans="1:7" ht="84" customHeight="1">
      <c r="A5" s="781"/>
      <c r="B5" s="784"/>
      <c r="C5" s="785"/>
      <c r="D5" s="257" t="s">
        <v>21</v>
      </c>
      <c r="E5" s="266"/>
      <c r="F5" s="267"/>
    </row>
    <row r="6" spans="1:7" ht="84" customHeight="1">
      <c r="A6" s="781"/>
      <c r="B6" s="784"/>
      <c r="C6" s="785"/>
      <c r="D6" s="257" t="s">
        <v>365</v>
      </c>
      <c r="E6" s="266"/>
      <c r="F6" s="267"/>
    </row>
    <row r="7" spans="1:7" ht="84" customHeight="1">
      <c r="A7" s="781"/>
      <c r="B7" s="786" t="s">
        <v>309</v>
      </c>
      <c r="C7" s="787"/>
      <c r="D7" s="104">
        <v>16500</v>
      </c>
      <c r="E7" s="760"/>
      <c r="F7" s="761"/>
    </row>
    <row r="8" spans="1:7" ht="84" customHeight="1">
      <c r="A8" s="781"/>
      <c r="B8" s="734" t="s">
        <v>310</v>
      </c>
      <c r="C8" s="735"/>
      <c r="D8" s="105" t="s">
        <v>1214</v>
      </c>
      <c r="E8" s="762" t="s">
        <v>311</v>
      </c>
      <c r="F8" s="136" t="s">
        <v>324</v>
      </c>
    </row>
    <row r="9" spans="1:7" ht="84" customHeight="1">
      <c r="A9" s="781"/>
      <c r="B9" s="788" t="s">
        <v>68</v>
      </c>
      <c r="C9" s="789"/>
      <c r="D9" s="563"/>
      <c r="E9" s="763"/>
      <c r="F9" s="577"/>
    </row>
    <row r="10" spans="1:7" ht="84" customHeight="1">
      <c r="A10" s="781"/>
      <c r="B10" s="268" t="s">
        <v>830</v>
      </c>
      <c r="C10" s="114" t="s">
        <v>270</v>
      </c>
      <c r="D10" s="251" t="s">
        <v>70</v>
      </c>
      <c r="E10" s="269" t="s">
        <v>830</v>
      </c>
      <c r="F10" s="102"/>
    </row>
    <row r="11" spans="1:7" ht="86.25" customHeight="1">
      <c r="A11" s="781"/>
      <c r="B11" s="269" t="s">
        <v>317</v>
      </c>
      <c r="C11" s="114" t="s">
        <v>298</v>
      </c>
      <c r="D11" s="251" t="s">
        <v>70</v>
      </c>
      <c r="E11" s="269" t="s">
        <v>317</v>
      </c>
      <c r="F11" s="102"/>
    </row>
    <row r="12" spans="1:7" ht="84" customHeight="1">
      <c r="A12" s="781"/>
      <c r="B12" s="269" t="s">
        <v>69</v>
      </c>
      <c r="C12" s="115" t="s">
        <v>299</v>
      </c>
      <c r="D12" s="251" t="s">
        <v>70</v>
      </c>
      <c r="E12" s="269" t="s">
        <v>69</v>
      </c>
      <c r="F12" s="102"/>
    </row>
    <row r="13" spans="1:7" ht="84" customHeight="1">
      <c r="A13" s="781"/>
      <c r="B13" s="269" t="s">
        <v>300</v>
      </c>
      <c r="C13" s="114" t="s">
        <v>350</v>
      </c>
      <c r="D13" s="251" t="s">
        <v>70</v>
      </c>
      <c r="E13" s="269" t="s">
        <v>300</v>
      </c>
      <c r="F13" s="102"/>
    </row>
    <row r="14" spans="1:7" ht="84" customHeight="1">
      <c r="A14" s="781"/>
      <c r="B14" s="269" t="s">
        <v>1007</v>
      </c>
      <c r="C14" s="114" t="s">
        <v>1169</v>
      </c>
      <c r="D14" s="106">
        <v>100</v>
      </c>
      <c r="E14" s="269" t="s">
        <v>1007</v>
      </c>
      <c r="F14" s="102"/>
      <c r="G14" s="619"/>
    </row>
    <row r="15" spans="1:7" ht="84" customHeight="1">
      <c r="A15" s="781"/>
      <c r="B15" s="270" t="s">
        <v>71</v>
      </c>
      <c r="C15" s="115" t="s">
        <v>72</v>
      </c>
      <c r="D15" s="251" t="s">
        <v>70</v>
      </c>
      <c r="E15" s="270" t="s">
        <v>71</v>
      </c>
      <c r="F15" s="102"/>
      <c r="G15" s="619"/>
    </row>
    <row r="16" spans="1:7" ht="84" customHeight="1">
      <c r="A16" s="781"/>
      <c r="B16" s="270" t="s">
        <v>232</v>
      </c>
      <c r="C16" s="115" t="s">
        <v>233</v>
      </c>
      <c r="D16" s="251" t="s">
        <v>70</v>
      </c>
      <c r="E16" s="270" t="s">
        <v>232</v>
      </c>
      <c r="F16" s="102"/>
      <c r="G16" s="619"/>
    </row>
    <row r="17" spans="1:7" ht="142.5" customHeight="1">
      <c r="A17" s="781"/>
      <c r="B17" s="270" t="s">
        <v>0</v>
      </c>
      <c r="C17" s="115" t="s">
        <v>202</v>
      </c>
      <c r="D17" s="251" t="s">
        <v>70</v>
      </c>
      <c r="E17" s="270" t="s">
        <v>0</v>
      </c>
      <c r="F17" s="102"/>
      <c r="G17" s="619"/>
    </row>
    <row r="18" spans="1:7" ht="94.15" customHeight="1">
      <c r="A18" s="781"/>
      <c r="B18" s="237" t="s">
        <v>306</v>
      </c>
      <c r="C18" s="115" t="s">
        <v>307</v>
      </c>
      <c r="D18" s="251" t="s">
        <v>70</v>
      </c>
      <c r="E18" s="237" t="s">
        <v>306</v>
      </c>
      <c r="F18" s="102"/>
      <c r="G18" s="619"/>
    </row>
    <row r="19" spans="1:7" ht="84" customHeight="1">
      <c r="A19" s="781"/>
      <c r="B19" s="271" t="s">
        <v>314</v>
      </c>
      <c r="C19" s="116" t="s">
        <v>33</v>
      </c>
      <c r="D19" s="106">
        <v>150</v>
      </c>
      <c r="E19" s="270" t="s">
        <v>314</v>
      </c>
      <c r="F19" s="102"/>
      <c r="G19" s="619"/>
    </row>
    <row r="20" spans="1:7" ht="84" customHeight="1">
      <c r="A20" s="781"/>
      <c r="B20" s="270" t="s">
        <v>82</v>
      </c>
      <c r="C20" s="115" t="s">
        <v>83</v>
      </c>
      <c r="D20" s="251" t="s">
        <v>70</v>
      </c>
      <c r="E20" s="270" t="s">
        <v>82</v>
      </c>
      <c r="F20" s="102"/>
      <c r="G20" s="619"/>
    </row>
    <row r="21" spans="1:7" ht="87.75" customHeight="1">
      <c r="A21" s="781"/>
      <c r="B21" s="237" t="s">
        <v>74</v>
      </c>
      <c r="C21" s="115" t="s">
        <v>383</v>
      </c>
      <c r="D21" s="251" t="s">
        <v>70</v>
      </c>
      <c r="E21" s="237" t="s">
        <v>74</v>
      </c>
      <c r="F21" s="102"/>
      <c r="G21" s="619"/>
    </row>
    <row r="22" spans="1:7" ht="87.75" customHeight="1">
      <c r="A22" s="781"/>
      <c r="B22" s="237" t="s">
        <v>140</v>
      </c>
      <c r="C22" s="115" t="s">
        <v>430</v>
      </c>
      <c r="D22" s="106">
        <v>470</v>
      </c>
      <c r="E22" s="237" t="s">
        <v>140</v>
      </c>
      <c r="F22" s="102"/>
      <c r="G22" s="626"/>
    </row>
    <row r="23" spans="1:7" ht="84" customHeight="1">
      <c r="A23" s="781"/>
      <c r="B23" s="237" t="s">
        <v>222</v>
      </c>
      <c r="C23" s="115" t="s">
        <v>35</v>
      </c>
      <c r="D23" s="251" t="s">
        <v>70</v>
      </c>
      <c r="E23" s="237" t="s">
        <v>222</v>
      </c>
      <c r="F23" s="102"/>
      <c r="G23" s="619"/>
    </row>
    <row r="24" spans="1:7" ht="100.5" customHeight="1">
      <c r="A24" s="781"/>
      <c r="B24" s="237" t="s">
        <v>76</v>
      </c>
      <c r="C24" s="115" t="s">
        <v>149</v>
      </c>
      <c r="D24" s="251" t="s">
        <v>70</v>
      </c>
      <c r="E24" s="237" t="s">
        <v>76</v>
      </c>
      <c r="F24" s="102"/>
      <c r="G24" s="619"/>
    </row>
    <row r="25" spans="1:7" ht="91.5" customHeight="1">
      <c r="A25" s="781"/>
      <c r="B25" s="237" t="s">
        <v>45</v>
      </c>
      <c r="C25" s="115" t="s">
        <v>685</v>
      </c>
      <c r="D25" s="106">
        <v>890</v>
      </c>
      <c r="E25" s="237" t="s">
        <v>45</v>
      </c>
      <c r="F25" s="102"/>
      <c r="G25" s="619"/>
    </row>
    <row r="26" spans="1:7" ht="84" customHeight="1">
      <c r="A26" s="781"/>
      <c r="B26" s="237" t="s">
        <v>281</v>
      </c>
      <c r="C26" s="116" t="s">
        <v>185</v>
      </c>
      <c r="D26" s="108">
        <v>790</v>
      </c>
      <c r="E26" s="237" t="s">
        <v>281</v>
      </c>
      <c r="F26" s="102"/>
      <c r="G26" s="619"/>
    </row>
    <row r="27" spans="1:7" ht="96" customHeight="1">
      <c r="A27" s="781"/>
      <c r="B27" s="237" t="s">
        <v>36</v>
      </c>
      <c r="C27" s="115" t="s">
        <v>1166</v>
      </c>
      <c r="D27" s="251" t="s">
        <v>70</v>
      </c>
      <c r="E27" s="237" t="s">
        <v>36</v>
      </c>
      <c r="F27" s="102"/>
      <c r="G27" s="619"/>
    </row>
    <row r="28" spans="1:7" ht="84" customHeight="1">
      <c r="A28" s="781"/>
      <c r="B28" s="237" t="s">
        <v>59</v>
      </c>
      <c r="C28" s="116" t="s">
        <v>53</v>
      </c>
      <c r="D28" s="251" t="s">
        <v>70</v>
      </c>
      <c r="E28" s="237" t="s">
        <v>59</v>
      </c>
      <c r="F28" s="102"/>
      <c r="G28" s="619"/>
    </row>
    <row r="29" spans="1:7" ht="84" customHeight="1">
      <c r="A29" s="781"/>
      <c r="B29" s="237" t="s">
        <v>146</v>
      </c>
      <c r="C29" s="116" t="s">
        <v>119</v>
      </c>
      <c r="D29" s="251" t="s">
        <v>70</v>
      </c>
      <c r="E29" s="237" t="s">
        <v>146</v>
      </c>
      <c r="F29" s="102"/>
      <c r="G29" s="619"/>
    </row>
    <row r="30" spans="1:7" ht="84" customHeight="1">
      <c r="A30" s="781"/>
      <c r="B30" s="237" t="s">
        <v>130</v>
      </c>
      <c r="C30" s="116" t="s">
        <v>190</v>
      </c>
      <c r="D30" s="251" t="s">
        <v>70</v>
      </c>
      <c r="E30" s="237" t="s">
        <v>130</v>
      </c>
      <c r="F30" s="102"/>
      <c r="G30" s="619"/>
    </row>
    <row r="31" spans="1:7" ht="84" customHeight="1">
      <c r="A31" s="781"/>
      <c r="B31" s="237" t="s">
        <v>46</v>
      </c>
      <c r="C31" s="116" t="s">
        <v>426</v>
      </c>
      <c r="D31" s="108">
        <v>840</v>
      </c>
      <c r="E31" s="237" t="s">
        <v>46</v>
      </c>
      <c r="F31" s="102"/>
      <c r="G31" s="619"/>
    </row>
    <row r="32" spans="1:7" ht="96.75" customHeight="1">
      <c r="A32" s="781"/>
      <c r="B32" s="237" t="s">
        <v>321</v>
      </c>
      <c r="C32" s="115" t="s">
        <v>89</v>
      </c>
      <c r="D32" s="106">
        <v>160</v>
      </c>
      <c r="E32" s="237" t="s">
        <v>321</v>
      </c>
      <c r="F32" s="102"/>
      <c r="G32" s="619"/>
    </row>
    <row r="33" spans="1:7" ht="84" customHeight="1">
      <c r="A33" s="781"/>
      <c r="B33" s="237" t="s">
        <v>234</v>
      </c>
      <c r="C33" s="115" t="s">
        <v>37</v>
      </c>
      <c r="D33" s="251" t="s">
        <v>70</v>
      </c>
      <c r="E33" s="237" t="s">
        <v>234</v>
      </c>
      <c r="F33" s="102"/>
      <c r="G33" s="619"/>
    </row>
    <row r="34" spans="1:7" ht="84" customHeight="1">
      <c r="A34" s="781"/>
      <c r="B34" s="237" t="s">
        <v>84</v>
      </c>
      <c r="C34" s="115" t="s">
        <v>1187</v>
      </c>
      <c r="D34" s="106">
        <v>110</v>
      </c>
      <c r="E34" s="237" t="s">
        <v>84</v>
      </c>
      <c r="F34" s="102"/>
      <c r="G34" s="621"/>
    </row>
    <row r="35" spans="1:7" ht="84" customHeight="1">
      <c r="A35" s="781"/>
      <c r="B35" s="237" t="s">
        <v>50</v>
      </c>
      <c r="C35" s="115" t="s">
        <v>1190</v>
      </c>
      <c r="D35" s="106">
        <v>270</v>
      </c>
      <c r="E35" s="237" t="s">
        <v>50</v>
      </c>
      <c r="F35" s="102"/>
      <c r="G35" s="627"/>
    </row>
    <row r="36" spans="1:7" ht="84" customHeight="1">
      <c r="A36" s="781"/>
      <c r="B36" s="237" t="s">
        <v>730</v>
      </c>
      <c r="C36" s="115" t="s">
        <v>1194</v>
      </c>
      <c r="D36" s="106">
        <v>250</v>
      </c>
      <c r="E36" s="237" t="s">
        <v>730</v>
      </c>
      <c r="F36" s="102"/>
      <c r="G36" s="619"/>
    </row>
    <row r="37" spans="1:7" ht="103.5" customHeight="1">
      <c r="A37" s="781"/>
      <c r="B37" s="237" t="s">
        <v>111</v>
      </c>
      <c r="C37" s="116" t="s">
        <v>204</v>
      </c>
      <c r="D37" s="109">
        <v>160</v>
      </c>
      <c r="E37" s="237" t="s">
        <v>111</v>
      </c>
      <c r="F37" s="102"/>
      <c r="G37" s="619"/>
    </row>
    <row r="38" spans="1:7" ht="242.25" customHeight="1">
      <c r="A38" s="781"/>
      <c r="B38" s="272" t="s">
        <v>211</v>
      </c>
      <c r="C38" s="116" t="s">
        <v>370</v>
      </c>
      <c r="D38" s="251" t="s">
        <v>70</v>
      </c>
      <c r="E38" s="237" t="s">
        <v>211</v>
      </c>
      <c r="F38" s="102"/>
      <c r="G38" s="619"/>
    </row>
    <row r="39" spans="1:7" ht="84" customHeight="1">
      <c r="A39" s="781"/>
      <c r="B39" s="237" t="s">
        <v>118</v>
      </c>
      <c r="C39" s="116" t="s">
        <v>95</v>
      </c>
      <c r="D39" s="106">
        <v>110</v>
      </c>
      <c r="E39" s="237" t="s">
        <v>118</v>
      </c>
      <c r="F39" s="102"/>
      <c r="G39" s="619"/>
    </row>
    <row r="40" spans="1:7" ht="84" customHeight="1">
      <c r="A40" s="781"/>
      <c r="B40" s="237" t="s">
        <v>112</v>
      </c>
      <c r="C40" s="116" t="s">
        <v>203</v>
      </c>
      <c r="D40" s="106">
        <v>80</v>
      </c>
      <c r="E40" s="237" t="s">
        <v>112</v>
      </c>
      <c r="F40" s="102" t="s">
        <v>40</v>
      </c>
      <c r="G40" s="619"/>
    </row>
    <row r="41" spans="1:7" ht="84" customHeight="1">
      <c r="A41" s="781"/>
      <c r="B41" s="237" t="s">
        <v>346</v>
      </c>
      <c r="C41" s="115" t="s">
        <v>1188</v>
      </c>
      <c r="D41" s="106">
        <v>110</v>
      </c>
      <c r="E41" s="237" t="s">
        <v>346</v>
      </c>
      <c r="F41" s="102"/>
      <c r="G41" s="621"/>
    </row>
    <row r="42" spans="1:7" ht="84" customHeight="1">
      <c r="A42" s="781"/>
      <c r="B42" s="237" t="s">
        <v>1163</v>
      </c>
      <c r="C42" s="116" t="s">
        <v>1164</v>
      </c>
      <c r="D42" s="251" t="s">
        <v>70</v>
      </c>
      <c r="E42" s="237" t="s">
        <v>1163</v>
      </c>
      <c r="F42" s="102"/>
      <c r="G42" s="619"/>
    </row>
    <row r="43" spans="1:7" ht="84" customHeight="1">
      <c r="A43" s="781"/>
      <c r="B43" s="237" t="s">
        <v>79</v>
      </c>
      <c r="C43" s="115" t="s">
        <v>80</v>
      </c>
      <c r="D43" s="251" t="s">
        <v>70</v>
      </c>
      <c r="E43" s="237" t="s">
        <v>79</v>
      </c>
      <c r="F43" s="102"/>
      <c r="G43" s="619"/>
    </row>
    <row r="44" spans="1:7" ht="84" customHeight="1">
      <c r="A44" s="781"/>
      <c r="B44" s="237" t="s">
        <v>85</v>
      </c>
      <c r="C44" s="115" t="s">
        <v>176</v>
      </c>
      <c r="D44" s="251" t="s">
        <v>70</v>
      </c>
      <c r="E44" s="237" t="s">
        <v>85</v>
      </c>
      <c r="F44" s="102"/>
      <c r="G44" s="619"/>
    </row>
    <row r="45" spans="1:7" ht="84" customHeight="1">
      <c r="A45" s="781"/>
      <c r="B45" s="237" t="s">
        <v>16</v>
      </c>
      <c r="C45" s="115" t="s">
        <v>17</v>
      </c>
      <c r="D45" s="251" t="s">
        <v>70</v>
      </c>
      <c r="E45" s="237" t="s">
        <v>16</v>
      </c>
      <c r="F45" s="102"/>
      <c r="G45" s="619"/>
    </row>
    <row r="46" spans="1:7" ht="84" customHeight="1">
      <c r="A46" s="618"/>
      <c r="B46" s="237" t="s">
        <v>18</v>
      </c>
      <c r="C46" s="115" t="s">
        <v>339</v>
      </c>
      <c r="D46" s="108">
        <v>270</v>
      </c>
      <c r="E46" s="237" t="s">
        <v>18</v>
      </c>
      <c r="F46" s="102"/>
      <c r="G46" s="619"/>
    </row>
    <row r="47" spans="1:7" ht="84" customHeight="1">
      <c r="A47" s="781"/>
      <c r="B47" s="237" t="s">
        <v>113</v>
      </c>
      <c r="C47" s="115" t="s">
        <v>114</v>
      </c>
      <c r="D47" s="251" t="s">
        <v>70</v>
      </c>
      <c r="E47" s="237" t="s">
        <v>113</v>
      </c>
      <c r="F47" s="102"/>
      <c r="G47" s="619"/>
    </row>
    <row r="48" spans="1:7" ht="84" customHeight="1">
      <c r="A48" s="781"/>
      <c r="B48" s="237" t="s">
        <v>323</v>
      </c>
      <c r="C48" s="116" t="s">
        <v>110</v>
      </c>
      <c r="D48" s="251" t="s">
        <v>70</v>
      </c>
      <c r="E48" s="237" t="s">
        <v>323</v>
      </c>
      <c r="F48" s="102"/>
      <c r="G48" s="619"/>
    </row>
    <row r="49" spans="1:8" ht="84" customHeight="1">
      <c r="A49" s="781"/>
      <c r="B49" s="237" t="s">
        <v>1182</v>
      </c>
      <c r="C49" s="115" t="s">
        <v>1203</v>
      </c>
      <c r="D49" s="106">
        <v>300</v>
      </c>
      <c r="E49" s="237" t="s">
        <v>1182</v>
      </c>
      <c r="F49" s="102" t="s">
        <v>1195</v>
      </c>
      <c r="G49" s="619"/>
    </row>
    <row r="50" spans="1:8" ht="84" customHeight="1">
      <c r="A50" s="781"/>
      <c r="B50" s="237" t="s">
        <v>1183</v>
      </c>
      <c r="C50" s="115" t="s">
        <v>1204</v>
      </c>
      <c r="D50" s="106">
        <v>300</v>
      </c>
      <c r="E50" s="237" t="s">
        <v>1183</v>
      </c>
      <c r="F50" s="102" t="s">
        <v>1196</v>
      </c>
      <c r="G50" s="619"/>
    </row>
    <row r="51" spans="1:8" ht="84" customHeight="1">
      <c r="A51" s="781"/>
      <c r="B51" s="237" t="s">
        <v>1174</v>
      </c>
      <c r="C51" s="115" t="s">
        <v>1202</v>
      </c>
      <c r="D51" s="106">
        <v>300</v>
      </c>
      <c r="E51" s="237" t="s">
        <v>1174</v>
      </c>
      <c r="F51" s="102"/>
      <c r="G51" s="619"/>
    </row>
    <row r="52" spans="1:8" ht="84" customHeight="1">
      <c r="A52" s="781"/>
      <c r="B52" s="237" t="s">
        <v>1171</v>
      </c>
      <c r="C52" s="115" t="s">
        <v>1201</v>
      </c>
      <c r="D52" s="106">
        <v>300</v>
      </c>
      <c r="E52" s="237" t="s">
        <v>1171</v>
      </c>
      <c r="F52" s="102"/>
      <c r="G52" s="619"/>
    </row>
    <row r="53" spans="1:8" ht="84" customHeight="1">
      <c r="A53" s="781"/>
      <c r="B53" s="237" t="s">
        <v>1172</v>
      </c>
      <c r="C53" s="115" t="s">
        <v>1200</v>
      </c>
      <c r="D53" s="106">
        <v>300</v>
      </c>
      <c r="E53" s="237" t="s">
        <v>1172</v>
      </c>
      <c r="F53" s="102"/>
      <c r="G53" s="619"/>
    </row>
    <row r="54" spans="1:8" ht="84" customHeight="1">
      <c r="A54" s="781"/>
      <c r="B54" s="237" t="s">
        <v>1173</v>
      </c>
      <c r="C54" s="115" t="s">
        <v>1199</v>
      </c>
      <c r="D54" s="106">
        <v>700</v>
      </c>
      <c r="E54" s="237" t="s">
        <v>1173</v>
      </c>
      <c r="F54" s="102"/>
      <c r="G54" s="619"/>
    </row>
    <row r="55" spans="1:8" ht="84" customHeight="1">
      <c r="A55" s="781"/>
      <c r="B55" s="237" t="s">
        <v>816</v>
      </c>
      <c r="C55" s="115" t="s">
        <v>817</v>
      </c>
      <c r="D55" s="251" t="s">
        <v>70</v>
      </c>
      <c r="E55" s="237" t="s">
        <v>816</v>
      </c>
      <c r="F55" s="102"/>
      <c r="G55" s="619"/>
    </row>
    <row r="56" spans="1:8" ht="111" customHeight="1">
      <c r="A56" s="781"/>
      <c r="B56" s="237" t="s">
        <v>1170</v>
      </c>
      <c r="C56" s="115" t="s">
        <v>1191</v>
      </c>
      <c r="D56" s="106">
        <v>110</v>
      </c>
      <c r="E56" s="237" t="s">
        <v>1170</v>
      </c>
      <c r="F56" s="102"/>
      <c r="G56" s="621"/>
    </row>
    <row r="57" spans="1:8" ht="105" customHeight="1">
      <c r="A57" s="781"/>
      <c r="B57" s="237" t="s">
        <v>1175</v>
      </c>
      <c r="C57" s="115" t="s">
        <v>1193</v>
      </c>
      <c r="D57" s="106">
        <v>270</v>
      </c>
      <c r="E57" s="237" t="s">
        <v>1175</v>
      </c>
      <c r="F57" s="102"/>
      <c r="G57" s="621"/>
    </row>
    <row r="58" spans="1:8" ht="84" customHeight="1">
      <c r="A58" s="781"/>
      <c r="B58" s="237" t="s">
        <v>106</v>
      </c>
      <c r="C58" s="115" t="s">
        <v>107</v>
      </c>
      <c r="D58" s="251" t="s">
        <v>70</v>
      </c>
      <c r="E58" s="237" t="s">
        <v>106</v>
      </c>
      <c r="F58" s="102"/>
      <c r="G58" s="619"/>
    </row>
    <row r="59" spans="1:8" ht="90" customHeight="1">
      <c r="A59" s="781"/>
      <c r="B59" s="237" t="s">
        <v>98</v>
      </c>
      <c r="C59" s="115" t="s">
        <v>99</v>
      </c>
      <c r="D59" s="251" t="s">
        <v>70</v>
      </c>
      <c r="E59" s="237" t="s">
        <v>98</v>
      </c>
      <c r="F59" s="102"/>
      <c r="G59" s="619"/>
    </row>
    <row r="60" spans="1:8" ht="84" customHeight="1">
      <c r="A60" s="781"/>
      <c r="B60" s="237" t="s">
        <v>14</v>
      </c>
      <c r="C60" s="116" t="s">
        <v>301</v>
      </c>
      <c r="D60" s="106">
        <v>20</v>
      </c>
      <c r="E60" s="237" t="s">
        <v>14</v>
      </c>
      <c r="F60" s="103"/>
      <c r="G60" s="619"/>
    </row>
    <row r="61" spans="1:8" ht="102" customHeight="1">
      <c r="A61" s="781"/>
      <c r="B61" s="237" t="s">
        <v>1161</v>
      </c>
      <c r="C61" s="116" t="s">
        <v>1162</v>
      </c>
      <c r="D61" s="106">
        <v>570</v>
      </c>
      <c r="E61" s="237" t="s">
        <v>1161</v>
      </c>
      <c r="F61" s="103"/>
      <c r="G61" s="627"/>
      <c r="H61" s="630"/>
    </row>
    <row r="62" spans="1:8" ht="102" customHeight="1">
      <c r="A62" s="781"/>
      <c r="B62" s="237" t="s">
        <v>709</v>
      </c>
      <c r="C62" s="115" t="s">
        <v>1188</v>
      </c>
      <c r="D62" s="106">
        <v>110</v>
      </c>
      <c r="E62" s="237" t="s">
        <v>709</v>
      </c>
      <c r="F62" s="103"/>
      <c r="G62" s="621"/>
    </row>
    <row r="63" spans="1:8" ht="84" customHeight="1">
      <c r="A63" s="781"/>
      <c r="B63" s="237" t="s">
        <v>814</v>
      </c>
      <c r="C63" s="115" t="s">
        <v>818</v>
      </c>
      <c r="D63" s="251" t="s">
        <v>70</v>
      </c>
      <c r="E63" s="237" t="s">
        <v>814</v>
      </c>
      <c r="F63" s="102"/>
      <c r="G63" s="619"/>
    </row>
    <row r="64" spans="1:8" ht="84" customHeight="1">
      <c r="A64" s="781"/>
      <c r="B64" s="237" t="s">
        <v>731</v>
      </c>
      <c r="C64" s="115" t="s">
        <v>1189</v>
      </c>
      <c r="D64" s="106">
        <v>110</v>
      </c>
      <c r="E64" s="237" t="s">
        <v>731</v>
      </c>
      <c r="F64" s="102"/>
      <c r="G64" s="621"/>
    </row>
    <row r="65" spans="1:8" ht="105" customHeight="1">
      <c r="A65" s="781"/>
      <c r="B65" s="237" t="s">
        <v>1176</v>
      </c>
      <c r="C65" s="115" t="s">
        <v>1192</v>
      </c>
      <c r="D65" s="106">
        <v>270</v>
      </c>
      <c r="E65" s="237" t="s">
        <v>1176</v>
      </c>
      <c r="F65" s="102"/>
      <c r="G65" s="627"/>
    </row>
    <row r="66" spans="1:8" ht="84" customHeight="1">
      <c r="A66" s="781"/>
      <c r="B66" s="237" t="s">
        <v>1177</v>
      </c>
      <c r="C66" s="115" t="s">
        <v>1186</v>
      </c>
      <c r="D66" s="251" t="s">
        <v>70</v>
      </c>
      <c r="E66" s="237" t="s">
        <v>1177</v>
      </c>
      <c r="F66" s="102"/>
      <c r="G66" s="619"/>
    </row>
    <row r="67" spans="1:8" ht="99" customHeight="1">
      <c r="A67" s="781"/>
      <c r="B67" s="237" t="s">
        <v>1179</v>
      </c>
      <c r="C67" s="116" t="s">
        <v>1209</v>
      </c>
      <c r="D67" s="106">
        <v>600</v>
      </c>
      <c r="E67" s="237" t="s">
        <v>1179</v>
      </c>
      <c r="F67" s="102"/>
      <c r="G67" s="619"/>
    </row>
    <row r="68" spans="1:8" ht="105" customHeight="1">
      <c r="A68" s="781"/>
      <c r="B68" s="237" t="s">
        <v>1178</v>
      </c>
      <c r="C68" s="116" t="s">
        <v>1185</v>
      </c>
      <c r="D68" s="251" t="s">
        <v>70</v>
      </c>
      <c r="E68" s="237" t="s">
        <v>1178</v>
      </c>
      <c r="F68" s="102"/>
      <c r="G68" s="619"/>
    </row>
    <row r="69" spans="1:8" ht="84" customHeight="1">
      <c r="A69" s="781"/>
      <c r="B69" s="237" t="s">
        <v>235</v>
      </c>
      <c r="C69" s="116" t="s">
        <v>115</v>
      </c>
      <c r="D69" s="106">
        <v>50</v>
      </c>
      <c r="E69" s="237" t="s">
        <v>235</v>
      </c>
      <c r="F69" s="103"/>
      <c r="G69" s="619"/>
    </row>
    <row r="70" spans="1:8" ht="84" customHeight="1">
      <c r="A70" s="781"/>
      <c r="B70" s="237" t="s">
        <v>220</v>
      </c>
      <c r="C70" s="116" t="s">
        <v>1168</v>
      </c>
      <c r="D70" s="251" t="s">
        <v>70</v>
      </c>
      <c r="E70" s="237" t="s">
        <v>220</v>
      </c>
      <c r="F70" s="103"/>
      <c r="G70" s="619"/>
    </row>
    <row r="71" spans="1:8" ht="84" customHeight="1">
      <c r="A71" s="781"/>
      <c r="B71" s="237" t="s">
        <v>12</v>
      </c>
      <c r="C71" s="115" t="s">
        <v>13</v>
      </c>
      <c r="D71" s="251" t="s">
        <v>70</v>
      </c>
      <c r="E71" s="237" t="s">
        <v>12</v>
      </c>
      <c r="F71" s="102"/>
      <c r="G71" s="619"/>
    </row>
    <row r="72" spans="1:8" ht="84" customHeight="1">
      <c r="A72" s="781"/>
      <c r="B72" s="237" t="s">
        <v>81</v>
      </c>
      <c r="C72" s="115" t="s">
        <v>116</v>
      </c>
      <c r="D72" s="251" t="s">
        <v>70</v>
      </c>
      <c r="E72" s="237" t="s">
        <v>81</v>
      </c>
      <c r="F72" s="102"/>
      <c r="G72" s="619"/>
    </row>
    <row r="73" spans="1:8" ht="126" customHeight="1">
      <c r="A73" s="781"/>
      <c r="B73" s="237" t="s">
        <v>1180</v>
      </c>
      <c r="C73" s="116" t="s">
        <v>1211</v>
      </c>
      <c r="D73" s="106">
        <v>30</v>
      </c>
      <c r="E73" s="237" t="s">
        <v>1180</v>
      </c>
      <c r="F73" s="102" t="s">
        <v>1210</v>
      </c>
      <c r="G73" s="619"/>
      <c r="H73" s="619"/>
    </row>
    <row r="74" spans="1:8" ht="105" customHeight="1">
      <c r="A74" s="781"/>
      <c r="B74" s="237" t="s">
        <v>1181</v>
      </c>
      <c r="C74" s="116" t="s">
        <v>1212</v>
      </c>
      <c r="D74" s="106">
        <v>1180</v>
      </c>
      <c r="E74" s="237" t="s">
        <v>1181</v>
      </c>
      <c r="F74" s="102"/>
      <c r="G74" s="619"/>
    </row>
    <row r="75" spans="1:8" ht="84" customHeight="1">
      <c r="A75" s="781"/>
      <c r="B75" s="237" t="s">
        <v>168</v>
      </c>
      <c r="C75" s="116" t="s">
        <v>737</v>
      </c>
      <c r="D75" s="106">
        <v>270</v>
      </c>
      <c r="E75" s="237" t="s">
        <v>168</v>
      </c>
      <c r="F75" s="102"/>
      <c r="G75" s="620"/>
    </row>
    <row r="76" spans="1:8" ht="84" customHeight="1">
      <c r="A76" s="781"/>
      <c r="B76" s="237" t="s">
        <v>451</v>
      </c>
      <c r="C76" s="116" t="s">
        <v>735</v>
      </c>
      <c r="D76" s="106">
        <v>390</v>
      </c>
      <c r="E76" s="237" t="s">
        <v>451</v>
      </c>
      <c r="F76" s="102"/>
      <c r="G76" s="619"/>
    </row>
    <row r="77" spans="1:8" ht="84" customHeight="1">
      <c r="A77" s="781"/>
      <c r="B77" s="237" t="s">
        <v>172</v>
      </c>
      <c r="C77" s="116" t="s">
        <v>738</v>
      </c>
      <c r="D77" s="106">
        <v>390</v>
      </c>
      <c r="E77" s="237" t="s">
        <v>172</v>
      </c>
      <c r="F77" s="102"/>
      <c r="G77" s="619"/>
    </row>
    <row r="78" spans="1:8" ht="84" customHeight="1">
      <c r="A78" s="781"/>
      <c r="B78" s="237" t="s">
        <v>173</v>
      </c>
      <c r="C78" s="116" t="s">
        <v>218</v>
      </c>
      <c r="D78" s="106">
        <v>390</v>
      </c>
      <c r="E78" s="237" t="s">
        <v>173</v>
      </c>
      <c r="F78" s="103"/>
      <c r="G78" s="619"/>
    </row>
    <row r="79" spans="1:8" ht="84" customHeight="1">
      <c r="A79" s="781"/>
      <c r="B79" s="237" t="s">
        <v>174</v>
      </c>
      <c r="C79" s="116" t="s">
        <v>736</v>
      </c>
      <c r="D79" s="106">
        <v>390</v>
      </c>
      <c r="E79" s="237" t="s">
        <v>174</v>
      </c>
      <c r="F79" s="102"/>
      <c r="G79" s="619"/>
    </row>
    <row r="80" spans="1:8" ht="84" customHeight="1">
      <c r="A80" s="781"/>
      <c r="B80" s="273" t="s">
        <v>1</v>
      </c>
      <c r="C80" s="116" t="s">
        <v>739</v>
      </c>
      <c r="D80" s="106">
        <v>0</v>
      </c>
      <c r="E80" s="273" t="s">
        <v>1</v>
      </c>
      <c r="F80" s="102"/>
      <c r="G80" s="619"/>
    </row>
    <row r="81" spans="1:12" ht="84" customHeight="1">
      <c r="A81" s="781"/>
      <c r="B81" s="237" t="s">
        <v>1159</v>
      </c>
      <c r="C81" s="116" t="s">
        <v>1160</v>
      </c>
      <c r="D81" s="106">
        <v>270</v>
      </c>
      <c r="E81" s="237" t="s">
        <v>1159</v>
      </c>
      <c r="F81" s="102"/>
      <c r="G81" s="619"/>
    </row>
    <row r="82" spans="1:12" ht="84" customHeight="1">
      <c r="A82" s="781"/>
      <c r="B82" s="273" t="s">
        <v>320</v>
      </c>
      <c r="C82" s="116" t="s">
        <v>740</v>
      </c>
      <c r="D82" s="106">
        <v>390</v>
      </c>
      <c r="E82" s="273" t="s">
        <v>320</v>
      </c>
      <c r="F82" s="102"/>
      <c r="G82" s="619"/>
    </row>
    <row r="83" spans="1:12" ht="84" customHeight="1">
      <c r="A83" s="781"/>
      <c r="B83" s="273" t="s">
        <v>844</v>
      </c>
      <c r="C83" s="116" t="s">
        <v>1158</v>
      </c>
      <c r="D83" s="106">
        <v>390</v>
      </c>
      <c r="E83" s="273" t="s">
        <v>844</v>
      </c>
      <c r="F83" s="102"/>
      <c r="G83" s="619"/>
    </row>
    <row r="84" spans="1:12" ht="84" customHeight="1">
      <c r="A84" s="781"/>
      <c r="B84" s="273" t="s">
        <v>181</v>
      </c>
      <c r="C84" s="116" t="s">
        <v>741</v>
      </c>
      <c r="D84" s="106">
        <v>390</v>
      </c>
      <c r="E84" s="273" t="s">
        <v>181</v>
      </c>
      <c r="F84" s="485"/>
      <c r="G84" s="619"/>
    </row>
    <row r="85" spans="1:12" ht="84" customHeight="1">
      <c r="A85" s="781"/>
      <c r="B85" s="273" t="s">
        <v>182</v>
      </c>
      <c r="C85" s="116" t="s">
        <v>742</v>
      </c>
      <c r="D85" s="106">
        <v>390</v>
      </c>
      <c r="E85" s="273" t="s">
        <v>182</v>
      </c>
      <c r="F85" s="485"/>
      <c r="G85" s="619"/>
    </row>
    <row r="86" spans="1:12" ht="84" customHeight="1">
      <c r="A86" s="781"/>
      <c r="B86" s="273" t="s">
        <v>613</v>
      </c>
      <c r="C86" s="117" t="s">
        <v>734</v>
      </c>
      <c r="D86" s="296">
        <v>1040</v>
      </c>
      <c r="E86" s="297" t="s">
        <v>613</v>
      </c>
      <c r="F86" s="485"/>
      <c r="G86" s="619"/>
    </row>
    <row r="87" spans="1:12" ht="93" customHeight="1">
      <c r="A87" s="781"/>
      <c r="B87" s="237" t="s">
        <v>495</v>
      </c>
      <c r="C87" s="116" t="s">
        <v>1205</v>
      </c>
      <c r="D87" s="106">
        <v>1100</v>
      </c>
      <c r="E87" s="237" t="s">
        <v>495</v>
      </c>
      <c r="F87" s="103" t="s">
        <v>1207</v>
      </c>
      <c r="G87" s="619"/>
    </row>
    <row r="88" spans="1:12" ht="93" customHeight="1">
      <c r="A88" s="781"/>
      <c r="B88" s="237" t="s">
        <v>497</v>
      </c>
      <c r="C88" s="116" t="s">
        <v>1206</v>
      </c>
      <c r="D88" s="106">
        <v>1100</v>
      </c>
      <c r="E88" s="237" t="s">
        <v>497</v>
      </c>
      <c r="F88" s="103" t="s">
        <v>1208</v>
      </c>
      <c r="G88" s="619"/>
    </row>
    <row r="89" spans="1:12" ht="84" customHeight="1">
      <c r="A89" s="781"/>
      <c r="B89" s="273" t="s">
        <v>732</v>
      </c>
      <c r="C89" s="117" t="s">
        <v>733</v>
      </c>
      <c r="D89" s="296">
        <v>390</v>
      </c>
      <c r="E89" s="297" t="s">
        <v>732</v>
      </c>
      <c r="F89" s="485"/>
      <c r="G89" s="619"/>
    </row>
    <row r="90" spans="1:12" ht="84" customHeight="1">
      <c r="A90" s="641"/>
      <c r="B90" s="637" t="s">
        <v>1293</v>
      </c>
      <c r="C90" s="638" t="s">
        <v>1312</v>
      </c>
      <c r="D90" s="639" t="e">
        <f>+#REF!+#REF!</f>
        <v>#REF!</v>
      </c>
      <c r="E90" s="637" t="s">
        <v>1293</v>
      </c>
      <c r="F90" s="102"/>
      <c r="H90" s="620"/>
      <c r="K90" s="625"/>
      <c r="L90" s="625"/>
    </row>
    <row r="91" spans="1:12" ht="84" customHeight="1">
      <c r="A91" s="632"/>
      <c r="B91" s="272" t="s">
        <v>1294</v>
      </c>
      <c r="C91" s="116" t="s">
        <v>1313</v>
      </c>
      <c r="D91" s="107" t="e">
        <f>+#REF!+#REF!</f>
        <v>#REF!</v>
      </c>
      <c r="E91" s="272" t="s">
        <v>1294</v>
      </c>
      <c r="F91" s="102"/>
      <c r="H91" s="619"/>
      <c r="K91" s="625"/>
      <c r="L91" s="625"/>
    </row>
    <row r="92" spans="1:12" ht="84" customHeight="1">
      <c r="A92" s="632"/>
      <c r="B92" s="272" t="s">
        <v>1295</v>
      </c>
      <c r="C92" s="116" t="s">
        <v>1314</v>
      </c>
      <c r="D92" s="107" t="e">
        <f>+#REF!+#REF!</f>
        <v>#REF!</v>
      </c>
      <c r="E92" s="272" t="s">
        <v>1295</v>
      </c>
      <c r="F92" s="102"/>
      <c r="H92" s="619"/>
      <c r="K92" s="625"/>
      <c r="L92" s="625"/>
    </row>
    <row r="93" spans="1:12" ht="84" customHeight="1">
      <c r="A93" s="632"/>
      <c r="B93" s="272" t="s">
        <v>1296</v>
      </c>
      <c r="C93" s="116" t="s">
        <v>1315</v>
      </c>
      <c r="D93" s="107" t="e">
        <f>+#REF!+#REF!</f>
        <v>#REF!</v>
      </c>
      <c r="E93" s="272" t="s">
        <v>1296</v>
      </c>
      <c r="F93" s="103"/>
      <c r="H93" s="619"/>
      <c r="K93" s="625"/>
      <c r="L93" s="625"/>
    </row>
    <row r="94" spans="1:12" ht="84" customHeight="1">
      <c r="A94" s="632"/>
      <c r="B94" s="272" t="s">
        <v>1297</v>
      </c>
      <c r="C94" s="116" t="s">
        <v>1316</v>
      </c>
      <c r="D94" s="107" t="e">
        <f>+#REF!+#REF!</f>
        <v>#REF!</v>
      </c>
      <c r="E94" s="272" t="s">
        <v>1297</v>
      </c>
      <c r="F94" s="102"/>
      <c r="H94" s="619"/>
      <c r="K94" s="625"/>
      <c r="L94" s="625"/>
    </row>
    <row r="95" spans="1:12" ht="84" customHeight="1">
      <c r="A95" s="632"/>
      <c r="B95" s="272" t="s">
        <v>1298</v>
      </c>
      <c r="C95" s="116" t="s">
        <v>1317</v>
      </c>
      <c r="D95" s="107" t="e">
        <f>+#REF!+#REF!</f>
        <v>#REF!</v>
      </c>
      <c r="E95" s="272" t="s">
        <v>1298</v>
      </c>
      <c r="F95" s="102"/>
      <c r="H95" s="619"/>
      <c r="K95" s="625"/>
      <c r="L95" s="625"/>
    </row>
    <row r="96" spans="1:12" ht="84" customHeight="1">
      <c r="A96" s="632"/>
      <c r="B96" s="272" t="s">
        <v>1299</v>
      </c>
      <c r="C96" s="116" t="s">
        <v>1318</v>
      </c>
      <c r="D96" s="107" t="e">
        <f>+#REF!+#REF!</f>
        <v>#REF!</v>
      </c>
      <c r="E96" s="272" t="s">
        <v>1299</v>
      </c>
      <c r="F96" s="102"/>
      <c r="H96" s="619"/>
      <c r="K96" s="625"/>
      <c r="L96" s="625"/>
    </row>
    <row r="97" spans="1:12" ht="84" customHeight="1">
      <c r="A97" s="632"/>
      <c r="B97" s="272" t="s">
        <v>1300</v>
      </c>
      <c r="C97" s="116" t="s">
        <v>1319</v>
      </c>
      <c r="D97" s="107" t="e">
        <f>+#REF!+#REF!</f>
        <v>#REF!</v>
      </c>
      <c r="E97" s="272" t="s">
        <v>1300</v>
      </c>
      <c r="F97" s="102"/>
      <c r="H97" s="619"/>
      <c r="K97" s="625"/>
      <c r="L97" s="625"/>
    </row>
    <row r="98" spans="1:12" ht="84" customHeight="1">
      <c r="A98" s="632"/>
      <c r="B98" s="272" t="s">
        <v>1301</v>
      </c>
      <c r="C98" s="116" t="s">
        <v>1320</v>
      </c>
      <c r="D98" s="107" t="e">
        <f>+#REF!+#REF!</f>
        <v>#REF!</v>
      </c>
      <c r="E98" s="272" t="s">
        <v>1301</v>
      </c>
      <c r="F98" s="102"/>
      <c r="H98" s="619"/>
      <c r="K98" s="625"/>
      <c r="L98" s="625"/>
    </row>
    <row r="99" spans="1:12" ht="84" customHeight="1">
      <c r="A99" s="632"/>
      <c r="B99" s="633" t="s">
        <v>1302</v>
      </c>
      <c r="C99" s="116" t="s">
        <v>1321</v>
      </c>
      <c r="D99" s="107" t="e">
        <f>+#REF!+#REF!</f>
        <v>#REF!</v>
      </c>
      <c r="E99" s="633" t="s">
        <v>1302</v>
      </c>
      <c r="F99" s="485"/>
      <c r="H99" s="619"/>
      <c r="K99" s="625"/>
      <c r="L99" s="625"/>
    </row>
    <row r="100" spans="1:12" ht="84" customHeight="1">
      <c r="A100" s="632"/>
      <c r="B100" s="272" t="s">
        <v>1303</v>
      </c>
      <c r="C100" s="116" t="s">
        <v>1322</v>
      </c>
      <c r="D100" s="107" t="e">
        <f>+#REF!+#REF!</f>
        <v>#REF!</v>
      </c>
      <c r="E100" s="272" t="s">
        <v>1303</v>
      </c>
      <c r="F100" s="102"/>
      <c r="H100" s="620"/>
      <c r="K100" s="625"/>
      <c r="L100" s="625"/>
    </row>
    <row r="101" spans="1:12" ht="84" customHeight="1">
      <c r="A101" s="632"/>
      <c r="B101" s="272" t="s">
        <v>1304</v>
      </c>
      <c r="C101" s="116" t="s">
        <v>1323</v>
      </c>
      <c r="D101" s="107" t="e">
        <f>+#REF!+#REF!</f>
        <v>#REF!</v>
      </c>
      <c r="E101" s="272" t="s">
        <v>1304</v>
      </c>
      <c r="F101" s="102"/>
      <c r="H101" s="619"/>
      <c r="K101" s="625"/>
      <c r="L101" s="625"/>
    </row>
    <row r="102" spans="1:12" ht="84" customHeight="1">
      <c r="A102" s="632"/>
      <c r="B102" s="272" t="s">
        <v>1305</v>
      </c>
      <c r="C102" s="116" t="s">
        <v>1324</v>
      </c>
      <c r="D102" s="107" t="e">
        <f>+#REF!+#REF!</f>
        <v>#REF!</v>
      </c>
      <c r="E102" s="272" t="s">
        <v>1305</v>
      </c>
      <c r="F102" s="102"/>
      <c r="H102" s="619"/>
      <c r="K102" s="625"/>
      <c r="L102" s="625"/>
    </row>
    <row r="103" spans="1:12" ht="84" customHeight="1">
      <c r="A103" s="632"/>
      <c r="B103" s="272" t="s">
        <v>1306</v>
      </c>
      <c r="C103" s="116" t="s">
        <v>1325</v>
      </c>
      <c r="D103" s="107" t="e">
        <f>+#REF!+#REF!</f>
        <v>#REF!</v>
      </c>
      <c r="E103" s="272" t="s">
        <v>1306</v>
      </c>
      <c r="F103" s="103"/>
      <c r="H103" s="619"/>
      <c r="K103" s="625"/>
      <c r="L103" s="625"/>
    </row>
    <row r="104" spans="1:12" ht="84" customHeight="1">
      <c r="A104" s="632"/>
      <c r="B104" s="272" t="s">
        <v>1307</v>
      </c>
      <c r="C104" s="116" t="s">
        <v>1326</v>
      </c>
      <c r="D104" s="107" t="e">
        <f>+#REF!+#REF!</f>
        <v>#REF!</v>
      </c>
      <c r="E104" s="272" t="s">
        <v>1307</v>
      </c>
      <c r="F104" s="102"/>
      <c r="H104" s="619"/>
      <c r="K104" s="625"/>
      <c r="L104" s="625"/>
    </row>
    <row r="105" spans="1:12" ht="84" customHeight="1">
      <c r="A105" s="632"/>
      <c r="B105" s="272" t="s">
        <v>1308</v>
      </c>
      <c r="C105" s="116" t="s">
        <v>1327</v>
      </c>
      <c r="D105" s="107" t="e">
        <f>+#REF!+#REF!</f>
        <v>#REF!</v>
      </c>
      <c r="E105" s="272" t="s">
        <v>1308</v>
      </c>
      <c r="F105" s="102"/>
      <c r="H105" s="619"/>
      <c r="K105" s="625"/>
      <c r="L105" s="625"/>
    </row>
    <row r="106" spans="1:12" ht="84" customHeight="1">
      <c r="A106" s="632"/>
      <c r="B106" s="272" t="s">
        <v>1309</v>
      </c>
      <c r="C106" s="116" t="s">
        <v>1328</v>
      </c>
      <c r="D106" s="107" t="e">
        <f>+#REF!+#REF!</f>
        <v>#REF!</v>
      </c>
      <c r="E106" s="272" t="s">
        <v>1309</v>
      </c>
      <c r="F106" s="102"/>
      <c r="H106" s="619"/>
      <c r="K106" s="625"/>
      <c r="L106" s="625"/>
    </row>
    <row r="107" spans="1:12" ht="84" customHeight="1">
      <c r="A107" s="632"/>
      <c r="B107" s="272" t="s">
        <v>1300</v>
      </c>
      <c r="C107" s="116" t="s">
        <v>1329</v>
      </c>
      <c r="D107" s="107" t="e">
        <f>+#REF!+#REF!</f>
        <v>#REF!</v>
      </c>
      <c r="E107" s="272" t="s">
        <v>1300</v>
      </c>
      <c r="F107" s="102"/>
      <c r="H107" s="619"/>
      <c r="K107" s="625"/>
      <c r="L107" s="625"/>
    </row>
    <row r="108" spans="1:12" ht="84" customHeight="1">
      <c r="A108" s="632"/>
      <c r="B108" s="272" t="s">
        <v>1310</v>
      </c>
      <c r="C108" s="116" t="s">
        <v>1330</v>
      </c>
      <c r="D108" s="107" t="e">
        <f>+#REF!+#REF!</f>
        <v>#REF!</v>
      </c>
      <c r="E108" s="272" t="s">
        <v>1310</v>
      </c>
      <c r="F108" s="102"/>
      <c r="H108" s="619"/>
      <c r="K108" s="625"/>
      <c r="L108" s="625"/>
    </row>
    <row r="109" spans="1:12" ht="84" customHeight="1" thickBot="1">
      <c r="A109" s="632"/>
      <c r="B109" s="640" t="s">
        <v>1311</v>
      </c>
      <c r="C109" s="116" t="s">
        <v>1331</v>
      </c>
      <c r="D109" s="107" t="e">
        <f>+#REF!+#REF!</f>
        <v>#REF!</v>
      </c>
      <c r="E109" s="633" t="s">
        <v>1311</v>
      </c>
      <c r="F109" s="485"/>
      <c r="H109" s="619"/>
      <c r="K109" s="625"/>
      <c r="L109" s="625"/>
    </row>
    <row r="110" spans="1:12" ht="139.5" customHeight="1">
      <c r="A110" s="85"/>
      <c r="B110" s="91"/>
      <c r="C110" s="720" t="s">
        <v>1225</v>
      </c>
      <c r="D110" s="720"/>
      <c r="E110" s="720"/>
      <c r="F110" s="720"/>
    </row>
  </sheetData>
  <mergeCells count="9">
    <mergeCell ref="B8:C8"/>
    <mergeCell ref="E8:E9"/>
    <mergeCell ref="B9:C9"/>
    <mergeCell ref="A47:A89"/>
    <mergeCell ref="C110:F110"/>
    <mergeCell ref="A1:A45"/>
    <mergeCell ref="B1:C6"/>
    <mergeCell ref="B7:C7"/>
    <mergeCell ref="E7:F7"/>
  </mergeCells>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9"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
  <sheetViews>
    <sheetView workbookViewId="0">
      <selection activeCell="O29" sqref="O29"/>
    </sheetView>
  </sheetViews>
  <sheetFormatPr defaultColWidth="8.85546875" defaultRowHeight="12.75"/>
  <cols>
    <col min="1" max="16384" width="8.85546875" style="226"/>
  </cols>
  <sheetData/>
  <phoneticPr fontId="7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632523"/>
  </sheetPr>
  <dimension ref="A1:I90"/>
  <sheetViews>
    <sheetView view="pageBreakPreview" zoomScale="25" zoomScaleNormal="75" zoomScaleSheetLayoutView="70" workbookViewId="0">
      <pane xSplit="1" ySplit="9" topLeftCell="B10" activePane="bottomRight" state="frozen"/>
      <selection pane="topRight" activeCell="B1" sqref="B1"/>
      <selection pane="bottomLeft" activeCell="A13" sqref="A13"/>
      <selection pane="bottomRight" activeCell="D14" sqref="D14"/>
    </sheetView>
  </sheetViews>
  <sheetFormatPr defaultRowHeight="12.75"/>
  <cols>
    <col min="1" max="1" width="20.7109375" style="82" customWidth="1"/>
    <col min="2" max="2" width="24.140625" style="83" customWidth="1"/>
    <col min="3" max="3" width="247.42578125" style="87" customWidth="1"/>
    <col min="4" max="4" width="65.7109375" style="87" customWidth="1"/>
    <col min="5" max="5" width="63.7109375" style="87" customWidth="1"/>
    <col min="6" max="6" width="24.42578125" style="85" customWidth="1"/>
    <col min="7" max="7" width="237.5703125" style="86" customWidth="1"/>
    <col min="8" max="8" width="35.42578125" style="82" customWidth="1"/>
    <col min="9" max="9" width="34.85546875" style="82" customWidth="1"/>
    <col min="10" max="10" width="40" style="82" customWidth="1"/>
    <col min="11" max="16384" width="9.140625" style="82"/>
  </cols>
  <sheetData>
    <row r="1" spans="1:8" s="84" customFormat="1" ht="78" customHeight="1">
      <c r="A1" s="780" t="s">
        <v>596</v>
      </c>
      <c r="B1" s="782" t="s">
        <v>743</v>
      </c>
      <c r="C1" s="783"/>
      <c r="D1" s="261" t="s">
        <v>52</v>
      </c>
      <c r="E1" s="261" t="s">
        <v>52</v>
      </c>
      <c r="F1" s="262"/>
      <c r="G1" s="263"/>
    </row>
    <row r="2" spans="1:8" s="84" customFormat="1" ht="78" customHeight="1">
      <c r="A2" s="781"/>
      <c r="B2" s="784"/>
      <c r="C2" s="785"/>
      <c r="D2" s="257" t="s">
        <v>131</v>
      </c>
      <c r="E2" s="257" t="s">
        <v>131</v>
      </c>
      <c r="F2" s="264"/>
      <c r="G2" s="265"/>
    </row>
    <row r="3" spans="1:8" s="84" customFormat="1" ht="78" customHeight="1">
      <c r="A3" s="781"/>
      <c r="B3" s="784"/>
      <c r="C3" s="785"/>
      <c r="D3" s="257">
        <v>1242</v>
      </c>
      <c r="E3" s="257">
        <v>1242</v>
      </c>
      <c r="F3" s="264"/>
      <c r="G3" s="265"/>
    </row>
    <row r="4" spans="1:8" ht="78" customHeight="1">
      <c r="A4" s="781"/>
      <c r="B4" s="784"/>
      <c r="C4" s="785"/>
      <c r="D4" s="257" t="s">
        <v>132</v>
      </c>
      <c r="E4" s="257" t="s">
        <v>109</v>
      </c>
      <c r="F4" s="266"/>
      <c r="G4" s="267"/>
    </row>
    <row r="5" spans="1:8" ht="78" customHeight="1">
      <c r="A5" s="781"/>
      <c r="B5" s="784"/>
      <c r="C5" s="785"/>
      <c r="D5" s="257" t="s">
        <v>21</v>
      </c>
      <c r="E5" s="257" t="s">
        <v>21</v>
      </c>
      <c r="F5" s="266"/>
      <c r="G5" s="267"/>
    </row>
    <row r="6" spans="1:8" ht="78" customHeight="1">
      <c r="A6" s="781"/>
      <c r="B6" s="784"/>
      <c r="C6" s="785"/>
      <c r="D6" s="257" t="s">
        <v>365</v>
      </c>
      <c r="E6" s="257" t="s">
        <v>365</v>
      </c>
      <c r="F6" s="266"/>
      <c r="G6" s="267"/>
    </row>
    <row r="7" spans="1:8" ht="84" customHeight="1">
      <c r="A7" s="781"/>
      <c r="B7" s="786" t="s">
        <v>309</v>
      </c>
      <c r="C7" s="787"/>
      <c r="D7" s="104">
        <v>16400</v>
      </c>
      <c r="E7" s="104">
        <v>17500</v>
      </c>
      <c r="F7" s="760"/>
      <c r="G7" s="761"/>
    </row>
    <row r="8" spans="1:8" ht="84" customHeight="1">
      <c r="A8" s="781"/>
      <c r="B8" s="734" t="s">
        <v>310</v>
      </c>
      <c r="C8" s="735"/>
      <c r="D8" s="105" t="s">
        <v>1218</v>
      </c>
      <c r="E8" s="105" t="s">
        <v>1219</v>
      </c>
      <c r="F8" s="790" t="s">
        <v>311</v>
      </c>
      <c r="G8" s="110" t="s">
        <v>324</v>
      </c>
    </row>
    <row r="9" spans="1:8" ht="84" customHeight="1">
      <c r="A9" s="781"/>
      <c r="B9" s="788" t="s">
        <v>68</v>
      </c>
      <c r="C9" s="789"/>
      <c r="D9" s="562"/>
      <c r="E9" s="563"/>
      <c r="F9" s="791"/>
      <c r="G9" s="564"/>
    </row>
    <row r="10" spans="1:8" ht="84" customHeight="1">
      <c r="A10" s="781"/>
      <c r="B10" s="268" t="s">
        <v>829</v>
      </c>
      <c r="C10" s="114" t="s">
        <v>24</v>
      </c>
      <c r="D10" s="251" t="s">
        <v>70</v>
      </c>
      <c r="E10" s="108" t="s">
        <v>88</v>
      </c>
      <c r="F10" s="269" t="s">
        <v>829</v>
      </c>
      <c r="G10" s="195"/>
    </row>
    <row r="11" spans="1:8" ht="84" customHeight="1">
      <c r="A11" s="781"/>
      <c r="B11" s="268" t="s">
        <v>830</v>
      </c>
      <c r="C11" s="114" t="s">
        <v>270</v>
      </c>
      <c r="D11" s="251" t="s">
        <v>70</v>
      </c>
      <c r="E11" s="251" t="s">
        <v>70</v>
      </c>
      <c r="F11" s="269" t="s">
        <v>830</v>
      </c>
      <c r="G11" s="102"/>
    </row>
    <row r="12" spans="1:8" ht="108" customHeight="1">
      <c r="A12" s="781"/>
      <c r="B12" s="268" t="s">
        <v>831</v>
      </c>
      <c r="C12" s="114" t="s">
        <v>3</v>
      </c>
      <c r="D12" s="251" t="s">
        <v>70</v>
      </c>
      <c r="E12" s="251" t="s">
        <v>70</v>
      </c>
      <c r="F12" s="269" t="s">
        <v>831</v>
      </c>
      <c r="G12" s="102"/>
    </row>
    <row r="13" spans="1:8" ht="86.25" customHeight="1">
      <c r="A13" s="781"/>
      <c r="B13" s="269" t="s">
        <v>317</v>
      </c>
      <c r="C13" s="114" t="s">
        <v>298</v>
      </c>
      <c r="D13" s="251" t="s">
        <v>70</v>
      </c>
      <c r="E13" s="251" t="s">
        <v>70</v>
      </c>
      <c r="F13" s="269" t="s">
        <v>317</v>
      </c>
      <c r="G13" s="102"/>
    </row>
    <row r="14" spans="1:8" ht="84" customHeight="1">
      <c r="A14" s="781"/>
      <c r="B14" s="269" t="s">
        <v>69</v>
      </c>
      <c r="C14" s="115" t="s">
        <v>299</v>
      </c>
      <c r="D14" s="251" t="s">
        <v>70</v>
      </c>
      <c r="E14" s="251" t="s">
        <v>70</v>
      </c>
      <c r="F14" s="269" t="s">
        <v>69</v>
      </c>
      <c r="G14" s="102"/>
    </row>
    <row r="15" spans="1:8" ht="84" customHeight="1">
      <c r="A15" s="781"/>
      <c r="B15" s="269" t="s">
        <v>300</v>
      </c>
      <c r="C15" s="114" t="s">
        <v>350</v>
      </c>
      <c r="D15" s="251" t="s">
        <v>70</v>
      </c>
      <c r="E15" s="251" t="s">
        <v>70</v>
      </c>
      <c r="F15" s="269" t="s">
        <v>300</v>
      </c>
      <c r="G15" s="102"/>
    </row>
    <row r="16" spans="1:8" ht="84" customHeight="1">
      <c r="A16" s="781"/>
      <c r="B16" s="269" t="s">
        <v>1007</v>
      </c>
      <c r="C16" s="114" t="s">
        <v>1169</v>
      </c>
      <c r="D16" s="108" t="s">
        <v>88</v>
      </c>
      <c r="E16" s="251" t="s">
        <v>70</v>
      </c>
      <c r="F16" s="269" t="s">
        <v>1007</v>
      </c>
      <c r="G16" s="102"/>
      <c r="H16" s="619"/>
    </row>
    <row r="17" spans="1:8" ht="84" customHeight="1">
      <c r="A17" s="781"/>
      <c r="B17" s="270" t="s">
        <v>71</v>
      </c>
      <c r="C17" s="115" t="s">
        <v>72</v>
      </c>
      <c r="D17" s="251" t="s">
        <v>70</v>
      </c>
      <c r="E17" s="251" t="s">
        <v>70</v>
      </c>
      <c r="F17" s="270" t="s">
        <v>71</v>
      </c>
      <c r="G17" s="102"/>
      <c r="H17" s="619"/>
    </row>
    <row r="18" spans="1:8" ht="84" customHeight="1">
      <c r="A18" s="781"/>
      <c r="B18" s="270" t="s">
        <v>232</v>
      </c>
      <c r="C18" s="115" t="s">
        <v>233</v>
      </c>
      <c r="D18" s="251" t="s">
        <v>70</v>
      </c>
      <c r="E18" s="251" t="s">
        <v>70</v>
      </c>
      <c r="F18" s="270" t="s">
        <v>232</v>
      </c>
      <c r="G18" s="102"/>
      <c r="H18" s="619"/>
    </row>
    <row r="19" spans="1:8" ht="121.5" customHeight="1">
      <c r="A19" s="781"/>
      <c r="B19" s="270" t="s">
        <v>0</v>
      </c>
      <c r="C19" s="115" t="s">
        <v>202</v>
      </c>
      <c r="D19" s="251" t="s">
        <v>70</v>
      </c>
      <c r="E19" s="251" t="s">
        <v>70</v>
      </c>
      <c r="F19" s="270" t="s">
        <v>0</v>
      </c>
      <c r="G19" s="102"/>
      <c r="H19" s="619"/>
    </row>
    <row r="20" spans="1:8" ht="94.15" customHeight="1">
      <c r="A20" s="781"/>
      <c r="B20" s="237" t="s">
        <v>306</v>
      </c>
      <c r="C20" s="115" t="s">
        <v>307</v>
      </c>
      <c r="D20" s="251" t="s">
        <v>70</v>
      </c>
      <c r="E20" s="251" t="s">
        <v>70</v>
      </c>
      <c r="F20" s="237" t="s">
        <v>306</v>
      </c>
      <c r="G20" s="102"/>
      <c r="H20" s="619"/>
    </row>
    <row r="21" spans="1:8" ht="84" customHeight="1">
      <c r="A21" s="781"/>
      <c r="B21" s="271" t="s">
        <v>314</v>
      </c>
      <c r="C21" s="116" t="s">
        <v>33</v>
      </c>
      <c r="D21" s="106" t="s">
        <v>88</v>
      </c>
      <c r="E21" s="106">
        <v>150</v>
      </c>
      <c r="F21" s="270" t="s">
        <v>314</v>
      </c>
      <c r="G21" s="102"/>
      <c r="H21" s="619"/>
    </row>
    <row r="22" spans="1:8" ht="84" customHeight="1">
      <c r="A22" s="781"/>
      <c r="B22" s="270" t="s">
        <v>82</v>
      </c>
      <c r="C22" s="115" t="s">
        <v>83</v>
      </c>
      <c r="D22" s="251" t="s">
        <v>70</v>
      </c>
      <c r="E22" s="251" t="s">
        <v>70</v>
      </c>
      <c r="F22" s="270" t="s">
        <v>82</v>
      </c>
      <c r="G22" s="102"/>
      <c r="H22" s="619"/>
    </row>
    <row r="23" spans="1:8" ht="87.75" customHeight="1">
      <c r="A23" s="781"/>
      <c r="B23" s="237" t="s">
        <v>74</v>
      </c>
      <c r="C23" s="115" t="s">
        <v>383</v>
      </c>
      <c r="D23" s="251" t="s">
        <v>70</v>
      </c>
      <c r="E23" s="251" t="s">
        <v>70</v>
      </c>
      <c r="F23" s="237" t="s">
        <v>74</v>
      </c>
      <c r="G23" s="102"/>
      <c r="H23" s="619"/>
    </row>
    <row r="24" spans="1:8" ht="87.75" customHeight="1">
      <c r="A24" s="781"/>
      <c r="B24" s="237" t="s">
        <v>140</v>
      </c>
      <c r="C24" s="115" t="s">
        <v>430</v>
      </c>
      <c r="D24" s="106" t="s">
        <v>88</v>
      </c>
      <c r="E24" s="106">
        <v>470</v>
      </c>
      <c r="F24" s="237" t="s">
        <v>140</v>
      </c>
      <c r="G24" s="102"/>
      <c r="H24" s="621"/>
    </row>
    <row r="25" spans="1:8" ht="84" customHeight="1">
      <c r="A25" s="781"/>
      <c r="B25" s="237" t="s">
        <v>222</v>
      </c>
      <c r="C25" s="115" t="s">
        <v>35</v>
      </c>
      <c r="D25" s="251" t="s">
        <v>70</v>
      </c>
      <c r="E25" s="251" t="s">
        <v>70</v>
      </c>
      <c r="F25" s="237" t="s">
        <v>222</v>
      </c>
      <c r="G25" s="102"/>
      <c r="H25" s="619"/>
    </row>
    <row r="26" spans="1:8" ht="100.5" customHeight="1">
      <c r="A26" s="781"/>
      <c r="B26" s="237" t="s">
        <v>76</v>
      </c>
      <c r="C26" s="115" t="s">
        <v>149</v>
      </c>
      <c r="D26" s="251" t="s">
        <v>70</v>
      </c>
      <c r="E26" s="251" t="s">
        <v>70</v>
      </c>
      <c r="F26" s="237" t="s">
        <v>76</v>
      </c>
      <c r="G26" s="102"/>
      <c r="H26" s="619"/>
    </row>
    <row r="27" spans="1:8" ht="91.5" customHeight="1">
      <c r="A27" s="781"/>
      <c r="B27" s="237" t="s">
        <v>45</v>
      </c>
      <c r="C27" s="115" t="s">
        <v>685</v>
      </c>
      <c r="D27" s="106" t="s">
        <v>88</v>
      </c>
      <c r="E27" s="106">
        <v>890</v>
      </c>
      <c r="F27" s="237" t="s">
        <v>45</v>
      </c>
      <c r="G27" s="102"/>
      <c r="H27" s="619"/>
    </row>
    <row r="28" spans="1:8" ht="84" customHeight="1">
      <c r="A28" s="781"/>
      <c r="B28" s="237" t="s">
        <v>281</v>
      </c>
      <c r="C28" s="116" t="s">
        <v>185</v>
      </c>
      <c r="D28" s="106" t="s">
        <v>88</v>
      </c>
      <c r="E28" s="108">
        <v>790</v>
      </c>
      <c r="F28" s="237" t="s">
        <v>281</v>
      </c>
      <c r="G28" s="102"/>
      <c r="H28" s="619"/>
    </row>
    <row r="29" spans="1:8" ht="96" customHeight="1">
      <c r="A29" s="781"/>
      <c r="B29" s="237" t="s">
        <v>36</v>
      </c>
      <c r="C29" s="115" t="s">
        <v>1166</v>
      </c>
      <c r="D29" s="106" t="s">
        <v>88</v>
      </c>
      <c r="E29" s="251" t="s">
        <v>70</v>
      </c>
      <c r="F29" s="237" t="s">
        <v>36</v>
      </c>
      <c r="G29" s="102"/>
      <c r="H29" s="619"/>
    </row>
    <row r="30" spans="1:8" ht="84" customHeight="1">
      <c r="A30" s="781"/>
      <c r="B30" s="237" t="s">
        <v>59</v>
      </c>
      <c r="C30" s="116" t="s">
        <v>53</v>
      </c>
      <c r="D30" s="106" t="s">
        <v>88</v>
      </c>
      <c r="E30" s="251" t="s">
        <v>70</v>
      </c>
      <c r="F30" s="237" t="s">
        <v>59</v>
      </c>
      <c r="G30" s="102"/>
      <c r="H30" s="619"/>
    </row>
    <row r="31" spans="1:8" ht="84" customHeight="1">
      <c r="A31" s="781"/>
      <c r="B31" s="237" t="s">
        <v>146</v>
      </c>
      <c r="C31" s="116" t="s">
        <v>119</v>
      </c>
      <c r="D31" s="251" t="s">
        <v>70</v>
      </c>
      <c r="E31" s="251" t="s">
        <v>70</v>
      </c>
      <c r="F31" s="237" t="s">
        <v>146</v>
      </c>
      <c r="G31" s="102"/>
      <c r="H31" s="619"/>
    </row>
    <row r="32" spans="1:8" ht="84" customHeight="1">
      <c r="A32" s="781"/>
      <c r="B32" s="237" t="s">
        <v>130</v>
      </c>
      <c r="C32" s="116" t="s">
        <v>190</v>
      </c>
      <c r="D32" s="251" t="s">
        <v>70</v>
      </c>
      <c r="E32" s="251" t="s">
        <v>70</v>
      </c>
      <c r="F32" s="237" t="s">
        <v>130</v>
      </c>
      <c r="G32" s="102"/>
      <c r="H32" s="619"/>
    </row>
    <row r="33" spans="1:8" ht="84" customHeight="1">
      <c r="A33" s="781"/>
      <c r="B33" s="237" t="s">
        <v>86</v>
      </c>
      <c r="C33" s="116" t="s">
        <v>56</v>
      </c>
      <c r="D33" s="109">
        <v>1050</v>
      </c>
      <c r="E33" s="109">
        <v>1050</v>
      </c>
      <c r="F33" s="237" t="s">
        <v>86</v>
      </c>
      <c r="G33" s="102" t="s">
        <v>1184</v>
      </c>
      <c r="H33" s="619"/>
    </row>
    <row r="34" spans="1:8" ht="96.75" customHeight="1">
      <c r="A34" s="781"/>
      <c r="B34" s="237" t="s">
        <v>321</v>
      </c>
      <c r="C34" s="115" t="s">
        <v>89</v>
      </c>
      <c r="D34" s="106" t="s">
        <v>88</v>
      </c>
      <c r="E34" s="106">
        <v>160</v>
      </c>
      <c r="F34" s="237" t="s">
        <v>321</v>
      </c>
      <c r="G34" s="102"/>
      <c r="H34" s="619"/>
    </row>
    <row r="35" spans="1:8" ht="84" customHeight="1">
      <c r="A35" s="781"/>
      <c r="B35" s="237" t="s">
        <v>234</v>
      </c>
      <c r="C35" s="115" t="s">
        <v>37</v>
      </c>
      <c r="D35" s="251" t="s">
        <v>70</v>
      </c>
      <c r="E35" s="251" t="s">
        <v>70</v>
      </c>
      <c r="F35" s="237" t="s">
        <v>234</v>
      </c>
      <c r="G35" s="102"/>
      <c r="H35" s="619"/>
    </row>
    <row r="36" spans="1:8" ht="84" customHeight="1">
      <c r="A36" s="781"/>
      <c r="B36" s="237" t="s">
        <v>84</v>
      </c>
      <c r="C36" s="115" t="s">
        <v>1187</v>
      </c>
      <c r="D36" s="106" t="s">
        <v>88</v>
      </c>
      <c r="E36" s="106">
        <v>110</v>
      </c>
      <c r="F36" s="237" t="s">
        <v>84</v>
      </c>
      <c r="G36" s="102"/>
      <c r="H36" s="621"/>
    </row>
    <row r="37" spans="1:8" ht="84" customHeight="1">
      <c r="A37" s="781"/>
      <c r="B37" s="237" t="s">
        <v>50</v>
      </c>
      <c r="C37" s="115" t="s">
        <v>1190</v>
      </c>
      <c r="D37" s="106" t="s">
        <v>88</v>
      </c>
      <c r="E37" s="106">
        <v>270</v>
      </c>
      <c r="F37" s="237" t="s">
        <v>50</v>
      </c>
      <c r="G37" s="102"/>
      <c r="H37" s="627"/>
    </row>
    <row r="38" spans="1:8" ht="84" customHeight="1">
      <c r="A38" s="781"/>
      <c r="B38" s="237" t="s">
        <v>730</v>
      </c>
      <c r="C38" s="115" t="s">
        <v>1194</v>
      </c>
      <c r="D38" s="106" t="s">
        <v>88</v>
      </c>
      <c r="E38" s="106">
        <v>250</v>
      </c>
      <c r="F38" s="237" t="s">
        <v>730</v>
      </c>
      <c r="G38" s="102"/>
      <c r="H38" s="619"/>
    </row>
    <row r="39" spans="1:8" ht="103.5" customHeight="1">
      <c r="A39" s="781"/>
      <c r="B39" s="237" t="s">
        <v>111</v>
      </c>
      <c r="C39" s="116" t="s">
        <v>204</v>
      </c>
      <c r="D39" s="109">
        <v>160</v>
      </c>
      <c r="E39" s="109">
        <v>160</v>
      </c>
      <c r="F39" s="237" t="s">
        <v>111</v>
      </c>
      <c r="G39" s="102"/>
      <c r="H39" s="619"/>
    </row>
    <row r="40" spans="1:8" ht="242.25" customHeight="1">
      <c r="A40" s="781"/>
      <c r="B40" s="272" t="s">
        <v>211</v>
      </c>
      <c r="C40" s="116" t="s">
        <v>370</v>
      </c>
      <c r="D40" s="106" t="s">
        <v>88</v>
      </c>
      <c r="E40" s="251" t="s">
        <v>70</v>
      </c>
      <c r="F40" s="237" t="s">
        <v>211</v>
      </c>
      <c r="G40" s="102"/>
      <c r="H40" s="619"/>
    </row>
    <row r="41" spans="1:8" ht="84" customHeight="1">
      <c r="A41" s="781"/>
      <c r="B41" s="237" t="s">
        <v>118</v>
      </c>
      <c r="C41" s="116" t="s">
        <v>95</v>
      </c>
      <c r="D41" s="106" t="s">
        <v>88</v>
      </c>
      <c r="E41" s="106">
        <v>110</v>
      </c>
      <c r="F41" s="237" t="s">
        <v>118</v>
      </c>
      <c r="G41" s="102"/>
      <c r="H41" s="619"/>
    </row>
    <row r="42" spans="1:8" ht="84" customHeight="1">
      <c r="A42" s="781"/>
      <c r="B42" s="237" t="s">
        <v>112</v>
      </c>
      <c r="C42" s="116" t="s">
        <v>203</v>
      </c>
      <c r="D42" s="106" t="s">
        <v>88</v>
      </c>
      <c r="E42" s="251" t="s">
        <v>70</v>
      </c>
      <c r="F42" s="237" t="s">
        <v>112</v>
      </c>
      <c r="G42" s="102" t="s">
        <v>40</v>
      </c>
      <c r="H42" s="619"/>
    </row>
    <row r="43" spans="1:8" ht="84" customHeight="1">
      <c r="A43" s="781"/>
      <c r="B43" s="237" t="s">
        <v>950</v>
      </c>
      <c r="C43" s="116" t="s">
        <v>1165</v>
      </c>
      <c r="D43" s="251" t="s">
        <v>70</v>
      </c>
      <c r="E43" s="106" t="s">
        <v>88</v>
      </c>
      <c r="F43" s="237" t="s">
        <v>950</v>
      </c>
      <c r="G43" s="102"/>
      <c r="H43" s="621"/>
    </row>
    <row r="44" spans="1:8" ht="84" customHeight="1">
      <c r="A44" s="781"/>
      <c r="B44" s="237" t="s">
        <v>346</v>
      </c>
      <c r="C44" s="116" t="s">
        <v>1188</v>
      </c>
      <c r="D44" s="106">
        <v>470</v>
      </c>
      <c r="E44" s="106" t="s">
        <v>88</v>
      </c>
      <c r="F44" s="237" t="s">
        <v>346</v>
      </c>
      <c r="G44" s="102"/>
      <c r="H44" s="626"/>
    </row>
    <row r="45" spans="1:8" ht="84" customHeight="1">
      <c r="A45" s="781"/>
      <c r="B45" s="237" t="s">
        <v>346</v>
      </c>
      <c r="C45" s="115" t="s">
        <v>1188</v>
      </c>
      <c r="D45" s="106" t="s">
        <v>88</v>
      </c>
      <c r="E45" s="106">
        <v>110</v>
      </c>
      <c r="F45" s="237" t="s">
        <v>346</v>
      </c>
      <c r="G45" s="102"/>
      <c r="H45" s="621"/>
    </row>
    <row r="46" spans="1:8" ht="84" customHeight="1">
      <c r="A46" s="781"/>
      <c r="B46" s="237" t="s">
        <v>1163</v>
      </c>
      <c r="C46" s="116" t="s">
        <v>1164</v>
      </c>
      <c r="D46" s="251" t="s">
        <v>70</v>
      </c>
      <c r="E46" s="251" t="s">
        <v>70</v>
      </c>
      <c r="F46" s="237" t="s">
        <v>1163</v>
      </c>
      <c r="G46" s="102"/>
      <c r="H46" s="619"/>
    </row>
    <row r="47" spans="1:8" ht="84" customHeight="1">
      <c r="A47" s="781"/>
      <c r="B47" s="237" t="s">
        <v>79</v>
      </c>
      <c r="C47" s="115" t="s">
        <v>80</v>
      </c>
      <c r="D47" s="251" t="s">
        <v>70</v>
      </c>
      <c r="E47" s="251" t="s">
        <v>70</v>
      </c>
      <c r="F47" s="237" t="s">
        <v>79</v>
      </c>
      <c r="G47" s="102"/>
      <c r="H47" s="619"/>
    </row>
    <row r="48" spans="1:8" ht="84" customHeight="1">
      <c r="A48" s="781"/>
      <c r="B48" s="237" t="s">
        <v>85</v>
      </c>
      <c r="C48" s="115" t="s">
        <v>176</v>
      </c>
      <c r="D48" s="251" t="s">
        <v>70</v>
      </c>
      <c r="E48" s="251" t="s">
        <v>70</v>
      </c>
      <c r="F48" s="237" t="s">
        <v>85</v>
      </c>
      <c r="G48" s="102"/>
      <c r="H48" s="619"/>
    </row>
    <row r="49" spans="1:8" ht="84" customHeight="1">
      <c r="A49" s="781"/>
      <c r="B49" s="237" t="s">
        <v>16</v>
      </c>
      <c r="C49" s="115" t="s">
        <v>17</v>
      </c>
      <c r="D49" s="251" t="s">
        <v>70</v>
      </c>
      <c r="E49" s="251" t="s">
        <v>70</v>
      </c>
      <c r="F49" s="237" t="s">
        <v>16</v>
      </c>
      <c r="G49" s="102"/>
      <c r="H49" s="619"/>
    </row>
    <row r="50" spans="1:8" ht="84" customHeight="1">
      <c r="A50" s="781"/>
      <c r="B50" s="237" t="s">
        <v>18</v>
      </c>
      <c r="C50" s="115" t="s">
        <v>339</v>
      </c>
      <c r="D50" s="106" t="s">
        <v>88</v>
      </c>
      <c r="E50" s="251" t="s">
        <v>70</v>
      </c>
      <c r="F50" s="237" t="s">
        <v>18</v>
      </c>
      <c r="G50" s="102"/>
      <c r="H50" s="619"/>
    </row>
    <row r="51" spans="1:8" ht="84" customHeight="1">
      <c r="A51" s="781"/>
      <c r="B51" s="237" t="s">
        <v>101</v>
      </c>
      <c r="C51" s="115" t="s">
        <v>951</v>
      </c>
      <c r="D51" s="106" t="s">
        <v>88</v>
      </c>
      <c r="E51" s="108">
        <v>210</v>
      </c>
      <c r="F51" s="237" t="s">
        <v>101</v>
      </c>
      <c r="G51" s="102"/>
      <c r="H51" s="619"/>
    </row>
    <row r="52" spans="1:8" ht="84" customHeight="1">
      <c r="A52" s="781"/>
      <c r="B52" s="237" t="s">
        <v>323</v>
      </c>
      <c r="C52" s="116" t="s">
        <v>110</v>
      </c>
      <c r="D52" s="108">
        <v>370</v>
      </c>
      <c r="E52" s="108">
        <v>370</v>
      </c>
      <c r="F52" s="237" t="s">
        <v>323</v>
      </c>
      <c r="G52" s="102"/>
      <c r="H52" s="619"/>
    </row>
    <row r="53" spans="1:8" ht="84" customHeight="1">
      <c r="A53" s="781"/>
      <c r="B53" s="237" t="s">
        <v>1171</v>
      </c>
      <c r="C53" s="115" t="s">
        <v>1201</v>
      </c>
      <c r="D53" s="106" t="s">
        <v>88</v>
      </c>
      <c r="E53" s="106">
        <v>300</v>
      </c>
      <c r="F53" s="237" t="s">
        <v>1171</v>
      </c>
      <c r="G53" s="102"/>
      <c r="H53" s="619"/>
    </row>
    <row r="54" spans="1:8" ht="84" customHeight="1">
      <c r="A54" s="781"/>
      <c r="B54" s="237" t="s">
        <v>816</v>
      </c>
      <c r="C54" s="115" t="s">
        <v>817</v>
      </c>
      <c r="D54" s="251" t="s">
        <v>70</v>
      </c>
      <c r="E54" s="251" t="s">
        <v>70</v>
      </c>
      <c r="F54" s="237" t="s">
        <v>816</v>
      </c>
      <c r="G54" s="102"/>
      <c r="H54" s="619"/>
    </row>
    <row r="55" spans="1:8" ht="111" customHeight="1">
      <c r="A55" s="781"/>
      <c r="B55" s="237" t="s">
        <v>1170</v>
      </c>
      <c r="C55" s="115" t="s">
        <v>1191</v>
      </c>
      <c r="D55" s="106" t="s">
        <v>88</v>
      </c>
      <c r="E55" s="106">
        <v>110</v>
      </c>
      <c r="F55" s="237" t="s">
        <v>1170</v>
      </c>
      <c r="G55" s="102"/>
      <c r="H55" s="621"/>
    </row>
    <row r="56" spans="1:8" ht="105" customHeight="1">
      <c r="A56" s="781"/>
      <c r="B56" s="237" t="s">
        <v>1175</v>
      </c>
      <c r="C56" s="115" t="s">
        <v>1193</v>
      </c>
      <c r="D56" s="106" t="s">
        <v>88</v>
      </c>
      <c r="E56" s="106">
        <v>270</v>
      </c>
      <c r="F56" s="237" t="s">
        <v>1175</v>
      </c>
      <c r="G56" s="102"/>
      <c r="H56" s="621"/>
    </row>
    <row r="57" spans="1:8" ht="84" customHeight="1">
      <c r="A57" s="781"/>
      <c r="B57" s="237" t="s">
        <v>106</v>
      </c>
      <c r="C57" s="115" t="s">
        <v>107</v>
      </c>
      <c r="D57" s="251" t="s">
        <v>70</v>
      </c>
      <c r="E57" s="251" t="s">
        <v>70</v>
      </c>
      <c r="F57" s="237" t="s">
        <v>106</v>
      </c>
      <c r="G57" s="102"/>
      <c r="H57" s="619"/>
    </row>
    <row r="58" spans="1:8" ht="90" customHeight="1">
      <c r="A58" s="781"/>
      <c r="B58" s="237" t="s">
        <v>98</v>
      </c>
      <c r="C58" s="115" t="s">
        <v>99</v>
      </c>
      <c r="D58" s="106" t="s">
        <v>88</v>
      </c>
      <c r="E58" s="251" t="s">
        <v>70</v>
      </c>
      <c r="F58" s="237" t="s">
        <v>98</v>
      </c>
      <c r="G58" s="102"/>
      <c r="H58" s="619"/>
    </row>
    <row r="59" spans="1:8" ht="84" customHeight="1">
      <c r="A59" s="781"/>
      <c r="B59" s="237" t="s">
        <v>14</v>
      </c>
      <c r="C59" s="116" t="s">
        <v>301</v>
      </c>
      <c r="D59" s="106">
        <v>20</v>
      </c>
      <c r="E59" s="106">
        <v>20</v>
      </c>
      <c r="F59" s="237" t="s">
        <v>14</v>
      </c>
      <c r="G59" s="103"/>
      <c r="H59" s="619"/>
    </row>
    <row r="60" spans="1:8" ht="102" customHeight="1">
      <c r="A60" s="781"/>
      <c r="B60" s="237" t="s">
        <v>709</v>
      </c>
      <c r="C60" s="115" t="s">
        <v>1188</v>
      </c>
      <c r="D60" s="106">
        <v>470</v>
      </c>
      <c r="E60" s="106" t="s">
        <v>88</v>
      </c>
      <c r="F60" s="237" t="s">
        <v>709</v>
      </c>
      <c r="G60" s="103"/>
      <c r="H60" s="626"/>
    </row>
    <row r="61" spans="1:8" ht="102" customHeight="1">
      <c r="A61" s="781"/>
      <c r="B61" s="237" t="s">
        <v>709</v>
      </c>
      <c r="C61" s="115" t="s">
        <v>1188</v>
      </c>
      <c r="D61" s="106" t="s">
        <v>88</v>
      </c>
      <c r="E61" s="106">
        <v>110</v>
      </c>
      <c r="F61" s="237" t="s">
        <v>709</v>
      </c>
      <c r="G61" s="103"/>
      <c r="H61" s="621"/>
    </row>
    <row r="62" spans="1:8" ht="84" customHeight="1">
      <c r="A62" s="781"/>
      <c r="B62" s="237" t="s">
        <v>1044</v>
      </c>
      <c r="C62" s="116" t="s">
        <v>1167</v>
      </c>
      <c r="D62" s="251" t="s">
        <v>70</v>
      </c>
      <c r="E62" s="106" t="s">
        <v>88</v>
      </c>
      <c r="F62" s="237" t="s">
        <v>1044</v>
      </c>
      <c r="G62" s="103"/>
      <c r="H62" s="619"/>
    </row>
    <row r="63" spans="1:8" ht="84" customHeight="1">
      <c r="A63" s="781"/>
      <c r="B63" s="237" t="s">
        <v>814</v>
      </c>
      <c r="C63" s="115" t="s">
        <v>818</v>
      </c>
      <c r="D63" s="251" t="s">
        <v>70</v>
      </c>
      <c r="E63" s="251" t="s">
        <v>70</v>
      </c>
      <c r="F63" s="237" t="s">
        <v>814</v>
      </c>
      <c r="G63" s="102"/>
      <c r="H63" s="619"/>
    </row>
    <row r="64" spans="1:8" ht="84" customHeight="1">
      <c r="A64" s="781"/>
      <c r="B64" s="237" t="s">
        <v>731</v>
      </c>
      <c r="C64" s="115" t="s">
        <v>1189</v>
      </c>
      <c r="D64" s="106">
        <v>470</v>
      </c>
      <c r="E64" s="106" t="s">
        <v>88</v>
      </c>
      <c r="F64" s="237" t="s">
        <v>731</v>
      </c>
      <c r="G64" s="102"/>
      <c r="H64" s="626"/>
    </row>
    <row r="65" spans="1:9" ht="84" customHeight="1">
      <c r="A65" s="781"/>
      <c r="B65" s="237" t="s">
        <v>731</v>
      </c>
      <c r="C65" s="115" t="s">
        <v>1189</v>
      </c>
      <c r="D65" s="106" t="s">
        <v>88</v>
      </c>
      <c r="E65" s="106">
        <v>110</v>
      </c>
      <c r="F65" s="237" t="s">
        <v>731</v>
      </c>
      <c r="G65" s="102"/>
      <c r="H65" s="621"/>
    </row>
    <row r="66" spans="1:9" ht="105" customHeight="1">
      <c r="A66" s="781"/>
      <c r="B66" s="237" t="s">
        <v>1176</v>
      </c>
      <c r="C66" s="115" t="s">
        <v>1192</v>
      </c>
      <c r="D66" s="106" t="s">
        <v>88</v>
      </c>
      <c r="E66" s="106">
        <v>270</v>
      </c>
      <c r="F66" s="237" t="s">
        <v>1176</v>
      </c>
      <c r="G66" s="102"/>
      <c r="H66" s="626"/>
    </row>
    <row r="67" spans="1:9" ht="84" customHeight="1">
      <c r="A67" s="781"/>
      <c r="B67" s="237" t="s">
        <v>1177</v>
      </c>
      <c r="C67" s="115" t="s">
        <v>1186</v>
      </c>
      <c r="D67" s="108" t="s">
        <v>88</v>
      </c>
      <c r="E67" s="251" t="s">
        <v>70</v>
      </c>
      <c r="F67" s="237" t="s">
        <v>1177</v>
      </c>
      <c r="G67" s="102"/>
      <c r="H67" s="619"/>
    </row>
    <row r="68" spans="1:9" ht="99" customHeight="1">
      <c r="A68" s="781"/>
      <c r="B68" s="237" t="s">
        <v>1179</v>
      </c>
      <c r="C68" s="116" t="s">
        <v>1209</v>
      </c>
      <c r="D68" s="108" t="s">
        <v>88</v>
      </c>
      <c r="E68" s="106">
        <v>600</v>
      </c>
      <c r="F68" s="237" t="s">
        <v>1179</v>
      </c>
      <c r="G68" s="102"/>
      <c r="H68" s="619"/>
    </row>
    <row r="69" spans="1:9" ht="105" customHeight="1">
      <c r="A69" s="781"/>
      <c r="B69" s="237" t="s">
        <v>1178</v>
      </c>
      <c r="C69" s="116" t="s">
        <v>1185</v>
      </c>
      <c r="D69" s="108" t="s">
        <v>88</v>
      </c>
      <c r="E69" s="251" t="s">
        <v>70</v>
      </c>
      <c r="F69" s="237" t="s">
        <v>1178</v>
      </c>
      <c r="G69" s="102"/>
      <c r="H69" s="619"/>
    </row>
    <row r="70" spans="1:9" ht="84" customHeight="1">
      <c r="A70" s="781"/>
      <c r="B70" s="237" t="s">
        <v>235</v>
      </c>
      <c r="C70" s="116" t="s">
        <v>115</v>
      </c>
      <c r="D70" s="106">
        <v>50</v>
      </c>
      <c r="E70" s="106">
        <v>50</v>
      </c>
      <c r="F70" s="237" t="s">
        <v>235</v>
      </c>
      <c r="G70" s="103"/>
      <c r="H70" s="619"/>
    </row>
    <row r="71" spans="1:9" ht="84" customHeight="1">
      <c r="A71" s="781"/>
      <c r="B71" s="237" t="s">
        <v>220</v>
      </c>
      <c r="C71" s="116" t="s">
        <v>1168</v>
      </c>
      <c r="D71" s="251" t="s">
        <v>70</v>
      </c>
      <c r="E71" s="251" t="s">
        <v>70</v>
      </c>
      <c r="F71" s="237" t="s">
        <v>220</v>
      </c>
      <c r="G71" s="103"/>
      <c r="H71" s="619"/>
    </row>
    <row r="72" spans="1:9" ht="84" customHeight="1">
      <c r="A72" s="781"/>
      <c r="B72" s="237" t="s">
        <v>12</v>
      </c>
      <c r="C72" s="115" t="s">
        <v>13</v>
      </c>
      <c r="D72" s="251" t="s">
        <v>70</v>
      </c>
      <c r="E72" s="251" t="s">
        <v>70</v>
      </c>
      <c r="F72" s="237" t="s">
        <v>12</v>
      </c>
      <c r="G72" s="102"/>
      <c r="H72" s="619"/>
    </row>
    <row r="73" spans="1:9" ht="84" customHeight="1">
      <c r="A73" s="781"/>
      <c r="B73" s="237" t="s">
        <v>81</v>
      </c>
      <c r="C73" s="115" t="s">
        <v>116</v>
      </c>
      <c r="D73" s="251" t="s">
        <v>70</v>
      </c>
      <c r="E73" s="251" t="s">
        <v>70</v>
      </c>
      <c r="F73" s="237" t="s">
        <v>81</v>
      </c>
      <c r="G73" s="102"/>
      <c r="H73" s="619"/>
    </row>
    <row r="74" spans="1:9" ht="111" customHeight="1">
      <c r="A74" s="781"/>
      <c r="B74" s="237" t="s">
        <v>1180</v>
      </c>
      <c r="C74" s="116" t="s">
        <v>1211</v>
      </c>
      <c r="D74" s="108" t="s">
        <v>88</v>
      </c>
      <c r="E74" s="106">
        <v>30</v>
      </c>
      <c r="F74" s="237" t="s">
        <v>1180</v>
      </c>
      <c r="G74" s="102" t="s">
        <v>1210</v>
      </c>
      <c r="H74" s="619"/>
      <c r="I74" s="619"/>
    </row>
    <row r="75" spans="1:9" ht="84" customHeight="1">
      <c r="A75" s="781"/>
      <c r="B75" s="237" t="s">
        <v>348</v>
      </c>
      <c r="C75" s="115" t="s">
        <v>2</v>
      </c>
      <c r="D75" s="106">
        <v>80</v>
      </c>
      <c r="E75" s="106">
        <v>80</v>
      </c>
      <c r="F75" s="237" t="s">
        <v>348</v>
      </c>
      <c r="G75" s="102"/>
    </row>
    <row r="76" spans="1:9" ht="84" customHeight="1">
      <c r="A76" s="781"/>
      <c r="B76" s="237" t="s">
        <v>168</v>
      </c>
      <c r="C76" s="116" t="s">
        <v>737</v>
      </c>
      <c r="D76" s="106">
        <v>270</v>
      </c>
      <c r="E76" s="106">
        <v>270</v>
      </c>
      <c r="F76" s="237" t="s">
        <v>168</v>
      </c>
      <c r="G76" s="102"/>
      <c r="H76" s="620"/>
    </row>
    <row r="77" spans="1:9" ht="84" customHeight="1">
      <c r="A77" s="781"/>
      <c r="B77" s="237" t="s">
        <v>451</v>
      </c>
      <c r="C77" s="116" t="s">
        <v>735</v>
      </c>
      <c r="D77" s="106">
        <v>390</v>
      </c>
      <c r="E77" s="106">
        <v>390</v>
      </c>
      <c r="F77" s="237" t="s">
        <v>451</v>
      </c>
      <c r="G77" s="102"/>
      <c r="H77" s="619"/>
    </row>
    <row r="78" spans="1:9" ht="84" customHeight="1">
      <c r="A78" s="781"/>
      <c r="B78" s="237" t="s">
        <v>172</v>
      </c>
      <c r="C78" s="116" t="s">
        <v>738</v>
      </c>
      <c r="D78" s="106">
        <v>390</v>
      </c>
      <c r="E78" s="106">
        <v>390</v>
      </c>
      <c r="F78" s="237" t="s">
        <v>172</v>
      </c>
      <c r="G78" s="102"/>
      <c r="H78" s="619"/>
    </row>
    <row r="79" spans="1:9" ht="84" customHeight="1">
      <c r="A79" s="781"/>
      <c r="B79" s="237" t="s">
        <v>173</v>
      </c>
      <c r="C79" s="116" t="s">
        <v>218</v>
      </c>
      <c r="D79" s="106">
        <v>390</v>
      </c>
      <c r="E79" s="106">
        <v>390</v>
      </c>
      <c r="F79" s="237" t="s">
        <v>173</v>
      </c>
      <c r="G79" s="103"/>
      <c r="H79" s="619"/>
    </row>
    <row r="80" spans="1:9" ht="84" customHeight="1">
      <c r="A80" s="781"/>
      <c r="B80" s="237" t="s">
        <v>174</v>
      </c>
      <c r="C80" s="116" t="s">
        <v>736</v>
      </c>
      <c r="D80" s="106">
        <v>390</v>
      </c>
      <c r="E80" s="106">
        <v>390</v>
      </c>
      <c r="F80" s="237" t="s">
        <v>174</v>
      </c>
      <c r="G80" s="102"/>
      <c r="H80" s="619"/>
    </row>
    <row r="81" spans="1:8" ht="84" customHeight="1">
      <c r="A81" s="781"/>
      <c r="B81" s="273" t="s">
        <v>1</v>
      </c>
      <c r="C81" s="116" t="s">
        <v>739</v>
      </c>
      <c r="D81" s="106">
        <v>0</v>
      </c>
      <c r="E81" s="106">
        <v>0</v>
      </c>
      <c r="F81" s="273" t="s">
        <v>1</v>
      </c>
      <c r="G81" s="102"/>
      <c r="H81" s="619"/>
    </row>
    <row r="82" spans="1:8" ht="84" customHeight="1">
      <c r="A82" s="781"/>
      <c r="B82" s="237" t="s">
        <v>1159</v>
      </c>
      <c r="C82" s="116" t="s">
        <v>1160</v>
      </c>
      <c r="D82" s="106">
        <v>270</v>
      </c>
      <c r="E82" s="106">
        <v>270</v>
      </c>
      <c r="F82" s="237" t="s">
        <v>1159</v>
      </c>
      <c r="G82" s="102"/>
      <c r="H82" s="619"/>
    </row>
    <row r="83" spans="1:8" ht="84" customHeight="1">
      <c r="A83" s="781"/>
      <c r="B83" s="273" t="s">
        <v>320</v>
      </c>
      <c r="C83" s="116" t="s">
        <v>740</v>
      </c>
      <c r="D83" s="106">
        <v>390</v>
      </c>
      <c r="E83" s="106">
        <v>390</v>
      </c>
      <c r="F83" s="273" t="s">
        <v>320</v>
      </c>
      <c r="G83" s="102"/>
      <c r="H83" s="619"/>
    </row>
    <row r="84" spans="1:8" ht="84" customHeight="1">
      <c r="A84" s="781"/>
      <c r="B84" s="273" t="s">
        <v>844</v>
      </c>
      <c r="C84" s="116" t="s">
        <v>1158</v>
      </c>
      <c r="D84" s="106">
        <v>390</v>
      </c>
      <c r="E84" s="106">
        <v>390</v>
      </c>
      <c r="F84" s="273" t="s">
        <v>844</v>
      </c>
      <c r="G84" s="102"/>
      <c r="H84" s="619"/>
    </row>
    <row r="85" spans="1:8" ht="84" customHeight="1">
      <c r="A85" s="781"/>
      <c r="B85" s="273" t="s">
        <v>181</v>
      </c>
      <c r="C85" s="116" t="s">
        <v>741</v>
      </c>
      <c r="D85" s="106">
        <v>390</v>
      </c>
      <c r="E85" s="106">
        <v>390</v>
      </c>
      <c r="F85" s="273" t="s">
        <v>181</v>
      </c>
      <c r="G85" s="485"/>
      <c r="H85" s="619"/>
    </row>
    <row r="86" spans="1:8" ht="84" customHeight="1">
      <c r="A86" s="781"/>
      <c r="B86" s="273" t="s">
        <v>182</v>
      </c>
      <c r="C86" s="116" t="s">
        <v>742</v>
      </c>
      <c r="D86" s="106">
        <v>390</v>
      </c>
      <c r="E86" s="106">
        <v>390</v>
      </c>
      <c r="F86" s="273" t="s">
        <v>182</v>
      </c>
      <c r="G86" s="485"/>
      <c r="H86" s="619"/>
    </row>
    <row r="87" spans="1:8" ht="84" customHeight="1">
      <c r="A87" s="781"/>
      <c r="B87" s="273" t="s">
        <v>613</v>
      </c>
      <c r="C87" s="117" t="s">
        <v>734</v>
      </c>
      <c r="D87" s="296">
        <v>1040</v>
      </c>
      <c r="E87" s="296">
        <v>1040</v>
      </c>
      <c r="F87" s="297" t="s">
        <v>613</v>
      </c>
      <c r="G87" s="485"/>
      <c r="H87" s="619"/>
    </row>
    <row r="88" spans="1:8" ht="84" customHeight="1" thickBot="1">
      <c r="A88" s="781"/>
      <c r="B88" s="274" t="s">
        <v>732</v>
      </c>
      <c r="C88" s="484" t="s">
        <v>733</v>
      </c>
      <c r="D88" s="623">
        <v>390</v>
      </c>
      <c r="E88" s="623">
        <v>390</v>
      </c>
      <c r="F88" s="483" t="s">
        <v>732</v>
      </c>
      <c r="G88" s="133"/>
      <c r="H88" s="619"/>
    </row>
    <row r="89" spans="1:8" ht="108" customHeight="1">
      <c r="A89" s="85"/>
      <c r="B89" s="118"/>
      <c r="C89" s="720" t="s">
        <v>1225</v>
      </c>
      <c r="D89" s="720"/>
      <c r="E89" s="720"/>
      <c r="F89" s="720"/>
      <c r="G89" s="720"/>
    </row>
    <row r="90" spans="1:8" ht="84" customHeight="1"/>
  </sheetData>
  <mergeCells count="8">
    <mergeCell ref="C89:G89"/>
    <mergeCell ref="A1:A88"/>
    <mergeCell ref="F8:F9"/>
    <mergeCell ref="B1:C6"/>
    <mergeCell ref="B7:C7"/>
    <mergeCell ref="B9:C9"/>
    <mergeCell ref="B8:C8"/>
    <mergeCell ref="F7:G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75"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G84"/>
  <sheetViews>
    <sheetView view="pageBreakPreview" topLeftCell="B1" zoomScale="25" zoomScaleNormal="75" zoomScaleSheetLayoutView="70" workbookViewId="0">
      <selection activeCell="F14" sqref="F14"/>
    </sheetView>
  </sheetViews>
  <sheetFormatPr defaultRowHeight="12.75"/>
  <cols>
    <col min="1" max="1" width="20.7109375" style="82" customWidth="1"/>
    <col min="2" max="2" width="24.140625" style="83" customWidth="1"/>
    <col min="3" max="3" width="247.42578125" style="87" customWidth="1"/>
    <col min="4" max="4" width="63.7109375" style="87" customWidth="1"/>
    <col min="5" max="5" width="24.42578125" style="85" customWidth="1"/>
    <col min="6" max="6" width="237.5703125" style="86" customWidth="1"/>
    <col min="7" max="7" width="34.85546875" style="82" customWidth="1"/>
    <col min="8" max="8" width="40" style="82" customWidth="1"/>
    <col min="9" max="16384" width="9.140625" style="82"/>
  </cols>
  <sheetData>
    <row r="1" spans="1:6" s="84" customFormat="1" ht="78" customHeight="1">
      <c r="A1" s="780" t="s">
        <v>596</v>
      </c>
      <c r="B1" s="782" t="s">
        <v>743</v>
      </c>
      <c r="C1" s="783"/>
      <c r="D1" s="261" t="s">
        <v>52</v>
      </c>
      <c r="E1" s="262"/>
      <c r="F1" s="263"/>
    </row>
    <row r="2" spans="1:6" s="84" customFormat="1" ht="78" customHeight="1">
      <c r="A2" s="781"/>
      <c r="B2" s="784"/>
      <c r="C2" s="785"/>
      <c r="D2" s="257" t="s">
        <v>576</v>
      </c>
      <c r="E2" s="264"/>
      <c r="F2" s="265"/>
    </row>
    <row r="3" spans="1:6" s="84" customFormat="1" ht="78" customHeight="1">
      <c r="A3" s="781"/>
      <c r="B3" s="784"/>
      <c r="C3" s="785"/>
      <c r="D3" s="257">
        <v>875</v>
      </c>
      <c r="E3" s="264"/>
      <c r="F3" s="265"/>
    </row>
    <row r="4" spans="1:6" ht="78" customHeight="1">
      <c r="A4" s="781"/>
      <c r="B4" s="784"/>
      <c r="C4" s="785"/>
      <c r="D4" s="257" t="s">
        <v>109</v>
      </c>
      <c r="E4" s="266"/>
      <c r="F4" s="267"/>
    </row>
    <row r="5" spans="1:6" ht="78" customHeight="1">
      <c r="A5" s="781"/>
      <c r="B5" s="784"/>
      <c r="C5" s="785"/>
      <c r="D5" s="257" t="s">
        <v>21</v>
      </c>
      <c r="E5" s="266"/>
      <c r="F5" s="267"/>
    </row>
    <row r="6" spans="1:6" ht="78" customHeight="1">
      <c r="A6" s="781"/>
      <c r="B6" s="784"/>
      <c r="C6" s="785"/>
      <c r="D6" s="257" t="s">
        <v>365</v>
      </c>
      <c r="E6" s="266"/>
      <c r="F6" s="267"/>
    </row>
    <row r="7" spans="1:6" ht="84" customHeight="1">
      <c r="A7" s="781"/>
      <c r="B7" s="786" t="s">
        <v>309</v>
      </c>
      <c r="C7" s="787"/>
      <c r="D7" s="104">
        <v>18750</v>
      </c>
      <c r="E7" s="760"/>
      <c r="F7" s="761"/>
    </row>
    <row r="8" spans="1:6" ht="84" customHeight="1">
      <c r="A8" s="781"/>
      <c r="B8" s="734" t="s">
        <v>310</v>
      </c>
      <c r="C8" s="735"/>
      <c r="D8" s="105" t="s">
        <v>1220</v>
      </c>
      <c r="E8" s="790" t="s">
        <v>311</v>
      </c>
      <c r="F8" s="110" t="s">
        <v>324</v>
      </c>
    </row>
    <row r="9" spans="1:6" ht="84" customHeight="1">
      <c r="A9" s="781"/>
      <c r="B9" s="788" t="s">
        <v>68</v>
      </c>
      <c r="C9" s="789"/>
      <c r="D9" s="563"/>
      <c r="E9" s="791"/>
      <c r="F9" s="564"/>
    </row>
    <row r="10" spans="1:6" ht="84" customHeight="1">
      <c r="A10" s="781"/>
      <c r="B10" s="268" t="s">
        <v>830</v>
      </c>
      <c r="C10" s="114" t="s">
        <v>270</v>
      </c>
      <c r="D10" s="251" t="s">
        <v>70</v>
      </c>
      <c r="E10" s="269" t="s">
        <v>830</v>
      </c>
      <c r="F10" s="102"/>
    </row>
    <row r="11" spans="1:6" ht="108" customHeight="1">
      <c r="A11" s="781"/>
      <c r="B11" s="268" t="s">
        <v>831</v>
      </c>
      <c r="C11" s="114" t="s">
        <v>3</v>
      </c>
      <c r="D11" s="251" t="s">
        <v>70</v>
      </c>
      <c r="E11" s="269" t="s">
        <v>831</v>
      </c>
      <c r="F11" s="102"/>
    </row>
    <row r="12" spans="1:6" ht="86.25" customHeight="1">
      <c r="A12" s="781"/>
      <c r="B12" s="269" t="s">
        <v>317</v>
      </c>
      <c r="C12" s="114" t="s">
        <v>298</v>
      </c>
      <c r="D12" s="251" t="s">
        <v>70</v>
      </c>
      <c r="E12" s="269" t="s">
        <v>317</v>
      </c>
      <c r="F12" s="102"/>
    </row>
    <row r="13" spans="1:6" ht="84" customHeight="1">
      <c r="A13" s="781"/>
      <c r="B13" s="269" t="s">
        <v>69</v>
      </c>
      <c r="C13" s="115" t="s">
        <v>299</v>
      </c>
      <c r="D13" s="251" t="s">
        <v>70</v>
      </c>
      <c r="E13" s="269" t="s">
        <v>69</v>
      </c>
      <c r="F13" s="102"/>
    </row>
    <row r="14" spans="1:6" ht="84" customHeight="1">
      <c r="A14" s="781"/>
      <c r="B14" s="269" t="s">
        <v>300</v>
      </c>
      <c r="C14" s="114" t="s">
        <v>350</v>
      </c>
      <c r="D14" s="251" t="s">
        <v>70</v>
      </c>
      <c r="E14" s="269" t="s">
        <v>300</v>
      </c>
      <c r="F14" s="102"/>
    </row>
    <row r="15" spans="1:6" ht="84" customHeight="1">
      <c r="A15" s="781"/>
      <c r="B15" s="269" t="s">
        <v>1007</v>
      </c>
      <c r="C15" s="114" t="s">
        <v>1169</v>
      </c>
      <c r="D15" s="251" t="s">
        <v>70</v>
      </c>
      <c r="E15" s="269" t="s">
        <v>1007</v>
      </c>
      <c r="F15" s="102"/>
    </row>
    <row r="16" spans="1:6" ht="84" customHeight="1">
      <c r="A16" s="781"/>
      <c r="B16" s="270" t="s">
        <v>71</v>
      </c>
      <c r="C16" s="115" t="s">
        <v>72</v>
      </c>
      <c r="D16" s="251" t="s">
        <v>70</v>
      </c>
      <c r="E16" s="270" t="s">
        <v>71</v>
      </c>
      <c r="F16" s="102"/>
    </row>
    <row r="17" spans="1:6" ht="84" customHeight="1">
      <c r="A17" s="781"/>
      <c r="B17" s="270" t="s">
        <v>232</v>
      </c>
      <c r="C17" s="115" t="s">
        <v>233</v>
      </c>
      <c r="D17" s="251" t="s">
        <v>70</v>
      </c>
      <c r="E17" s="270" t="s">
        <v>232</v>
      </c>
      <c r="F17" s="102"/>
    </row>
    <row r="18" spans="1:6" ht="121.5" customHeight="1">
      <c r="A18" s="781"/>
      <c r="B18" s="270" t="s">
        <v>0</v>
      </c>
      <c r="C18" s="115" t="s">
        <v>202</v>
      </c>
      <c r="D18" s="251" t="s">
        <v>70</v>
      </c>
      <c r="E18" s="270" t="s">
        <v>0</v>
      </c>
      <c r="F18" s="102"/>
    </row>
    <row r="19" spans="1:6" ht="94.15" customHeight="1">
      <c r="A19" s="781"/>
      <c r="B19" s="237" t="s">
        <v>306</v>
      </c>
      <c r="C19" s="115" t="s">
        <v>307</v>
      </c>
      <c r="D19" s="251" t="s">
        <v>70</v>
      </c>
      <c r="E19" s="237" t="s">
        <v>306</v>
      </c>
      <c r="F19" s="102"/>
    </row>
    <row r="20" spans="1:6" ht="84" customHeight="1">
      <c r="A20" s="781"/>
      <c r="B20" s="271" t="s">
        <v>314</v>
      </c>
      <c r="C20" s="116" t="s">
        <v>33</v>
      </c>
      <c r="D20" s="106">
        <v>150</v>
      </c>
      <c r="E20" s="270" t="s">
        <v>314</v>
      </c>
      <c r="F20" s="102"/>
    </row>
    <row r="21" spans="1:6" ht="84" customHeight="1">
      <c r="A21" s="781"/>
      <c r="B21" s="270" t="s">
        <v>82</v>
      </c>
      <c r="C21" s="115" t="s">
        <v>83</v>
      </c>
      <c r="D21" s="251" t="s">
        <v>70</v>
      </c>
      <c r="E21" s="270" t="s">
        <v>82</v>
      </c>
      <c r="F21" s="102"/>
    </row>
    <row r="22" spans="1:6" ht="87.75" customHeight="1">
      <c r="A22" s="781"/>
      <c r="B22" s="237" t="s">
        <v>74</v>
      </c>
      <c r="C22" s="115" t="s">
        <v>383</v>
      </c>
      <c r="D22" s="251" t="s">
        <v>70</v>
      </c>
      <c r="E22" s="237" t="s">
        <v>74</v>
      </c>
      <c r="F22" s="102"/>
    </row>
    <row r="23" spans="1:6" ht="87.75" customHeight="1">
      <c r="A23" s="781"/>
      <c r="B23" s="237" t="s">
        <v>140</v>
      </c>
      <c r="C23" s="115" t="s">
        <v>430</v>
      </c>
      <c r="D23" s="106">
        <v>470</v>
      </c>
      <c r="E23" s="237" t="s">
        <v>140</v>
      </c>
      <c r="F23" s="102"/>
    </row>
    <row r="24" spans="1:6" ht="84" customHeight="1">
      <c r="A24" s="781"/>
      <c r="B24" s="237" t="s">
        <v>222</v>
      </c>
      <c r="C24" s="115" t="s">
        <v>35</v>
      </c>
      <c r="D24" s="251" t="s">
        <v>70</v>
      </c>
      <c r="E24" s="237" t="s">
        <v>222</v>
      </c>
      <c r="F24" s="102"/>
    </row>
    <row r="25" spans="1:6" ht="100.5" customHeight="1">
      <c r="A25" s="781"/>
      <c r="B25" s="237" t="s">
        <v>76</v>
      </c>
      <c r="C25" s="115" t="s">
        <v>149</v>
      </c>
      <c r="D25" s="251" t="s">
        <v>70</v>
      </c>
      <c r="E25" s="237" t="s">
        <v>76</v>
      </c>
      <c r="F25" s="102"/>
    </row>
    <row r="26" spans="1:6" ht="91.5" customHeight="1">
      <c r="A26" s="781"/>
      <c r="B26" s="237" t="s">
        <v>45</v>
      </c>
      <c r="C26" s="115" t="s">
        <v>685</v>
      </c>
      <c r="D26" s="106">
        <v>890</v>
      </c>
      <c r="E26" s="237" t="s">
        <v>45</v>
      </c>
      <c r="F26" s="102"/>
    </row>
    <row r="27" spans="1:6" ht="84" customHeight="1">
      <c r="A27" s="781"/>
      <c r="B27" s="237" t="s">
        <v>281</v>
      </c>
      <c r="C27" s="116" t="s">
        <v>185</v>
      </c>
      <c r="D27" s="108">
        <v>790</v>
      </c>
      <c r="E27" s="237" t="s">
        <v>281</v>
      </c>
      <c r="F27" s="102"/>
    </row>
    <row r="28" spans="1:6" ht="96" customHeight="1">
      <c r="A28" s="781"/>
      <c r="B28" s="237" t="s">
        <v>36</v>
      </c>
      <c r="C28" s="115" t="s">
        <v>1166</v>
      </c>
      <c r="D28" s="251" t="s">
        <v>70</v>
      </c>
      <c r="E28" s="237" t="s">
        <v>36</v>
      </c>
      <c r="F28" s="102"/>
    </row>
    <row r="29" spans="1:6" ht="84" customHeight="1">
      <c r="A29" s="781"/>
      <c r="B29" s="237" t="s">
        <v>59</v>
      </c>
      <c r="C29" s="116" t="s">
        <v>53</v>
      </c>
      <c r="D29" s="251" t="s">
        <v>70</v>
      </c>
      <c r="E29" s="237" t="s">
        <v>59</v>
      </c>
      <c r="F29" s="102"/>
    </row>
    <row r="30" spans="1:6" ht="84" customHeight="1">
      <c r="A30" s="781"/>
      <c r="B30" s="237" t="s">
        <v>146</v>
      </c>
      <c r="C30" s="116" t="s">
        <v>119</v>
      </c>
      <c r="D30" s="251" t="s">
        <v>70</v>
      </c>
      <c r="E30" s="237" t="s">
        <v>146</v>
      </c>
      <c r="F30" s="102"/>
    </row>
    <row r="31" spans="1:6" ht="84" customHeight="1">
      <c r="A31" s="781"/>
      <c r="B31" s="237" t="s">
        <v>130</v>
      </c>
      <c r="C31" s="116" t="s">
        <v>190</v>
      </c>
      <c r="D31" s="251" t="s">
        <v>70</v>
      </c>
      <c r="E31" s="237" t="s">
        <v>130</v>
      </c>
      <c r="F31" s="102"/>
    </row>
    <row r="32" spans="1:6" ht="84" customHeight="1">
      <c r="A32" s="781"/>
      <c r="B32" s="237" t="s">
        <v>86</v>
      </c>
      <c r="C32" s="116" t="s">
        <v>56</v>
      </c>
      <c r="D32" s="109">
        <v>1050</v>
      </c>
      <c r="E32" s="237" t="s">
        <v>86</v>
      </c>
      <c r="F32" s="102" t="s">
        <v>1184</v>
      </c>
    </row>
    <row r="33" spans="1:6" ht="96.75" customHeight="1">
      <c r="A33" s="781"/>
      <c r="B33" s="237" t="s">
        <v>321</v>
      </c>
      <c r="C33" s="115" t="s">
        <v>89</v>
      </c>
      <c r="D33" s="106">
        <v>160</v>
      </c>
      <c r="E33" s="237" t="s">
        <v>321</v>
      </c>
      <c r="F33" s="102"/>
    </row>
    <row r="34" spans="1:6" ht="84" customHeight="1">
      <c r="A34" s="781"/>
      <c r="B34" s="237" t="s">
        <v>234</v>
      </c>
      <c r="C34" s="115" t="s">
        <v>37</v>
      </c>
      <c r="D34" s="251" t="s">
        <v>70</v>
      </c>
      <c r="E34" s="237" t="s">
        <v>234</v>
      </c>
      <c r="F34" s="102"/>
    </row>
    <row r="35" spans="1:6" ht="84" customHeight="1">
      <c r="A35" s="781"/>
      <c r="B35" s="237" t="s">
        <v>84</v>
      </c>
      <c r="C35" s="115" t="s">
        <v>1187</v>
      </c>
      <c r="D35" s="106">
        <v>110</v>
      </c>
      <c r="E35" s="237" t="s">
        <v>84</v>
      </c>
      <c r="F35" s="102"/>
    </row>
    <row r="36" spans="1:6" ht="84" customHeight="1">
      <c r="A36" s="781"/>
      <c r="B36" s="237" t="s">
        <v>50</v>
      </c>
      <c r="C36" s="115" t="s">
        <v>1190</v>
      </c>
      <c r="D36" s="106">
        <v>270</v>
      </c>
      <c r="E36" s="237" t="s">
        <v>50</v>
      </c>
      <c r="F36" s="102"/>
    </row>
    <row r="37" spans="1:6" ht="84" customHeight="1">
      <c r="A37" s="781"/>
      <c r="B37" s="237" t="s">
        <v>730</v>
      </c>
      <c r="C37" s="115" t="s">
        <v>1194</v>
      </c>
      <c r="D37" s="106">
        <v>250</v>
      </c>
      <c r="E37" s="237" t="s">
        <v>730</v>
      </c>
      <c r="F37" s="102"/>
    </row>
    <row r="38" spans="1:6" ht="103.5" customHeight="1">
      <c r="A38" s="781"/>
      <c r="B38" s="237" t="s">
        <v>111</v>
      </c>
      <c r="C38" s="116" t="s">
        <v>204</v>
      </c>
      <c r="D38" s="109">
        <v>160</v>
      </c>
      <c r="E38" s="237" t="s">
        <v>111</v>
      </c>
      <c r="F38" s="102"/>
    </row>
    <row r="39" spans="1:6" ht="194.25" customHeight="1">
      <c r="A39" s="781"/>
      <c r="B39" s="272" t="s">
        <v>211</v>
      </c>
      <c r="C39" s="116" t="s">
        <v>370</v>
      </c>
      <c r="D39" s="251" t="s">
        <v>70</v>
      </c>
      <c r="E39" s="237" t="s">
        <v>211</v>
      </c>
      <c r="F39" s="102"/>
    </row>
    <row r="40" spans="1:6" ht="84" customHeight="1">
      <c r="A40" s="781"/>
      <c r="B40" s="237" t="s">
        <v>118</v>
      </c>
      <c r="C40" s="116" t="s">
        <v>95</v>
      </c>
      <c r="D40" s="106">
        <v>110</v>
      </c>
      <c r="E40" s="237" t="s">
        <v>118</v>
      </c>
      <c r="F40" s="102"/>
    </row>
    <row r="41" spans="1:6" ht="84" customHeight="1">
      <c r="A41" s="781"/>
      <c r="B41" s="237" t="s">
        <v>112</v>
      </c>
      <c r="C41" s="116" t="s">
        <v>203</v>
      </c>
      <c r="D41" s="251" t="s">
        <v>70</v>
      </c>
      <c r="E41" s="237" t="s">
        <v>112</v>
      </c>
      <c r="F41" s="102" t="s">
        <v>40</v>
      </c>
    </row>
    <row r="42" spans="1:6" ht="84" customHeight="1">
      <c r="A42" s="781"/>
      <c r="B42" s="237" t="s">
        <v>346</v>
      </c>
      <c r="C42" s="115" t="s">
        <v>1188</v>
      </c>
      <c r="D42" s="106">
        <v>110</v>
      </c>
      <c r="E42" s="237" t="s">
        <v>346</v>
      </c>
      <c r="F42" s="102"/>
    </row>
    <row r="43" spans="1:6" ht="84" customHeight="1">
      <c r="A43" s="781"/>
      <c r="B43" s="237" t="s">
        <v>1163</v>
      </c>
      <c r="C43" s="116" t="s">
        <v>1164</v>
      </c>
      <c r="D43" s="251" t="s">
        <v>70</v>
      </c>
      <c r="E43" s="237" t="s">
        <v>1163</v>
      </c>
      <c r="F43" s="102"/>
    </row>
    <row r="44" spans="1:6" ht="84" customHeight="1">
      <c r="A44" s="781"/>
      <c r="B44" s="237" t="s">
        <v>79</v>
      </c>
      <c r="C44" s="115" t="s">
        <v>80</v>
      </c>
      <c r="D44" s="251" t="s">
        <v>70</v>
      </c>
      <c r="E44" s="237" t="s">
        <v>79</v>
      </c>
      <c r="F44" s="102"/>
    </row>
    <row r="45" spans="1:6" ht="84" customHeight="1">
      <c r="A45" s="781"/>
      <c r="B45" s="237" t="s">
        <v>85</v>
      </c>
      <c r="C45" s="115" t="s">
        <v>176</v>
      </c>
      <c r="D45" s="251" t="s">
        <v>70</v>
      </c>
      <c r="E45" s="237" t="s">
        <v>85</v>
      </c>
      <c r="F45" s="102"/>
    </row>
    <row r="46" spans="1:6" ht="84" customHeight="1">
      <c r="A46" s="781"/>
      <c r="B46" s="237" t="s">
        <v>16</v>
      </c>
      <c r="C46" s="115" t="s">
        <v>17</v>
      </c>
      <c r="D46" s="251" t="s">
        <v>70</v>
      </c>
      <c r="E46" s="237" t="s">
        <v>16</v>
      </c>
      <c r="F46" s="102"/>
    </row>
    <row r="47" spans="1:6" ht="84" customHeight="1">
      <c r="A47" s="781"/>
      <c r="B47" s="237" t="s">
        <v>18</v>
      </c>
      <c r="C47" s="115" t="s">
        <v>339</v>
      </c>
      <c r="D47" s="251" t="s">
        <v>70</v>
      </c>
      <c r="E47" s="237" t="s">
        <v>18</v>
      </c>
      <c r="F47" s="102"/>
    </row>
    <row r="48" spans="1:6" ht="84" customHeight="1">
      <c r="A48" s="781"/>
      <c r="B48" s="237" t="s">
        <v>101</v>
      </c>
      <c r="C48" s="115" t="s">
        <v>951</v>
      </c>
      <c r="D48" s="108">
        <v>210</v>
      </c>
      <c r="E48" s="237" t="s">
        <v>101</v>
      </c>
      <c r="F48" s="102"/>
    </row>
    <row r="49" spans="1:6" ht="84" customHeight="1">
      <c r="A49" s="781"/>
      <c r="B49" s="237" t="s">
        <v>323</v>
      </c>
      <c r="C49" s="116" t="s">
        <v>110</v>
      </c>
      <c r="D49" s="251" t="s">
        <v>70</v>
      </c>
      <c r="E49" s="237" t="s">
        <v>323</v>
      </c>
      <c r="F49" s="102"/>
    </row>
    <row r="50" spans="1:6" ht="84" customHeight="1">
      <c r="A50" s="781"/>
      <c r="B50" s="237" t="s">
        <v>1171</v>
      </c>
      <c r="C50" s="115" t="s">
        <v>1201</v>
      </c>
      <c r="D50" s="106">
        <v>300</v>
      </c>
      <c r="E50" s="237" t="s">
        <v>1171</v>
      </c>
      <c r="F50" s="102"/>
    </row>
    <row r="51" spans="1:6" ht="84" customHeight="1">
      <c r="A51" s="781"/>
      <c r="B51" s="237" t="s">
        <v>816</v>
      </c>
      <c r="C51" s="115" t="s">
        <v>817</v>
      </c>
      <c r="D51" s="251" t="s">
        <v>70</v>
      </c>
      <c r="E51" s="237" t="s">
        <v>816</v>
      </c>
      <c r="F51" s="102"/>
    </row>
    <row r="52" spans="1:6" ht="111" customHeight="1">
      <c r="A52" s="781"/>
      <c r="B52" s="237" t="s">
        <v>1170</v>
      </c>
      <c r="C52" s="115" t="s">
        <v>1191</v>
      </c>
      <c r="D52" s="106">
        <v>110</v>
      </c>
      <c r="E52" s="237" t="s">
        <v>1170</v>
      </c>
      <c r="F52" s="102"/>
    </row>
    <row r="53" spans="1:6" ht="105" customHeight="1">
      <c r="A53" s="781"/>
      <c r="B53" s="237" t="s">
        <v>1175</v>
      </c>
      <c r="C53" s="115" t="s">
        <v>1193</v>
      </c>
      <c r="D53" s="106">
        <v>270</v>
      </c>
      <c r="E53" s="237" t="s">
        <v>1175</v>
      </c>
      <c r="F53" s="102"/>
    </row>
    <row r="54" spans="1:6" ht="84" customHeight="1">
      <c r="A54" s="781"/>
      <c r="B54" s="237" t="s">
        <v>106</v>
      </c>
      <c r="C54" s="115" t="s">
        <v>107</v>
      </c>
      <c r="D54" s="251" t="s">
        <v>70</v>
      </c>
      <c r="E54" s="237" t="s">
        <v>106</v>
      </c>
      <c r="F54" s="102"/>
    </row>
    <row r="55" spans="1:6" ht="90" customHeight="1">
      <c r="A55" s="781"/>
      <c r="B55" s="237" t="s">
        <v>98</v>
      </c>
      <c r="C55" s="115" t="s">
        <v>99</v>
      </c>
      <c r="D55" s="251" t="s">
        <v>70</v>
      </c>
      <c r="E55" s="237" t="s">
        <v>98</v>
      </c>
      <c r="F55" s="102"/>
    </row>
    <row r="56" spans="1:6" ht="84" customHeight="1">
      <c r="A56" s="781"/>
      <c r="B56" s="237" t="s">
        <v>14</v>
      </c>
      <c r="C56" s="116" t="s">
        <v>301</v>
      </c>
      <c r="D56" s="106">
        <v>20</v>
      </c>
      <c r="E56" s="237" t="s">
        <v>14</v>
      </c>
      <c r="F56" s="103"/>
    </row>
    <row r="57" spans="1:6" ht="102" customHeight="1">
      <c r="A57" s="781"/>
      <c r="B57" s="237" t="s">
        <v>709</v>
      </c>
      <c r="C57" s="115" t="s">
        <v>1188</v>
      </c>
      <c r="D57" s="106">
        <v>110</v>
      </c>
      <c r="E57" s="237" t="s">
        <v>709</v>
      </c>
      <c r="F57" s="103"/>
    </row>
    <row r="58" spans="1:6" ht="84" customHeight="1">
      <c r="A58" s="781"/>
      <c r="B58" s="237" t="s">
        <v>814</v>
      </c>
      <c r="C58" s="115" t="s">
        <v>818</v>
      </c>
      <c r="D58" s="251" t="s">
        <v>70</v>
      </c>
      <c r="E58" s="237" t="s">
        <v>814</v>
      </c>
      <c r="F58" s="102"/>
    </row>
    <row r="59" spans="1:6" ht="84" customHeight="1">
      <c r="A59" s="781"/>
      <c r="B59" s="237" t="s">
        <v>731</v>
      </c>
      <c r="C59" s="115" t="s">
        <v>1189</v>
      </c>
      <c r="D59" s="106">
        <v>110</v>
      </c>
      <c r="E59" s="237" t="s">
        <v>731</v>
      </c>
      <c r="F59" s="102"/>
    </row>
    <row r="60" spans="1:6" ht="105" customHeight="1">
      <c r="A60" s="781"/>
      <c r="B60" s="237" t="s">
        <v>1176</v>
      </c>
      <c r="C60" s="115" t="s">
        <v>1192</v>
      </c>
      <c r="D60" s="106">
        <v>270</v>
      </c>
      <c r="E60" s="237" t="s">
        <v>1176</v>
      </c>
      <c r="F60" s="102"/>
    </row>
    <row r="61" spans="1:6" ht="84" customHeight="1">
      <c r="A61" s="781"/>
      <c r="B61" s="237" t="s">
        <v>1177</v>
      </c>
      <c r="C61" s="115" t="s">
        <v>1186</v>
      </c>
      <c r="D61" s="251" t="s">
        <v>70</v>
      </c>
      <c r="E61" s="237" t="s">
        <v>1177</v>
      </c>
      <c r="F61" s="102"/>
    </row>
    <row r="62" spans="1:6" ht="99" customHeight="1">
      <c r="A62" s="781"/>
      <c r="B62" s="237" t="s">
        <v>1179</v>
      </c>
      <c r="C62" s="116" t="s">
        <v>1209</v>
      </c>
      <c r="D62" s="106">
        <v>600</v>
      </c>
      <c r="E62" s="237" t="s">
        <v>1179</v>
      </c>
      <c r="F62" s="102"/>
    </row>
    <row r="63" spans="1:6" ht="105" customHeight="1">
      <c r="A63" s="781"/>
      <c r="B63" s="237" t="s">
        <v>1178</v>
      </c>
      <c r="C63" s="116" t="s">
        <v>1185</v>
      </c>
      <c r="D63" s="251" t="s">
        <v>70</v>
      </c>
      <c r="E63" s="237" t="s">
        <v>1178</v>
      </c>
      <c r="F63" s="102"/>
    </row>
    <row r="64" spans="1:6" ht="84" customHeight="1">
      <c r="A64" s="781"/>
      <c r="B64" s="237" t="s">
        <v>235</v>
      </c>
      <c r="C64" s="116" t="s">
        <v>115</v>
      </c>
      <c r="D64" s="106">
        <v>50</v>
      </c>
      <c r="E64" s="237" t="s">
        <v>235</v>
      </c>
      <c r="F64" s="103"/>
    </row>
    <row r="65" spans="1:7" ht="84" customHeight="1">
      <c r="A65" s="781"/>
      <c r="B65" s="237" t="s">
        <v>220</v>
      </c>
      <c r="C65" s="116" t="s">
        <v>1168</v>
      </c>
      <c r="D65" s="251" t="s">
        <v>70</v>
      </c>
      <c r="E65" s="237" t="s">
        <v>220</v>
      </c>
      <c r="F65" s="103"/>
    </row>
    <row r="66" spans="1:7" ht="84" customHeight="1">
      <c r="A66" s="781"/>
      <c r="B66" s="237" t="s">
        <v>12</v>
      </c>
      <c r="C66" s="115" t="s">
        <v>13</v>
      </c>
      <c r="D66" s="251" t="s">
        <v>70</v>
      </c>
      <c r="E66" s="237" t="s">
        <v>12</v>
      </c>
      <c r="F66" s="102"/>
    </row>
    <row r="67" spans="1:7" ht="84" customHeight="1">
      <c r="A67" s="781"/>
      <c r="B67" s="237" t="s">
        <v>81</v>
      </c>
      <c r="C67" s="115" t="s">
        <v>116</v>
      </c>
      <c r="D67" s="251" t="s">
        <v>70</v>
      </c>
      <c r="E67" s="237" t="s">
        <v>81</v>
      </c>
      <c r="F67" s="102"/>
    </row>
    <row r="68" spans="1:7" ht="114" customHeight="1">
      <c r="A68" s="781"/>
      <c r="B68" s="237" t="s">
        <v>1180</v>
      </c>
      <c r="C68" s="116" t="s">
        <v>1211</v>
      </c>
      <c r="D68" s="106">
        <v>30</v>
      </c>
      <c r="E68" s="237" t="s">
        <v>1180</v>
      </c>
      <c r="F68" s="102" t="s">
        <v>1210</v>
      </c>
      <c r="G68" s="619" t="e">
        <f>#REF!-#REF!</f>
        <v>#REF!</v>
      </c>
    </row>
    <row r="69" spans="1:7" ht="84" customHeight="1">
      <c r="A69" s="781"/>
      <c r="B69" s="237" t="s">
        <v>348</v>
      </c>
      <c r="C69" s="115" t="s">
        <v>2</v>
      </c>
      <c r="D69" s="106">
        <v>80</v>
      </c>
      <c r="E69" s="237" t="s">
        <v>348</v>
      </c>
      <c r="F69" s="102"/>
    </row>
    <row r="70" spans="1:7" ht="84" customHeight="1">
      <c r="A70" s="781"/>
      <c r="B70" s="237" t="s">
        <v>168</v>
      </c>
      <c r="C70" s="116" t="s">
        <v>737</v>
      </c>
      <c r="D70" s="106">
        <v>270</v>
      </c>
      <c r="E70" s="237" t="s">
        <v>168</v>
      </c>
      <c r="F70" s="102"/>
    </row>
    <row r="71" spans="1:7" ht="84" customHeight="1">
      <c r="A71" s="781"/>
      <c r="B71" s="237" t="s">
        <v>451</v>
      </c>
      <c r="C71" s="116" t="s">
        <v>735</v>
      </c>
      <c r="D71" s="106">
        <v>390</v>
      </c>
      <c r="E71" s="237" t="s">
        <v>451</v>
      </c>
      <c r="F71" s="102"/>
    </row>
    <row r="72" spans="1:7" ht="84" customHeight="1">
      <c r="A72" s="781"/>
      <c r="B72" s="237" t="s">
        <v>172</v>
      </c>
      <c r="C72" s="116" t="s">
        <v>738</v>
      </c>
      <c r="D72" s="106">
        <v>390</v>
      </c>
      <c r="E72" s="237" t="s">
        <v>172</v>
      </c>
      <c r="F72" s="102"/>
    </row>
    <row r="73" spans="1:7" ht="84" customHeight="1">
      <c r="A73" s="781"/>
      <c r="B73" s="237" t="s">
        <v>173</v>
      </c>
      <c r="C73" s="116" t="s">
        <v>218</v>
      </c>
      <c r="D73" s="106">
        <v>390</v>
      </c>
      <c r="E73" s="237" t="s">
        <v>173</v>
      </c>
      <c r="F73" s="103"/>
    </row>
    <row r="74" spans="1:7" ht="84" customHeight="1">
      <c r="A74" s="781"/>
      <c r="B74" s="237" t="s">
        <v>174</v>
      </c>
      <c r="C74" s="116" t="s">
        <v>736</v>
      </c>
      <c r="D74" s="106">
        <v>390</v>
      </c>
      <c r="E74" s="237" t="s">
        <v>174</v>
      </c>
      <c r="F74" s="102"/>
    </row>
    <row r="75" spans="1:7" ht="84" customHeight="1">
      <c r="A75" s="781"/>
      <c r="B75" s="273" t="s">
        <v>1</v>
      </c>
      <c r="C75" s="116" t="s">
        <v>739</v>
      </c>
      <c r="D75" s="106">
        <v>0</v>
      </c>
      <c r="E75" s="273" t="s">
        <v>1</v>
      </c>
      <c r="F75" s="102"/>
    </row>
    <row r="76" spans="1:7" ht="84" customHeight="1">
      <c r="A76" s="781"/>
      <c r="B76" s="237" t="s">
        <v>1159</v>
      </c>
      <c r="C76" s="116" t="s">
        <v>1160</v>
      </c>
      <c r="D76" s="106">
        <v>270</v>
      </c>
      <c r="E76" s="237" t="s">
        <v>1159</v>
      </c>
      <c r="F76" s="102"/>
    </row>
    <row r="77" spans="1:7" ht="84" customHeight="1">
      <c r="A77" s="781"/>
      <c r="B77" s="273" t="s">
        <v>320</v>
      </c>
      <c r="C77" s="116" t="s">
        <v>740</v>
      </c>
      <c r="D77" s="106">
        <v>390</v>
      </c>
      <c r="E77" s="273" t="s">
        <v>320</v>
      </c>
      <c r="F77" s="102"/>
    </row>
    <row r="78" spans="1:7" ht="84" customHeight="1">
      <c r="A78" s="781"/>
      <c r="B78" s="273" t="s">
        <v>844</v>
      </c>
      <c r="C78" s="116" t="s">
        <v>1158</v>
      </c>
      <c r="D78" s="106">
        <v>390</v>
      </c>
      <c r="E78" s="273" t="s">
        <v>844</v>
      </c>
      <c r="F78" s="102"/>
    </row>
    <row r="79" spans="1:7" ht="84" customHeight="1">
      <c r="A79" s="781"/>
      <c r="B79" s="273" t="s">
        <v>181</v>
      </c>
      <c r="C79" s="116" t="s">
        <v>741</v>
      </c>
      <c r="D79" s="106">
        <v>390</v>
      </c>
      <c r="E79" s="273" t="s">
        <v>181</v>
      </c>
      <c r="F79" s="485"/>
    </row>
    <row r="80" spans="1:7" ht="84" customHeight="1">
      <c r="A80" s="781"/>
      <c r="B80" s="273" t="s">
        <v>182</v>
      </c>
      <c r="C80" s="116" t="s">
        <v>742</v>
      </c>
      <c r="D80" s="106">
        <v>390</v>
      </c>
      <c r="E80" s="273" t="s">
        <v>182</v>
      </c>
      <c r="F80" s="485"/>
    </row>
    <row r="81" spans="1:6" ht="84" customHeight="1">
      <c r="A81" s="781"/>
      <c r="B81" s="273" t="s">
        <v>613</v>
      </c>
      <c r="C81" s="117" t="s">
        <v>734</v>
      </c>
      <c r="D81" s="296">
        <v>1040</v>
      </c>
      <c r="E81" s="297" t="s">
        <v>613</v>
      </c>
      <c r="F81" s="485"/>
    </row>
    <row r="82" spans="1:6" ht="84" customHeight="1" thickBot="1">
      <c r="A82" s="781"/>
      <c r="B82" s="274" t="s">
        <v>732</v>
      </c>
      <c r="C82" s="484" t="s">
        <v>733</v>
      </c>
      <c r="D82" s="623">
        <v>390</v>
      </c>
      <c r="E82" s="483" t="s">
        <v>732</v>
      </c>
      <c r="F82" s="133"/>
    </row>
    <row r="83" spans="1:6" ht="102" customHeight="1">
      <c r="A83" s="85"/>
      <c r="B83" s="118"/>
      <c r="C83" s="720" t="s">
        <v>1225</v>
      </c>
      <c r="D83" s="720"/>
      <c r="E83" s="720"/>
      <c r="F83" s="720"/>
    </row>
    <row r="84" spans="1:6" ht="84" customHeight="1"/>
  </sheetData>
  <mergeCells count="8">
    <mergeCell ref="C83:F83"/>
    <mergeCell ref="A1:A82"/>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F82"/>
  <sheetViews>
    <sheetView view="pageBreakPreview" zoomScale="25" zoomScaleNormal="75" zoomScaleSheetLayoutView="70" workbookViewId="0">
      <selection activeCell="F15" sqref="F15"/>
    </sheetView>
  </sheetViews>
  <sheetFormatPr defaultRowHeight="12.75"/>
  <cols>
    <col min="1" max="1" width="20.7109375" style="82" customWidth="1"/>
    <col min="2" max="2" width="24.140625" style="83" customWidth="1"/>
    <col min="3" max="3" width="247.42578125" style="87" customWidth="1"/>
    <col min="4" max="4" width="63.7109375" style="87" customWidth="1"/>
    <col min="5" max="5" width="24.42578125" style="85" customWidth="1"/>
    <col min="6" max="6" width="237.5703125" style="86" customWidth="1"/>
    <col min="7" max="7" width="40" style="82" customWidth="1"/>
    <col min="8" max="16384" width="9.140625" style="82"/>
  </cols>
  <sheetData>
    <row r="1" spans="1:6" s="84" customFormat="1" ht="78" customHeight="1">
      <c r="A1" s="780" t="s">
        <v>596</v>
      </c>
      <c r="B1" s="782" t="s">
        <v>743</v>
      </c>
      <c r="C1" s="783"/>
      <c r="D1" s="261" t="s">
        <v>52</v>
      </c>
      <c r="E1" s="262"/>
      <c r="F1" s="263"/>
    </row>
    <row r="2" spans="1:6" s="84" customFormat="1" ht="78" customHeight="1">
      <c r="A2" s="781"/>
      <c r="B2" s="784"/>
      <c r="C2" s="785"/>
      <c r="D2" s="257" t="s">
        <v>576</v>
      </c>
      <c r="E2" s="264"/>
      <c r="F2" s="265"/>
    </row>
    <row r="3" spans="1:6" s="84" customFormat="1" ht="78" customHeight="1">
      <c r="A3" s="781"/>
      <c r="B3" s="784"/>
      <c r="C3" s="785"/>
      <c r="D3" s="257">
        <v>875</v>
      </c>
      <c r="E3" s="264"/>
      <c r="F3" s="265"/>
    </row>
    <row r="4" spans="1:6" ht="78" customHeight="1">
      <c r="A4" s="781"/>
      <c r="B4" s="784"/>
      <c r="C4" s="785"/>
      <c r="D4" s="257" t="s">
        <v>109</v>
      </c>
      <c r="E4" s="266"/>
      <c r="F4" s="267"/>
    </row>
    <row r="5" spans="1:6" ht="78" customHeight="1">
      <c r="A5" s="781"/>
      <c r="B5" s="784"/>
      <c r="C5" s="785"/>
      <c r="D5" s="257" t="s">
        <v>21</v>
      </c>
      <c r="E5" s="266"/>
      <c r="F5" s="267"/>
    </row>
    <row r="6" spans="1:6" ht="78" customHeight="1">
      <c r="A6" s="781"/>
      <c r="B6" s="784"/>
      <c r="C6" s="785"/>
      <c r="D6" s="257" t="s">
        <v>365</v>
      </c>
      <c r="E6" s="266"/>
      <c r="F6" s="267"/>
    </row>
    <row r="7" spans="1:6" ht="84" customHeight="1">
      <c r="A7" s="781"/>
      <c r="B7" s="786" t="s">
        <v>309</v>
      </c>
      <c r="C7" s="787"/>
      <c r="D7" s="104">
        <v>19550</v>
      </c>
      <c r="E7" s="760"/>
      <c r="F7" s="761"/>
    </row>
    <row r="8" spans="1:6" ht="84" customHeight="1">
      <c r="A8" s="781"/>
      <c r="B8" s="734" t="s">
        <v>310</v>
      </c>
      <c r="C8" s="735"/>
      <c r="D8" s="105" t="s">
        <v>1221</v>
      </c>
      <c r="E8" s="790" t="s">
        <v>311</v>
      </c>
      <c r="F8" s="110" t="s">
        <v>324</v>
      </c>
    </row>
    <row r="9" spans="1:6" ht="84" customHeight="1">
      <c r="A9" s="781"/>
      <c r="B9" s="788" t="s">
        <v>68</v>
      </c>
      <c r="C9" s="789"/>
      <c r="D9" s="563"/>
      <c r="E9" s="791"/>
      <c r="F9" s="564"/>
    </row>
    <row r="10" spans="1:6" ht="84" customHeight="1">
      <c r="A10" s="781"/>
      <c r="B10" s="268" t="s">
        <v>830</v>
      </c>
      <c r="C10" s="114" t="s">
        <v>270</v>
      </c>
      <c r="D10" s="251" t="s">
        <v>70</v>
      </c>
      <c r="E10" s="269" t="s">
        <v>830</v>
      </c>
      <c r="F10" s="102"/>
    </row>
    <row r="11" spans="1:6" ht="108" customHeight="1">
      <c r="A11" s="781"/>
      <c r="B11" s="268" t="s">
        <v>831</v>
      </c>
      <c r="C11" s="114" t="s">
        <v>3</v>
      </c>
      <c r="D11" s="251" t="s">
        <v>70</v>
      </c>
      <c r="E11" s="269" t="s">
        <v>831</v>
      </c>
      <c r="F11" s="102"/>
    </row>
    <row r="12" spans="1:6" ht="86.25" customHeight="1">
      <c r="A12" s="781"/>
      <c r="B12" s="269" t="s">
        <v>317</v>
      </c>
      <c r="C12" s="114" t="s">
        <v>298</v>
      </c>
      <c r="D12" s="251" t="s">
        <v>70</v>
      </c>
      <c r="E12" s="269" t="s">
        <v>317</v>
      </c>
      <c r="F12" s="102"/>
    </row>
    <row r="13" spans="1:6" ht="84" customHeight="1">
      <c r="A13" s="781"/>
      <c r="B13" s="269" t="s">
        <v>69</v>
      </c>
      <c r="C13" s="115" t="s">
        <v>299</v>
      </c>
      <c r="D13" s="251" t="s">
        <v>70</v>
      </c>
      <c r="E13" s="269" t="s">
        <v>69</v>
      </c>
      <c r="F13" s="102"/>
    </row>
    <row r="14" spans="1:6" ht="84" customHeight="1">
      <c r="A14" s="781"/>
      <c r="B14" s="269" t="s">
        <v>300</v>
      </c>
      <c r="C14" s="114" t="s">
        <v>350</v>
      </c>
      <c r="D14" s="251" t="s">
        <v>70</v>
      </c>
      <c r="E14" s="269" t="s">
        <v>300</v>
      </c>
      <c r="F14" s="102"/>
    </row>
    <row r="15" spans="1:6" ht="84" customHeight="1">
      <c r="A15" s="781"/>
      <c r="B15" s="269" t="s">
        <v>1007</v>
      </c>
      <c r="C15" s="114" t="s">
        <v>1169</v>
      </c>
      <c r="D15" s="251" t="s">
        <v>70</v>
      </c>
      <c r="E15" s="269" t="s">
        <v>1007</v>
      </c>
      <c r="F15" s="102"/>
    </row>
    <row r="16" spans="1:6" ht="84" customHeight="1">
      <c r="A16" s="781"/>
      <c r="B16" s="270" t="s">
        <v>71</v>
      </c>
      <c r="C16" s="115" t="s">
        <v>72</v>
      </c>
      <c r="D16" s="251" t="s">
        <v>70</v>
      </c>
      <c r="E16" s="270" t="s">
        <v>71</v>
      </c>
      <c r="F16" s="102"/>
    </row>
    <row r="17" spans="1:6" ht="84" customHeight="1">
      <c r="A17" s="781"/>
      <c r="B17" s="270" t="s">
        <v>232</v>
      </c>
      <c r="C17" s="115" t="s">
        <v>233</v>
      </c>
      <c r="D17" s="251" t="s">
        <v>70</v>
      </c>
      <c r="E17" s="270" t="s">
        <v>232</v>
      </c>
      <c r="F17" s="102"/>
    </row>
    <row r="18" spans="1:6" ht="121.5" customHeight="1">
      <c r="A18" s="781"/>
      <c r="B18" s="270" t="s">
        <v>0</v>
      </c>
      <c r="C18" s="115" t="s">
        <v>202</v>
      </c>
      <c r="D18" s="251" t="s">
        <v>70</v>
      </c>
      <c r="E18" s="270" t="s">
        <v>0</v>
      </c>
      <c r="F18" s="102"/>
    </row>
    <row r="19" spans="1:6" ht="94.15" customHeight="1">
      <c r="A19" s="781"/>
      <c r="B19" s="237" t="s">
        <v>306</v>
      </c>
      <c r="C19" s="115" t="s">
        <v>307</v>
      </c>
      <c r="D19" s="251" t="s">
        <v>70</v>
      </c>
      <c r="E19" s="237" t="s">
        <v>306</v>
      </c>
      <c r="F19" s="102"/>
    </row>
    <row r="20" spans="1:6" ht="84" customHeight="1">
      <c r="A20" s="781"/>
      <c r="B20" s="271" t="s">
        <v>314</v>
      </c>
      <c r="C20" s="116" t="s">
        <v>33</v>
      </c>
      <c r="D20" s="106">
        <v>150</v>
      </c>
      <c r="E20" s="270" t="s">
        <v>314</v>
      </c>
      <c r="F20" s="102"/>
    </row>
    <row r="21" spans="1:6" ht="84" customHeight="1">
      <c r="A21" s="781"/>
      <c r="B21" s="270" t="s">
        <v>82</v>
      </c>
      <c r="C21" s="115" t="s">
        <v>83</v>
      </c>
      <c r="D21" s="251" t="s">
        <v>70</v>
      </c>
      <c r="E21" s="270" t="s">
        <v>82</v>
      </c>
      <c r="F21" s="102"/>
    </row>
    <row r="22" spans="1:6" ht="87.75" customHeight="1">
      <c r="A22" s="781"/>
      <c r="B22" s="237" t="s">
        <v>74</v>
      </c>
      <c r="C22" s="115" t="s">
        <v>383</v>
      </c>
      <c r="D22" s="251" t="s">
        <v>70</v>
      </c>
      <c r="E22" s="237" t="s">
        <v>74</v>
      </c>
      <c r="F22" s="102"/>
    </row>
    <row r="23" spans="1:6" ht="87.75" customHeight="1">
      <c r="A23" s="781"/>
      <c r="B23" s="237" t="s">
        <v>140</v>
      </c>
      <c r="C23" s="115" t="s">
        <v>430</v>
      </c>
      <c r="D23" s="106">
        <v>470</v>
      </c>
      <c r="E23" s="237" t="s">
        <v>140</v>
      </c>
      <c r="F23" s="102"/>
    </row>
    <row r="24" spans="1:6" ht="84" customHeight="1">
      <c r="A24" s="781"/>
      <c r="B24" s="237" t="s">
        <v>222</v>
      </c>
      <c r="C24" s="115" t="s">
        <v>35</v>
      </c>
      <c r="D24" s="251" t="s">
        <v>70</v>
      </c>
      <c r="E24" s="237" t="s">
        <v>222</v>
      </c>
      <c r="F24" s="102"/>
    </row>
    <row r="25" spans="1:6" ht="100.5" customHeight="1">
      <c r="A25" s="781"/>
      <c r="B25" s="237" t="s">
        <v>76</v>
      </c>
      <c r="C25" s="115" t="s">
        <v>149</v>
      </c>
      <c r="D25" s="251" t="s">
        <v>70</v>
      </c>
      <c r="E25" s="237" t="s">
        <v>76</v>
      </c>
      <c r="F25" s="102"/>
    </row>
    <row r="26" spans="1:6" ht="91.5" customHeight="1">
      <c r="A26" s="781"/>
      <c r="B26" s="237" t="s">
        <v>45</v>
      </c>
      <c r="C26" s="115" t="s">
        <v>685</v>
      </c>
      <c r="D26" s="106">
        <v>890</v>
      </c>
      <c r="E26" s="237" t="s">
        <v>45</v>
      </c>
      <c r="F26" s="102"/>
    </row>
    <row r="27" spans="1:6" ht="84" customHeight="1">
      <c r="A27" s="781"/>
      <c r="B27" s="237" t="s">
        <v>281</v>
      </c>
      <c r="C27" s="116" t="s">
        <v>185</v>
      </c>
      <c r="D27" s="108">
        <v>790</v>
      </c>
      <c r="E27" s="237" t="s">
        <v>281</v>
      </c>
      <c r="F27" s="102"/>
    </row>
    <row r="28" spans="1:6" ht="96" customHeight="1">
      <c r="A28" s="781"/>
      <c r="B28" s="237" t="s">
        <v>36</v>
      </c>
      <c r="C28" s="115" t="s">
        <v>1166</v>
      </c>
      <c r="D28" s="251" t="s">
        <v>70</v>
      </c>
      <c r="E28" s="237" t="s">
        <v>36</v>
      </c>
      <c r="F28" s="102"/>
    </row>
    <row r="29" spans="1:6" ht="84" customHeight="1">
      <c r="A29" s="781"/>
      <c r="B29" s="237" t="s">
        <v>59</v>
      </c>
      <c r="C29" s="116" t="s">
        <v>53</v>
      </c>
      <c r="D29" s="251" t="s">
        <v>70</v>
      </c>
      <c r="E29" s="237" t="s">
        <v>59</v>
      </c>
      <c r="F29" s="102"/>
    </row>
    <row r="30" spans="1:6" ht="84" customHeight="1">
      <c r="A30" s="781"/>
      <c r="B30" s="237" t="s">
        <v>146</v>
      </c>
      <c r="C30" s="116" t="s">
        <v>119</v>
      </c>
      <c r="D30" s="251" t="s">
        <v>70</v>
      </c>
      <c r="E30" s="237" t="s">
        <v>146</v>
      </c>
      <c r="F30" s="102"/>
    </row>
    <row r="31" spans="1:6" ht="84" customHeight="1">
      <c r="A31" s="781"/>
      <c r="B31" s="237" t="s">
        <v>130</v>
      </c>
      <c r="C31" s="116" t="s">
        <v>190</v>
      </c>
      <c r="D31" s="251" t="s">
        <v>70</v>
      </c>
      <c r="E31" s="237" t="s">
        <v>130</v>
      </c>
      <c r="F31" s="102"/>
    </row>
    <row r="32" spans="1:6" ht="96.75" customHeight="1">
      <c r="A32" s="781"/>
      <c r="B32" s="237" t="s">
        <v>321</v>
      </c>
      <c r="C32" s="115" t="s">
        <v>89</v>
      </c>
      <c r="D32" s="106">
        <v>160</v>
      </c>
      <c r="E32" s="237" t="s">
        <v>321</v>
      </c>
      <c r="F32" s="102"/>
    </row>
    <row r="33" spans="1:6" ht="84" customHeight="1">
      <c r="A33" s="781"/>
      <c r="B33" s="237" t="s">
        <v>234</v>
      </c>
      <c r="C33" s="115" t="s">
        <v>37</v>
      </c>
      <c r="D33" s="251" t="s">
        <v>70</v>
      </c>
      <c r="E33" s="237" t="s">
        <v>234</v>
      </c>
      <c r="F33" s="102"/>
    </row>
    <row r="34" spans="1:6" ht="84" customHeight="1">
      <c r="A34" s="781"/>
      <c r="B34" s="237" t="s">
        <v>84</v>
      </c>
      <c r="C34" s="115" t="s">
        <v>1187</v>
      </c>
      <c r="D34" s="106">
        <v>110</v>
      </c>
      <c r="E34" s="237" t="s">
        <v>84</v>
      </c>
      <c r="F34" s="102"/>
    </row>
    <row r="35" spans="1:6" ht="84" customHeight="1">
      <c r="A35" s="781"/>
      <c r="B35" s="237" t="s">
        <v>50</v>
      </c>
      <c r="C35" s="115" t="s">
        <v>1190</v>
      </c>
      <c r="D35" s="106">
        <v>270</v>
      </c>
      <c r="E35" s="237" t="s">
        <v>50</v>
      </c>
      <c r="F35" s="102"/>
    </row>
    <row r="36" spans="1:6" ht="84" customHeight="1">
      <c r="A36" s="781"/>
      <c r="B36" s="237" t="s">
        <v>730</v>
      </c>
      <c r="C36" s="115" t="s">
        <v>1194</v>
      </c>
      <c r="D36" s="106">
        <v>250</v>
      </c>
      <c r="E36" s="237" t="s">
        <v>730</v>
      </c>
      <c r="F36" s="102"/>
    </row>
    <row r="37" spans="1:6" ht="103.5" customHeight="1">
      <c r="A37" s="781"/>
      <c r="B37" s="237" t="s">
        <v>111</v>
      </c>
      <c r="C37" s="116" t="s">
        <v>204</v>
      </c>
      <c r="D37" s="109">
        <v>160</v>
      </c>
      <c r="E37" s="237" t="s">
        <v>111</v>
      </c>
      <c r="F37" s="102"/>
    </row>
    <row r="38" spans="1:6" ht="200.25" customHeight="1">
      <c r="A38" s="781"/>
      <c r="B38" s="272" t="s">
        <v>211</v>
      </c>
      <c r="C38" s="116" t="s">
        <v>370</v>
      </c>
      <c r="D38" s="251" t="s">
        <v>70</v>
      </c>
      <c r="E38" s="237" t="s">
        <v>211</v>
      </c>
      <c r="F38" s="102"/>
    </row>
    <row r="39" spans="1:6" ht="84" customHeight="1">
      <c r="A39" s="781"/>
      <c r="B39" s="237" t="s">
        <v>118</v>
      </c>
      <c r="C39" s="116" t="s">
        <v>95</v>
      </c>
      <c r="D39" s="106">
        <v>110</v>
      </c>
      <c r="E39" s="237" t="s">
        <v>118</v>
      </c>
      <c r="F39" s="102"/>
    </row>
    <row r="40" spans="1:6" ht="84" customHeight="1">
      <c r="A40" s="781"/>
      <c r="B40" s="237" t="s">
        <v>112</v>
      </c>
      <c r="C40" s="116" t="s">
        <v>203</v>
      </c>
      <c r="D40" s="251" t="s">
        <v>70</v>
      </c>
      <c r="E40" s="237" t="s">
        <v>112</v>
      </c>
      <c r="F40" s="102" t="s">
        <v>40</v>
      </c>
    </row>
    <row r="41" spans="1:6" ht="84" customHeight="1">
      <c r="A41" s="781"/>
      <c r="B41" s="237" t="s">
        <v>346</v>
      </c>
      <c r="C41" s="115" t="s">
        <v>1188</v>
      </c>
      <c r="D41" s="106">
        <v>110</v>
      </c>
      <c r="E41" s="237" t="s">
        <v>346</v>
      </c>
      <c r="F41" s="102"/>
    </row>
    <row r="42" spans="1:6" ht="84" customHeight="1">
      <c r="A42" s="781"/>
      <c r="B42" s="237" t="s">
        <v>1163</v>
      </c>
      <c r="C42" s="116" t="s">
        <v>1164</v>
      </c>
      <c r="D42" s="251" t="s">
        <v>70</v>
      </c>
      <c r="E42" s="237" t="s">
        <v>1163</v>
      </c>
      <c r="F42" s="102"/>
    </row>
    <row r="43" spans="1:6" ht="84" customHeight="1">
      <c r="A43" s="781"/>
      <c r="B43" s="237" t="s">
        <v>79</v>
      </c>
      <c r="C43" s="115" t="s">
        <v>80</v>
      </c>
      <c r="D43" s="251" t="s">
        <v>70</v>
      </c>
      <c r="E43" s="237" t="s">
        <v>79</v>
      </c>
      <c r="F43" s="102"/>
    </row>
    <row r="44" spans="1:6" ht="84" customHeight="1">
      <c r="A44" s="781"/>
      <c r="B44" s="237" t="s">
        <v>85</v>
      </c>
      <c r="C44" s="115" t="s">
        <v>176</v>
      </c>
      <c r="D44" s="251" t="s">
        <v>70</v>
      </c>
      <c r="E44" s="237" t="s">
        <v>85</v>
      </c>
      <c r="F44" s="102"/>
    </row>
    <row r="45" spans="1:6" ht="84" customHeight="1">
      <c r="A45" s="781"/>
      <c r="B45" s="237" t="s">
        <v>16</v>
      </c>
      <c r="C45" s="115" t="s">
        <v>17</v>
      </c>
      <c r="D45" s="251" t="s">
        <v>70</v>
      </c>
      <c r="E45" s="237" t="s">
        <v>16</v>
      </c>
      <c r="F45" s="102"/>
    </row>
    <row r="46" spans="1:6" ht="84" customHeight="1">
      <c r="A46" s="781"/>
      <c r="B46" s="237" t="s">
        <v>18</v>
      </c>
      <c r="C46" s="115" t="s">
        <v>339</v>
      </c>
      <c r="D46" s="251" t="s">
        <v>70</v>
      </c>
      <c r="E46" s="237" t="s">
        <v>18</v>
      </c>
      <c r="F46" s="102"/>
    </row>
    <row r="47" spans="1:6" ht="84" customHeight="1">
      <c r="A47" s="781"/>
      <c r="B47" s="237" t="s">
        <v>323</v>
      </c>
      <c r="C47" s="116" t="s">
        <v>110</v>
      </c>
      <c r="D47" s="251" t="s">
        <v>70</v>
      </c>
      <c r="E47" s="237" t="s">
        <v>323</v>
      </c>
      <c r="F47" s="102"/>
    </row>
    <row r="48" spans="1:6" ht="84" customHeight="1">
      <c r="A48" s="781"/>
      <c r="B48" s="237" t="s">
        <v>1171</v>
      </c>
      <c r="C48" s="115" t="s">
        <v>1201</v>
      </c>
      <c r="D48" s="106">
        <v>300</v>
      </c>
      <c r="E48" s="237" t="s">
        <v>1171</v>
      </c>
      <c r="F48" s="102"/>
    </row>
    <row r="49" spans="1:6" ht="84" customHeight="1">
      <c r="A49" s="781"/>
      <c r="B49" s="237" t="s">
        <v>816</v>
      </c>
      <c r="C49" s="115" t="s">
        <v>817</v>
      </c>
      <c r="D49" s="251" t="s">
        <v>70</v>
      </c>
      <c r="E49" s="237" t="s">
        <v>816</v>
      </c>
      <c r="F49" s="102"/>
    </row>
    <row r="50" spans="1:6" ht="111" customHeight="1">
      <c r="A50" s="781"/>
      <c r="B50" s="237" t="s">
        <v>1170</v>
      </c>
      <c r="C50" s="115" t="s">
        <v>1191</v>
      </c>
      <c r="D50" s="106">
        <v>110</v>
      </c>
      <c r="E50" s="237" t="s">
        <v>1170</v>
      </c>
      <c r="F50" s="102"/>
    </row>
    <row r="51" spans="1:6" ht="105" customHeight="1">
      <c r="A51" s="781"/>
      <c r="B51" s="237" t="s">
        <v>1175</v>
      </c>
      <c r="C51" s="115" t="s">
        <v>1193</v>
      </c>
      <c r="D51" s="106">
        <v>270</v>
      </c>
      <c r="E51" s="237" t="s">
        <v>1175</v>
      </c>
      <c r="F51" s="102"/>
    </row>
    <row r="52" spans="1:6" ht="84" customHeight="1">
      <c r="A52" s="781"/>
      <c r="B52" s="237" t="s">
        <v>106</v>
      </c>
      <c r="C52" s="115" t="s">
        <v>107</v>
      </c>
      <c r="D52" s="251" t="s">
        <v>70</v>
      </c>
      <c r="E52" s="237" t="s">
        <v>106</v>
      </c>
      <c r="F52" s="102"/>
    </row>
    <row r="53" spans="1:6" ht="90" customHeight="1">
      <c r="A53" s="781"/>
      <c r="B53" s="237" t="s">
        <v>98</v>
      </c>
      <c r="C53" s="115" t="s">
        <v>99</v>
      </c>
      <c r="D53" s="251" t="s">
        <v>70</v>
      </c>
      <c r="E53" s="237" t="s">
        <v>98</v>
      </c>
      <c r="F53" s="102"/>
    </row>
    <row r="54" spans="1:6" ht="84" customHeight="1">
      <c r="A54" s="781"/>
      <c r="B54" s="237" t="s">
        <v>14</v>
      </c>
      <c r="C54" s="116" t="s">
        <v>301</v>
      </c>
      <c r="D54" s="106">
        <v>20</v>
      </c>
      <c r="E54" s="237" t="s">
        <v>14</v>
      </c>
      <c r="F54" s="103"/>
    </row>
    <row r="55" spans="1:6" ht="102" customHeight="1">
      <c r="A55" s="781"/>
      <c r="B55" s="237" t="s">
        <v>709</v>
      </c>
      <c r="C55" s="115" t="s">
        <v>1188</v>
      </c>
      <c r="D55" s="106">
        <v>110</v>
      </c>
      <c r="E55" s="237" t="s">
        <v>709</v>
      </c>
      <c r="F55" s="103"/>
    </row>
    <row r="56" spans="1:6" ht="84" customHeight="1">
      <c r="A56" s="781"/>
      <c r="B56" s="237" t="s">
        <v>814</v>
      </c>
      <c r="C56" s="115" t="s">
        <v>818</v>
      </c>
      <c r="D56" s="251" t="s">
        <v>70</v>
      </c>
      <c r="E56" s="237" t="s">
        <v>814</v>
      </c>
      <c r="F56" s="102"/>
    </row>
    <row r="57" spans="1:6" ht="84" customHeight="1">
      <c r="A57" s="781"/>
      <c r="B57" s="237" t="s">
        <v>731</v>
      </c>
      <c r="C57" s="115" t="s">
        <v>1189</v>
      </c>
      <c r="D57" s="106">
        <v>110</v>
      </c>
      <c r="E57" s="237" t="s">
        <v>731</v>
      </c>
      <c r="F57" s="102"/>
    </row>
    <row r="58" spans="1:6" ht="105" customHeight="1">
      <c r="A58" s="781"/>
      <c r="B58" s="237" t="s">
        <v>1176</v>
      </c>
      <c r="C58" s="115" t="s">
        <v>1192</v>
      </c>
      <c r="D58" s="106">
        <v>270</v>
      </c>
      <c r="E58" s="237" t="s">
        <v>1176</v>
      </c>
      <c r="F58" s="102"/>
    </row>
    <row r="59" spans="1:6" ht="84" customHeight="1">
      <c r="A59" s="781"/>
      <c r="B59" s="237" t="s">
        <v>1177</v>
      </c>
      <c r="C59" s="115" t="s">
        <v>1186</v>
      </c>
      <c r="D59" s="251" t="s">
        <v>70</v>
      </c>
      <c r="E59" s="237" t="s">
        <v>1177</v>
      </c>
      <c r="F59" s="102"/>
    </row>
    <row r="60" spans="1:6" ht="99" customHeight="1">
      <c r="A60" s="781"/>
      <c r="B60" s="237" t="s">
        <v>1179</v>
      </c>
      <c r="C60" s="116" t="s">
        <v>1209</v>
      </c>
      <c r="D60" s="106">
        <v>600</v>
      </c>
      <c r="E60" s="237" t="s">
        <v>1179</v>
      </c>
      <c r="F60" s="102"/>
    </row>
    <row r="61" spans="1:6" ht="105" customHeight="1">
      <c r="A61" s="781"/>
      <c r="B61" s="237" t="s">
        <v>1178</v>
      </c>
      <c r="C61" s="116" t="s">
        <v>1185</v>
      </c>
      <c r="D61" s="251" t="s">
        <v>70</v>
      </c>
      <c r="E61" s="237" t="s">
        <v>1178</v>
      </c>
      <c r="F61" s="102"/>
    </row>
    <row r="62" spans="1:6" ht="84" customHeight="1">
      <c r="A62" s="781"/>
      <c r="B62" s="237" t="s">
        <v>235</v>
      </c>
      <c r="C62" s="116" t="s">
        <v>115</v>
      </c>
      <c r="D62" s="106">
        <v>50</v>
      </c>
      <c r="E62" s="237" t="s">
        <v>235</v>
      </c>
      <c r="F62" s="103"/>
    </row>
    <row r="63" spans="1:6" ht="84" customHeight="1">
      <c r="A63" s="781"/>
      <c r="B63" s="237" t="s">
        <v>220</v>
      </c>
      <c r="C63" s="116" t="s">
        <v>1168</v>
      </c>
      <c r="D63" s="251" t="s">
        <v>70</v>
      </c>
      <c r="E63" s="237" t="s">
        <v>220</v>
      </c>
      <c r="F63" s="103"/>
    </row>
    <row r="64" spans="1:6" ht="84" customHeight="1">
      <c r="A64" s="781"/>
      <c r="B64" s="237" t="s">
        <v>12</v>
      </c>
      <c r="C64" s="115" t="s">
        <v>13</v>
      </c>
      <c r="D64" s="251" t="s">
        <v>70</v>
      </c>
      <c r="E64" s="237" t="s">
        <v>12</v>
      </c>
      <c r="F64" s="102"/>
    </row>
    <row r="65" spans="1:6" ht="84" customHeight="1">
      <c r="A65" s="781"/>
      <c r="B65" s="237" t="s">
        <v>81</v>
      </c>
      <c r="C65" s="115" t="s">
        <v>116</v>
      </c>
      <c r="D65" s="251" t="s">
        <v>70</v>
      </c>
      <c r="E65" s="237" t="s">
        <v>81</v>
      </c>
      <c r="F65" s="102"/>
    </row>
    <row r="66" spans="1:6" ht="117" customHeight="1">
      <c r="A66" s="781"/>
      <c r="B66" s="237" t="s">
        <v>1180</v>
      </c>
      <c r="C66" s="116" t="s">
        <v>1211</v>
      </c>
      <c r="D66" s="106">
        <v>30</v>
      </c>
      <c r="E66" s="237" t="s">
        <v>1180</v>
      </c>
      <c r="F66" s="102" t="s">
        <v>1210</v>
      </c>
    </row>
    <row r="67" spans="1:6" ht="84" customHeight="1">
      <c r="A67" s="781"/>
      <c r="B67" s="237" t="s">
        <v>348</v>
      </c>
      <c r="C67" s="115" t="s">
        <v>2</v>
      </c>
      <c r="D67" s="106">
        <v>80</v>
      </c>
      <c r="E67" s="237" t="s">
        <v>348</v>
      </c>
      <c r="F67" s="102"/>
    </row>
    <row r="68" spans="1:6" ht="84" customHeight="1">
      <c r="A68" s="781"/>
      <c r="B68" s="237" t="s">
        <v>168</v>
      </c>
      <c r="C68" s="116" t="s">
        <v>737</v>
      </c>
      <c r="D68" s="106">
        <v>270</v>
      </c>
      <c r="E68" s="237" t="s">
        <v>168</v>
      </c>
      <c r="F68" s="102"/>
    </row>
    <row r="69" spans="1:6" ht="84" customHeight="1">
      <c r="A69" s="781"/>
      <c r="B69" s="237" t="s">
        <v>451</v>
      </c>
      <c r="C69" s="116" t="s">
        <v>735</v>
      </c>
      <c r="D69" s="106">
        <v>390</v>
      </c>
      <c r="E69" s="237" t="s">
        <v>451</v>
      </c>
      <c r="F69" s="102"/>
    </row>
    <row r="70" spans="1:6" ht="84" customHeight="1">
      <c r="A70" s="781"/>
      <c r="B70" s="237" t="s">
        <v>172</v>
      </c>
      <c r="C70" s="116" t="s">
        <v>738</v>
      </c>
      <c r="D70" s="106">
        <v>390</v>
      </c>
      <c r="E70" s="237" t="s">
        <v>172</v>
      </c>
      <c r="F70" s="102"/>
    </row>
    <row r="71" spans="1:6" ht="84" customHeight="1">
      <c r="A71" s="781"/>
      <c r="B71" s="237" t="s">
        <v>173</v>
      </c>
      <c r="C71" s="116" t="s">
        <v>218</v>
      </c>
      <c r="D71" s="106">
        <v>390</v>
      </c>
      <c r="E71" s="237" t="s">
        <v>173</v>
      </c>
      <c r="F71" s="103"/>
    </row>
    <row r="72" spans="1:6" ht="84" customHeight="1">
      <c r="A72" s="781"/>
      <c r="B72" s="237" t="s">
        <v>174</v>
      </c>
      <c r="C72" s="116" t="s">
        <v>736</v>
      </c>
      <c r="D72" s="106">
        <v>390</v>
      </c>
      <c r="E72" s="237" t="s">
        <v>174</v>
      </c>
      <c r="F72" s="102"/>
    </row>
    <row r="73" spans="1:6" ht="84" customHeight="1">
      <c r="A73" s="781"/>
      <c r="B73" s="273" t="s">
        <v>1</v>
      </c>
      <c r="C73" s="116" t="s">
        <v>739</v>
      </c>
      <c r="D73" s="106">
        <v>0</v>
      </c>
      <c r="E73" s="273" t="s">
        <v>1</v>
      </c>
      <c r="F73" s="102"/>
    </row>
    <row r="74" spans="1:6" ht="84" customHeight="1">
      <c r="A74" s="781"/>
      <c r="B74" s="237" t="s">
        <v>1159</v>
      </c>
      <c r="C74" s="116" t="s">
        <v>1160</v>
      </c>
      <c r="D74" s="106">
        <v>270</v>
      </c>
      <c r="E74" s="237" t="s">
        <v>1159</v>
      </c>
      <c r="F74" s="102"/>
    </row>
    <row r="75" spans="1:6" ht="84" customHeight="1">
      <c r="A75" s="781"/>
      <c r="B75" s="273" t="s">
        <v>320</v>
      </c>
      <c r="C75" s="116" t="s">
        <v>740</v>
      </c>
      <c r="D75" s="106">
        <v>390</v>
      </c>
      <c r="E75" s="273" t="s">
        <v>320</v>
      </c>
      <c r="F75" s="102"/>
    </row>
    <row r="76" spans="1:6" ht="84" customHeight="1">
      <c r="A76" s="781"/>
      <c r="B76" s="273" t="s">
        <v>844</v>
      </c>
      <c r="C76" s="116" t="s">
        <v>1158</v>
      </c>
      <c r="D76" s="106">
        <v>390</v>
      </c>
      <c r="E76" s="273" t="s">
        <v>844</v>
      </c>
      <c r="F76" s="102"/>
    </row>
    <row r="77" spans="1:6" ht="84" customHeight="1">
      <c r="A77" s="781"/>
      <c r="B77" s="273" t="s">
        <v>181</v>
      </c>
      <c r="C77" s="116" t="s">
        <v>741</v>
      </c>
      <c r="D77" s="106">
        <v>390</v>
      </c>
      <c r="E77" s="273" t="s">
        <v>181</v>
      </c>
      <c r="F77" s="485"/>
    </row>
    <row r="78" spans="1:6" ht="84" customHeight="1">
      <c r="A78" s="781"/>
      <c r="B78" s="273" t="s">
        <v>182</v>
      </c>
      <c r="C78" s="116" t="s">
        <v>742</v>
      </c>
      <c r="D78" s="106">
        <v>390</v>
      </c>
      <c r="E78" s="273" t="s">
        <v>182</v>
      </c>
      <c r="F78" s="485"/>
    </row>
    <row r="79" spans="1:6" ht="84" customHeight="1">
      <c r="A79" s="781"/>
      <c r="B79" s="273" t="s">
        <v>613</v>
      </c>
      <c r="C79" s="117" t="s">
        <v>734</v>
      </c>
      <c r="D79" s="296">
        <v>1040</v>
      </c>
      <c r="E79" s="297" t="s">
        <v>613</v>
      </c>
      <c r="F79" s="485"/>
    </row>
    <row r="80" spans="1:6" ht="84" customHeight="1" thickBot="1">
      <c r="A80" s="781"/>
      <c r="B80" s="274" t="s">
        <v>732</v>
      </c>
      <c r="C80" s="484" t="s">
        <v>733</v>
      </c>
      <c r="D80" s="623">
        <v>390</v>
      </c>
      <c r="E80" s="483" t="s">
        <v>732</v>
      </c>
      <c r="F80" s="133"/>
    </row>
    <row r="81" spans="1:6" ht="99" customHeight="1">
      <c r="A81" s="85"/>
      <c r="B81" s="118"/>
      <c r="C81" s="720" t="s">
        <v>1225</v>
      </c>
      <c r="D81" s="720"/>
      <c r="E81" s="720"/>
      <c r="F81" s="720"/>
    </row>
    <row r="82" spans="1:6" ht="84" customHeight="1"/>
  </sheetData>
  <mergeCells count="8">
    <mergeCell ref="C81:F81"/>
    <mergeCell ref="A1:A80"/>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632523"/>
  </sheetPr>
  <dimension ref="A1:G77"/>
  <sheetViews>
    <sheetView view="pageBreakPreview" zoomScale="25" zoomScaleNormal="75" zoomScaleSheetLayoutView="70" workbookViewId="0">
      <selection activeCell="G15" sqref="G15"/>
    </sheetView>
  </sheetViews>
  <sheetFormatPr defaultRowHeight="12.75"/>
  <cols>
    <col min="1" max="1" width="21.85546875" style="336" customWidth="1"/>
    <col min="2" max="2" width="19" style="374" customWidth="1"/>
    <col min="3" max="3" width="226.28515625" style="375" customWidth="1"/>
    <col min="4" max="4" width="64.140625" style="375" customWidth="1"/>
    <col min="5" max="5" width="58.7109375" style="375" customWidth="1"/>
    <col min="6" max="6" width="23.85546875" style="372" customWidth="1"/>
    <col min="7" max="7" width="222" style="376" customWidth="1"/>
    <col min="8" max="8" width="38.28515625" style="336" customWidth="1"/>
    <col min="9" max="9" width="43.42578125" style="336" customWidth="1"/>
    <col min="10" max="10" width="45.140625" style="336" customWidth="1"/>
    <col min="11" max="16384" width="9.140625" style="336"/>
  </cols>
  <sheetData>
    <row r="1" spans="1:7" s="330" customFormat="1" ht="116.45" customHeight="1">
      <c r="A1" s="794" t="s">
        <v>593</v>
      </c>
      <c r="B1" s="739" t="s">
        <v>695</v>
      </c>
      <c r="C1" s="795"/>
      <c r="D1" s="326" t="s">
        <v>479</v>
      </c>
      <c r="E1" s="326" t="s">
        <v>479</v>
      </c>
      <c r="F1" s="328"/>
      <c r="G1" s="329"/>
    </row>
    <row r="2" spans="1:7" s="330" customFormat="1" ht="78" customHeight="1">
      <c r="A2" s="792"/>
      <c r="B2" s="741"/>
      <c r="C2" s="796"/>
      <c r="D2" s="331" t="s">
        <v>577</v>
      </c>
      <c r="E2" s="331" t="s">
        <v>577</v>
      </c>
      <c r="F2" s="332"/>
      <c r="G2" s="333"/>
    </row>
    <row r="3" spans="1:7" s="330" customFormat="1" ht="78" customHeight="1">
      <c r="A3" s="792"/>
      <c r="B3" s="741"/>
      <c r="C3" s="796"/>
      <c r="D3" s="331">
        <v>1368</v>
      </c>
      <c r="E3" s="331">
        <v>1368</v>
      </c>
      <c r="F3" s="332"/>
      <c r="G3" s="333"/>
    </row>
    <row r="4" spans="1:7" ht="78" customHeight="1">
      <c r="A4" s="792"/>
      <c r="B4" s="741"/>
      <c r="C4" s="796"/>
      <c r="D4" s="331" t="s">
        <v>132</v>
      </c>
      <c r="E4" s="331" t="s">
        <v>480</v>
      </c>
      <c r="F4" s="334"/>
      <c r="G4" s="335"/>
    </row>
    <row r="5" spans="1:7" ht="78" customHeight="1">
      <c r="A5" s="792"/>
      <c r="B5" s="741"/>
      <c r="C5" s="796"/>
      <c r="D5" s="331" t="s">
        <v>316</v>
      </c>
      <c r="E5" s="331" t="s">
        <v>316</v>
      </c>
      <c r="F5" s="334"/>
      <c r="G5" s="335"/>
    </row>
    <row r="6" spans="1:7" ht="78" customHeight="1">
      <c r="A6" s="792"/>
      <c r="B6" s="741"/>
      <c r="C6" s="796"/>
      <c r="D6" s="331" t="s">
        <v>365</v>
      </c>
      <c r="E6" s="331" t="s">
        <v>365</v>
      </c>
      <c r="F6" s="334"/>
      <c r="G6" s="335"/>
    </row>
    <row r="7" spans="1:7" ht="75" customHeight="1">
      <c r="A7" s="792"/>
      <c r="B7" s="797" t="s">
        <v>309</v>
      </c>
      <c r="C7" s="798"/>
      <c r="D7" s="593">
        <v>15650</v>
      </c>
      <c r="E7" s="593">
        <v>17050</v>
      </c>
      <c r="F7" s="724"/>
      <c r="G7" s="725"/>
    </row>
    <row r="8" spans="1:7" ht="66" customHeight="1">
      <c r="A8" s="792"/>
      <c r="B8" s="734" t="s">
        <v>310</v>
      </c>
      <c r="C8" s="735"/>
      <c r="D8" s="337" t="s">
        <v>1056</v>
      </c>
      <c r="E8" s="337" t="s">
        <v>1057</v>
      </c>
      <c r="F8" s="799" t="s">
        <v>311</v>
      </c>
      <c r="G8" s="339" t="s">
        <v>324</v>
      </c>
    </row>
    <row r="9" spans="1:7" ht="84" customHeight="1">
      <c r="A9" s="792"/>
      <c r="B9" s="801" t="s">
        <v>68</v>
      </c>
      <c r="C9" s="802"/>
      <c r="D9" s="585"/>
      <c r="E9" s="585"/>
      <c r="F9" s="800"/>
      <c r="G9" s="586"/>
    </row>
    <row r="10" spans="1:7" ht="84" customHeight="1">
      <c r="A10" s="792"/>
      <c r="B10" s="342" t="s">
        <v>829</v>
      </c>
      <c r="C10" s="343" t="s">
        <v>270</v>
      </c>
      <c r="D10" s="344" t="s">
        <v>70</v>
      </c>
      <c r="E10" s="344" t="s">
        <v>70</v>
      </c>
      <c r="F10" s="346" t="s">
        <v>830</v>
      </c>
      <c r="G10" s="410"/>
    </row>
    <row r="11" spans="1:7" ht="84" customHeight="1">
      <c r="A11" s="792"/>
      <c r="B11" s="342" t="s">
        <v>317</v>
      </c>
      <c r="C11" s="343" t="s">
        <v>298</v>
      </c>
      <c r="D11" s="344" t="s">
        <v>70</v>
      </c>
      <c r="E11" s="344" t="s">
        <v>70</v>
      </c>
      <c r="F11" s="346" t="s">
        <v>317</v>
      </c>
      <c r="G11" s="318"/>
    </row>
    <row r="12" spans="1:7" ht="84" customHeight="1">
      <c r="A12" s="792"/>
      <c r="B12" s="342" t="s">
        <v>300</v>
      </c>
      <c r="C12" s="343" t="s">
        <v>350</v>
      </c>
      <c r="D12" s="344" t="s">
        <v>70</v>
      </c>
      <c r="E12" s="344" t="s">
        <v>70</v>
      </c>
      <c r="F12" s="346" t="s">
        <v>300</v>
      </c>
      <c r="G12" s="318"/>
    </row>
    <row r="13" spans="1:7" ht="84" customHeight="1">
      <c r="A13" s="792"/>
      <c r="B13" s="342" t="s">
        <v>273</v>
      </c>
      <c r="C13" s="343" t="s">
        <v>51</v>
      </c>
      <c r="D13" s="347" t="s">
        <v>369</v>
      </c>
      <c r="E13" s="348">
        <v>210</v>
      </c>
      <c r="F13" s="346" t="s">
        <v>273</v>
      </c>
      <c r="G13" s="318"/>
    </row>
    <row r="14" spans="1:7" ht="84" customHeight="1">
      <c r="A14" s="792"/>
      <c r="B14" s="342" t="s">
        <v>71</v>
      </c>
      <c r="C14" s="343" t="s">
        <v>72</v>
      </c>
      <c r="D14" s="348">
        <v>500</v>
      </c>
      <c r="E14" s="344" t="s">
        <v>70</v>
      </c>
      <c r="F14" s="346" t="s">
        <v>71</v>
      </c>
      <c r="G14" s="318" t="s">
        <v>500</v>
      </c>
    </row>
    <row r="15" spans="1:7" ht="84" customHeight="1">
      <c r="A15" s="792"/>
      <c r="B15" s="342" t="s">
        <v>237</v>
      </c>
      <c r="C15" s="343" t="s">
        <v>501</v>
      </c>
      <c r="D15" s="344" t="s">
        <v>70</v>
      </c>
      <c r="E15" s="344" t="s">
        <v>70</v>
      </c>
      <c r="F15" s="346" t="s">
        <v>237</v>
      </c>
      <c r="G15" s="318"/>
    </row>
    <row r="16" spans="1:7" ht="132" customHeight="1">
      <c r="A16" s="792"/>
      <c r="B16" s="342" t="s">
        <v>0</v>
      </c>
      <c r="C16" s="343" t="s">
        <v>202</v>
      </c>
      <c r="D16" s="347" t="s">
        <v>369</v>
      </c>
      <c r="E16" s="344" t="s">
        <v>70</v>
      </c>
      <c r="F16" s="346" t="s">
        <v>0</v>
      </c>
      <c r="G16" s="318"/>
    </row>
    <row r="17" spans="1:7" ht="84" customHeight="1">
      <c r="A17" s="792"/>
      <c r="B17" s="342" t="s">
        <v>73</v>
      </c>
      <c r="C17" s="343" t="s">
        <v>503</v>
      </c>
      <c r="D17" s="344" t="s">
        <v>70</v>
      </c>
      <c r="E17" s="347" t="s">
        <v>369</v>
      </c>
      <c r="F17" s="346" t="s">
        <v>73</v>
      </c>
      <c r="G17" s="318"/>
    </row>
    <row r="18" spans="1:7" ht="84" customHeight="1">
      <c r="A18" s="792"/>
      <c r="B18" s="342" t="s">
        <v>82</v>
      </c>
      <c r="C18" s="343" t="s">
        <v>83</v>
      </c>
      <c r="D18" s="299">
        <v>160</v>
      </c>
      <c r="E18" s="299">
        <v>160</v>
      </c>
      <c r="F18" s="346" t="s">
        <v>82</v>
      </c>
      <c r="G18" s="318"/>
    </row>
    <row r="19" spans="1:7" ht="84" customHeight="1">
      <c r="A19" s="792"/>
      <c r="B19" s="342" t="s">
        <v>74</v>
      </c>
      <c r="C19" s="343" t="s">
        <v>383</v>
      </c>
      <c r="D19" s="344" t="s">
        <v>70</v>
      </c>
      <c r="E19" s="344" t="s">
        <v>70</v>
      </c>
      <c r="F19" s="346" t="s">
        <v>74</v>
      </c>
      <c r="G19" s="318"/>
    </row>
    <row r="20" spans="1:7" ht="84" customHeight="1">
      <c r="A20" s="792"/>
      <c r="B20" s="342" t="s">
        <v>140</v>
      </c>
      <c r="C20" s="343" t="s">
        <v>504</v>
      </c>
      <c r="D20" s="347" t="s">
        <v>369</v>
      </c>
      <c r="E20" s="347" t="s">
        <v>369</v>
      </c>
      <c r="F20" s="346" t="s">
        <v>140</v>
      </c>
      <c r="G20" s="318"/>
    </row>
    <row r="21" spans="1:7" ht="84" customHeight="1">
      <c r="A21" s="792"/>
      <c r="B21" s="350" t="s">
        <v>127</v>
      </c>
      <c r="C21" s="343" t="s">
        <v>144</v>
      </c>
      <c r="D21" s="299">
        <v>510</v>
      </c>
      <c r="E21" s="299">
        <v>510</v>
      </c>
      <c r="F21" s="351" t="s">
        <v>127</v>
      </c>
      <c r="G21" s="318"/>
    </row>
    <row r="22" spans="1:7" ht="84" customHeight="1">
      <c r="A22" s="792"/>
      <c r="B22" s="352" t="s">
        <v>248</v>
      </c>
      <c r="C22" s="353" t="s">
        <v>249</v>
      </c>
      <c r="D22" s="344" t="s">
        <v>70</v>
      </c>
      <c r="E22" s="344" t="s">
        <v>70</v>
      </c>
      <c r="F22" s="355" t="s">
        <v>248</v>
      </c>
      <c r="G22" s="318"/>
    </row>
    <row r="23" spans="1:7" ht="93.6" customHeight="1">
      <c r="A23" s="792"/>
      <c r="B23" s="352" t="s">
        <v>464</v>
      </c>
      <c r="C23" s="353" t="s">
        <v>506</v>
      </c>
      <c r="D23" s="344" t="s">
        <v>70</v>
      </c>
      <c r="E23" s="344" t="s">
        <v>70</v>
      </c>
      <c r="F23" s="355" t="s">
        <v>464</v>
      </c>
      <c r="G23" s="318"/>
    </row>
    <row r="24" spans="1:7" ht="93.6" customHeight="1">
      <c r="A24" s="792"/>
      <c r="B24" s="352" t="s">
        <v>195</v>
      </c>
      <c r="C24" s="353" t="s">
        <v>711</v>
      </c>
      <c r="D24" s="347" t="s">
        <v>369</v>
      </c>
      <c r="E24" s="348">
        <v>150</v>
      </c>
      <c r="F24" s="355" t="s">
        <v>195</v>
      </c>
      <c r="G24" s="318"/>
    </row>
    <row r="25" spans="1:7" ht="84" customHeight="1">
      <c r="A25" s="792"/>
      <c r="B25" s="359" t="s">
        <v>36</v>
      </c>
      <c r="C25" s="353" t="s">
        <v>78</v>
      </c>
      <c r="D25" s="347" t="s">
        <v>369</v>
      </c>
      <c r="E25" s="344" t="s">
        <v>70</v>
      </c>
      <c r="F25" s="356" t="s">
        <v>36</v>
      </c>
      <c r="G25" s="318" t="s">
        <v>555</v>
      </c>
    </row>
    <row r="26" spans="1:7" ht="84" customHeight="1">
      <c r="A26" s="792"/>
      <c r="B26" s="359" t="s">
        <v>820</v>
      </c>
      <c r="C26" s="353" t="s">
        <v>817</v>
      </c>
      <c r="D26" s="344" t="s">
        <v>70</v>
      </c>
      <c r="E26" s="344" t="s">
        <v>70</v>
      </c>
      <c r="F26" s="380" t="s">
        <v>820</v>
      </c>
      <c r="G26" s="318"/>
    </row>
    <row r="27" spans="1:7" ht="84" customHeight="1">
      <c r="A27" s="792"/>
      <c r="B27" s="359" t="s">
        <v>130</v>
      </c>
      <c r="C27" s="353" t="s">
        <v>508</v>
      </c>
      <c r="D27" s="344" t="s">
        <v>70</v>
      </c>
      <c r="E27" s="344" t="s">
        <v>70</v>
      </c>
      <c r="F27" s="356" t="s">
        <v>130</v>
      </c>
      <c r="G27" s="318"/>
    </row>
    <row r="28" spans="1:7" ht="84" customHeight="1">
      <c r="A28" s="792"/>
      <c r="B28" s="359" t="s">
        <v>46</v>
      </c>
      <c r="C28" s="360" t="s">
        <v>510</v>
      </c>
      <c r="D28" s="347" t="s">
        <v>369</v>
      </c>
      <c r="E28" s="348">
        <v>950</v>
      </c>
      <c r="F28" s="356" t="s">
        <v>46</v>
      </c>
      <c r="G28" s="318"/>
    </row>
    <row r="29" spans="1:7" ht="108" customHeight="1">
      <c r="A29" s="792"/>
      <c r="B29" s="359" t="s">
        <v>481</v>
      </c>
      <c r="C29" s="353" t="s">
        <v>511</v>
      </c>
      <c r="D29" s="344" t="s">
        <v>70</v>
      </c>
      <c r="E29" s="354" t="s">
        <v>369</v>
      </c>
      <c r="F29" s="356" t="s">
        <v>481</v>
      </c>
      <c r="G29" s="318"/>
    </row>
    <row r="30" spans="1:7" ht="84" customHeight="1">
      <c r="A30" s="792"/>
      <c r="B30" s="359" t="s">
        <v>47</v>
      </c>
      <c r="C30" s="353" t="s">
        <v>48</v>
      </c>
      <c r="D30" s="347" t="s">
        <v>369</v>
      </c>
      <c r="E30" s="344" t="s">
        <v>70</v>
      </c>
      <c r="F30" s="356" t="s">
        <v>47</v>
      </c>
      <c r="G30" s="318"/>
    </row>
    <row r="31" spans="1:7" ht="84" customHeight="1">
      <c r="A31" s="792"/>
      <c r="B31" s="359" t="s">
        <v>150</v>
      </c>
      <c r="C31" s="353" t="s">
        <v>513</v>
      </c>
      <c r="D31" s="347" t="s">
        <v>369</v>
      </c>
      <c r="E31" s="344" t="s">
        <v>70</v>
      </c>
      <c r="F31" s="356" t="s">
        <v>150</v>
      </c>
      <c r="G31" s="318"/>
    </row>
    <row r="32" spans="1:7" ht="84" customHeight="1">
      <c r="A32" s="792"/>
      <c r="B32" s="359" t="s">
        <v>50</v>
      </c>
      <c r="C32" s="353" t="s">
        <v>514</v>
      </c>
      <c r="D32" s="347" t="s">
        <v>369</v>
      </c>
      <c r="E32" s="348">
        <v>400</v>
      </c>
      <c r="F32" s="356" t="s">
        <v>50</v>
      </c>
      <c r="G32" s="318"/>
    </row>
    <row r="33" spans="1:7" ht="84" customHeight="1">
      <c r="A33" s="792"/>
      <c r="B33" s="359" t="s">
        <v>19</v>
      </c>
      <c r="C33" s="353" t="s">
        <v>516</v>
      </c>
      <c r="D33" s="344" t="s">
        <v>70</v>
      </c>
      <c r="E33" s="344" t="s">
        <v>70</v>
      </c>
      <c r="F33" s="356" t="s">
        <v>19</v>
      </c>
      <c r="G33" s="318"/>
    </row>
    <row r="34" spans="1:7" ht="84" customHeight="1">
      <c r="A34" s="792"/>
      <c r="B34" s="359" t="s">
        <v>483</v>
      </c>
      <c r="C34" s="353" t="s">
        <v>520</v>
      </c>
      <c r="D34" s="347" t="s">
        <v>369</v>
      </c>
      <c r="E34" s="362">
        <v>950</v>
      </c>
      <c r="F34" s="356" t="s">
        <v>483</v>
      </c>
      <c r="G34" s="318"/>
    </row>
    <row r="35" spans="1:7" ht="84" customHeight="1">
      <c r="A35" s="792"/>
      <c r="B35" s="359" t="s">
        <v>484</v>
      </c>
      <c r="C35" s="353" t="s">
        <v>521</v>
      </c>
      <c r="D35" s="347" t="s">
        <v>369</v>
      </c>
      <c r="E35" s="362">
        <v>950</v>
      </c>
      <c r="F35" s="356" t="s">
        <v>484</v>
      </c>
      <c r="G35" s="318"/>
    </row>
    <row r="36" spans="1:7" ht="84" customHeight="1">
      <c r="A36" s="792"/>
      <c r="B36" s="359" t="s">
        <v>703</v>
      </c>
      <c r="C36" s="353" t="s">
        <v>704</v>
      </c>
      <c r="D36" s="347" t="s">
        <v>369</v>
      </c>
      <c r="E36" s="362">
        <v>500</v>
      </c>
      <c r="F36" s="380" t="s">
        <v>703</v>
      </c>
      <c r="G36" s="318"/>
    </row>
    <row r="37" spans="1:7" ht="84" customHeight="1">
      <c r="A37" s="792"/>
      <c r="B37" s="359" t="s">
        <v>112</v>
      </c>
      <c r="C37" s="353" t="s">
        <v>522</v>
      </c>
      <c r="D37" s="347" t="s">
        <v>369</v>
      </c>
      <c r="E37" s="344" t="s">
        <v>70</v>
      </c>
      <c r="F37" s="356" t="s">
        <v>112</v>
      </c>
      <c r="G37" s="318" t="s">
        <v>556</v>
      </c>
    </row>
    <row r="38" spans="1:7" ht="84" customHeight="1">
      <c r="A38" s="792"/>
      <c r="B38" s="359" t="s">
        <v>346</v>
      </c>
      <c r="C38" s="353" t="s">
        <v>523</v>
      </c>
      <c r="D38" s="347" t="s">
        <v>369</v>
      </c>
      <c r="E38" s="348">
        <v>200</v>
      </c>
      <c r="F38" s="356" t="s">
        <v>346</v>
      </c>
      <c r="G38" s="318"/>
    </row>
    <row r="39" spans="1:7" ht="84" customHeight="1">
      <c r="A39" s="792"/>
      <c r="B39" s="359" t="s">
        <v>79</v>
      </c>
      <c r="C39" s="353" t="s">
        <v>80</v>
      </c>
      <c r="D39" s="344" t="s">
        <v>70</v>
      </c>
      <c r="E39" s="344" t="s">
        <v>70</v>
      </c>
      <c r="F39" s="356" t="s">
        <v>79</v>
      </c>
      <c r="G39" s="318"/>
    </row>
    <row r="40" spans="1:7" ht="84" customHeight="1">
      <c r="A40" s="792"/>
      <c r="B40" s="359" t="s">
        <v>85</v>
      </c>
      <c r="C40" s="353" t="s">
        <v>176</v>
      </c>
      <c r="D40" s="344" t="s">
        <v>70</v>
      </c>
      <c r="E40" s="344" t="s">
        <v>70</v>
      </c>
      <c r="F40" s="356" t="s">
        <v>85</v>
      </c>
      <c r="G40" s="318"/>
    </row>
    <row r="41" spans="1:7" ht="84" customHeight="1">
      <c r="A41" s="792"/>
      <c r="B41" s="359" t="s">
        <v>16</v>
      </c>
      <c r="C41" s="353" t="s">
        <v>17</v>
      </c>
      <c r="D41" s="344" t="s">
        <v>70</v>
      </c>
      <c r="E41" s="344" t="s">
        <v>70</v>
      </c>
      <c r="F41" s="356" t="s">
        <v>16</v>
      </c>
      <c r="G41" s="318"/>
    </row>
    <row r="42" spans="1:7" ht="84" customHeight="1">
      <c r="A42" s="792"/>
      <c r="B42" s="359" t="s">
        <v>18</v>
      </c>
      <c r="C42" s="353" t="s">
        <v>260</v>
      </c>
      <c r="D42" s="347" t="s">
        <v>369</v>
      </c>
      <c r="E42" s="348">
        <v>200</v>
      </c>
      <c r="F42" s="356" t="s">
        <v>18</v>
      </c>
      <c r="G42" s="318"/>
    </row>
    <row r="43" spans="1:7" ht="84" customHeight="1">
      <c r="A43" s="792"/>
      <c r="B43" s="359" t="s">
        <v>104</v>
      </c>
      <c r="C43" s="353" t="s">
        <v>379</v>
      </c>
      <c r="D43" s="347" t="s">
        <v>369</v>
      </c>
      <c r="E43" s="348">
        <v>100</v>
      </c>
      <c r="F43" s="356" t="s">
        <v>104</v>
      </c>
      <c r="G43" s="318"/>
    </row>
    <row r="44" spans="1:7" ht="93" customHeight="1">
      <c r="A44" s="792"/>
      <c r="B44" s="359" t="s">
        <v>113</v>
      </c>
      <c r="C44" s="360" t="s">
        <v>114</v>
      </c>
      <c r="D44" s="348" t="s">
        <v>369</v>
      </c>
      <c r="E44" s="348">
        <v>700</v>
      </c>
      <c r="F44" s="356" t="s">
        <v>113</v>
      </c>
      <c r="G44" s="318"/>
    </row>
    <row r="45" spans="1:7" ht="87" customHeight="1">
      <c r="A45" s="792"/>
      <c r="B45" s="359" t="s">
        <v>487</v>
      </c>
      <c r="C45" s="360" t="s">
        <v>525</v>
      </c>
      <c r="D45" s="348" t="s">
        <v>369</v>
      </c>
      <c r="E45" s="364">
        <v>200</v>
      </c>
      <c r="F45" s="356" t="s">
        <v>487</v>
      </c>
      <c r="G45" s="318"/>
    </row>
    <row r="46" spans="1:7" ht="105" customHeight="1">
      <c r="A46" s="792"/>
      <c r="B46" s="359" t="s">
        <v>402</v>
      </c>
      <c r="C46" s="360" t="s">
        <v>526</v>
      </c>
      <c r="D46" s="348">
        <v>380</v>
      </c>
      <c r="E46" s="348">
        <v>380</v>
      </c>
      <c r="F46" s="356" t="s">
        <v>402</v>
      </c>
      <c r="G46" s="318" t="s">
        <v>688</v>
      </c>
    </row>
    <row r="47" spans="1:7" ht="105" customHeight="1">
      <c r="A47" s="792"/>
      <c r="B47" s="359" t="s">
        <v>173</v>
      </c>
      <c r="C47" s="360" t="s">
        <v>526</v>
      </c>
      <c r="D47" s="348">
        <v>380</v>
      </c>
      <c r="E47" s="348">
        <v>380</v>
      </c>
      <c r="F47" s="356" t="s">
        <v>173</v>
      </c>
      <c r="G47" s="318" t="s">
        <v>688</v>
      </c>
    </row>
    <row r="48" spans="1:7" ht="84" customHeight="1">
      <c r="A48" s="792"/>
      <c r="B48" s="359" t="s">
        <v>323</v>
      </c>
      <c r="C48" s="360" t="s">
        <v>527</v>
      </c>
      <c r="D48" s="348" t="s">
        <v>369</v>
      </c>
      <c r="E48" s="348" t="s">
        <v>369</v>
      </c>
      <c r="F48" s="356" t="s">
        <v>323</v>
      </c>
      <c r="G48" s="318"/>
    </row>
    <row r="49" spans="1:7" ht="84" customHeight="1">
      <c r="A49" s="792"/>
      <c r="B49" s="359" t="s">
        <v>1</v>
      </c>
      <c r="C49" s="360" t="s">
        <v>526</v>
      </c>
      <c r="D49" s="348">
        <v>380</v>
      </c>
      <c r="E49" s="348">
        <v>380</v>
      </c>
      <c r="F49" s="380" t="s">
        <v>1</v>
      </c>
      <c r="G49" s="318"/>
    </row>
    <row r="50" spans="1:7" ht="84" customHeight="1">
      <c r="A50" s="792"/>
      <c r="B50" s="396" t="s">
        <v>1062</v>
      </c>
      <c r="C50" s="397" t="s">
        <v>536</v>
      </c>
      <c r="D50" s="514">
        <v>950</v>
      </c>
      <c r="E50" s="514">
        <v>950</v>
      </c>
      <c r="F50" s="396" t="s">
        <v>1062</v>
      </c>
      <c r="G50" s="318"/>
    </row>
    <row r="51" spans="1:7" ht="84" customHeight="1">
      <c r="A51" s="792"/>
      <c r="B51" s="359" t="s">
        <v>488</v>
      </c>
      <c r="C51" s="360" t="s">
        <v>528</v>
      </c>
      <c r="D51" s="348" t="s">
        <v>369</v>
      </c>
      <c r="E51" s="348">
        <v>500</v>
      </c>
      <c r="F51" s="356" t="s">
        <v>488</v>
      </c>
      <c r="G51" s="318"/>
    </row>
    <row r="52" spans="1:7" ht="84" customHeight="1">
      <c r="A52" s="792"/>
      <c r="B52" s="359" t="s">
        <v>106</v>
      </c>
      <c r="C52" s="353" t="s">
        <v>530</v>
      </c>
      <c r="D52" s="344" t="s">
        <v>70</v>
      </c>
      <c r="E52" s="344" t="s">
        <v>70</v>
      </c>
      <c r="F52" s="356" t="s">
        <v>106</v>
      </c>
      <c r="G52" s="318"/>
    </row>
    <row r="53" spans="1:7" ht="84" customHeight="1">
      <c r="A53" s="792"/>
      <c r="B53" s="359" t="s">
        <v>108</v>
      </c>
      <c r="C53" s="353" t="s">
        <v>531</v>
      </c>
      <c r="D53" s="348" t="s">
        <v>369</v>
      </c>
      <c r="E53" s="348">
        <v>200</v>
      </c>
      <c r="F53" s="380" t="s">
        <v>108</v>
      </c>
      <c r="G53" s="318"/>
    </row>
    <row r="54" spans="1:7" ht="84" customHeight="1">
      <c r="A54" s="792"/>
      <c r="B54" s="359" t="s">
        <v>490</v>
      </c>
      <c r="C54" s="360" t="s">
        <v>532</v>
      </c>
      <c r="D54" s="348" t="s">
        <v>369</v>
      </c>
      <c r="E54" s="348">
        <v>500</v>
      </c>
      <c r="F54" s="356" t="s">
        <v>490</v>
      </c>
      <c r="G54" s="318"/>
    </row>
    <row r="55" spans="1:7" ht="84" customHeight="1">
      <c r="A55" s="792"/>
      <c r="B55" s="359" t="s">
        <v>491</v>
      </c>
      <c r="C55" s="353" t="s">
        <v>533</v>
      </c>
      <c r="D55" s="344" t="s">
        <v>70</v>
      </c>
      <c r="E55" s="344" t="s">
        <v>70</v>
      </c>
      <c r="F55" s="356" t="s">
        <v>491</v>
      </c>
      <c r="G55" s="318"/>
    </row>
    <row r="56" spans="1:7" ht="84" customHeight="1">
      <c r="A56" s="792"/>
      <c r="B56" s="359" t="s">
        <v>492</v>
      </c>
      <c r="C56" s="353" t="s">
        <v>534</v>
      </c>
      <c r="D56" s="348" t="s">
        <v>369</v>
      </c>
      <c r="E56" s="348">
        <v>150</v>
      </c>
      <c r="F56" s="356" t="s">
        <v>492</v>
      </c>
      <c r="G56" s="318" t="s">
        <v>563</v>
      </c>
    </row>
    <row r="57" spans="1:7" ht="84" customHeight="1">
      <c r="A57" s="792"/>
      <c r="B57" s="359" t="s">
        <v>493</v>
      </c>
      <c r="C57" s="360" t="s">
        <v>535</v>
      </c>
      <c r="D57" s="348" t="s">
        <v>369</v>
      </c>
      <c r="E57" s="344" t="s">
        <v>70</v>
      </c>
      <c r="F57" s="356" t="s">
        <v>493</v>
      </c>
      <c r="G57" s="318" t="s">
        <v>557</v>
      </c>
    </row>
    <row r="58" spans="1:7" ht="84" customHeight="1">
      <c r="A58" s="365"/>
      <c r="B58" s="356" t="s">
        <v>634</v>
      </c>
      <c r="C58" s="360" t="s">
        <v>635</v>
      </c>
      <c r="D58" s="348" t="s">
        <v>369</v>
      </c>
      <c r="E58" s="348">
        <v>800</v>
      </c>
      <c r="F58" s="356" t="s">
        <v>634</v>
      </c>
      <c r="G58" s="318"/>
    </row>
    <row r="59" spans="1:7" ht="84" customHeight="1">
      <c r="A59" s="472"/>
      <c r="B59" s="380" t="s">
        <v>709</v>
      </c>
      <c r="C59" s="353" t="s">
        <v>514</v>
      </c>
      <c r="D59" s="348" t="s">
        <v>369</v>
      </c>
      <c r="E59" s="348">
        <v>500</v>
      </c>
      <c r="F59" s="380" t="s">
        <v>709</v>
      </c>
      <c r="G59" s="318"/>
    </row>
    <row r="60" spans="1:7" ht="99" customHeight="1">
      <c r="A60" s="472"/>
      <c r="B60" s="380" t="s">
        <v>707</v>
      </c>
      <c r="C60" s="353" t="s">
        <v>708</v>
      </c>
      <c r="D60" s="348" t="s">
        <v>369</v>
      </c>
      <c r="E60" s="348">
        <v>500</v>
      </c>
      <c r="F60" s="380" t="s">
        <v>707</v>
      </c>
      <c r="G60" s="318"/>
    </row>
    <row r="61" spans="1:7" ht="84" customHeight="1">
      <c r="A61" s="792"/>
      <c r="B61" s="356" t="s">
        <v>494</v>
      </c>
      <c r="C61" s="353" t="s">
        <v>536</v>
      </c>
      <c r="D61" s="348" t="s">
        <v>369</v>
      </c>
      <c r="E61" s="348">
        <v>950</v>
      </c>
      <c r="F61" s="356" t="s">
        <v>494</v>
      </c>
      <c r="G61" s="318"/>
    </row>
    <row r="62" spans="1:7" ht="84" customHeight="1">
      <c r="A62" s="792"/>
      <c r="B62" s="356" t="s">
        <v>495</v>
      </c>
      <c r="C62" s="353" t="s">
        <v>537</v>
      </c>
      <c r="D62" s="348" t="s">
        <v>369</v>
      </c>
      <c r="E62" s="348">
        <v>950</v>
      </c>
      <c r="F62" s="356" t="s">
        <v>495</v>
      </c>
      <c r="G62" s="318"/>
    </row>
    <row r="63" spans="1:7" ht="84" customHeight="1">
      <c r="A63" s="792"/>
      <c r="B63" s="356" t="s">
        <v>496</v>
      </c>
      <c r="C63" s="353" t="s">
        <v>538</v>
      </c>
      <c r="D63" s="348" t="s">
        <v>369</v>
      </c>
      <c r="E63" s="348">
        <v>950</v>
      </c>
      <c r="F63" s="356" t="s">
        <v>496</v>
      </c>
      <c r="G63" s="318"/>
    </row>
    <row r="64" spans="1:7" ht="84" customHeight="1">
      <c r="A64" s="792"/>
      <c r="B64" s="356" t="s">
        <v>497</v>
      </c>
      <c r="C64" s="353" t="s">
        <v>539</v>
      </c>
      <c r="D64" s="348" t="s">
        <v>369</v>
      </c>
      <c r="E64" s="348">
        <v>950</v>
      </c>
      <c r="F64" s="356" t="s">
        <v>497</v>
      </c>
      <c r="G64" s="318"/>
    </row>
    <row r="65" spans="1:7" ht="99" customHeight="1">
      <c r="A65" s="792"/>
      <c r="B65" s="380" t="s">
        <v>622</v>
      </c>
      <c r="C65" s="353" t="s">
        <v>710</v>
      </c>
      <c r="D65" s="348" t="s">
        <v>369</v>
      </c>
      <c r="E65" s="348">
        <v>500</v>
      </c>
      <c r="F65" s="380" t="s">
        <v>622</v>
      </c>
      <c r="G65" s="318"/>
    </row>
    <row r="66" spans="1:7" ht="84" customHeight="1">
      <c r="A66" s="792"/>
      <c r="B66" s="356" t="s">
        <v>498</v>
      </c>
      <c r="C66" s="353" t="s">
        <v>540</v>
      </c>
      <c r="D66" s="348" t="s">
        <v>369</v>
      </c>
      <c r="E66" s="348">
        <v>410</v>
      </c>
      <c r="F66" s="356" t="s">
        <v>498</v>
      </c>
      <c r="G66" s="318"/>
    </row>
    <row r="67" spans="1:7" ht="88.9" customHeight="1">
      <c r="A67" s="792"/>
      <c r="B67" s="356" t="s">
        <v>580</v>
      </c>
      <c r="C67" s="360" t="s">
        <v>581</v>
      </c>
      <c r="D67" s="348" t="s">
        <v>369</v>
      </c>
      <c r="E67" s="348">
        <v>1200</v>
      </c>
      <c r="F67" s="356" t="s">
        <v>580</v>
      </c>
      <c r="G67" s="318"/>
    </row>
    <row r="68" spans="1:7" ht="93.6" customHeight="1">
      <c r="A68" s="792"/>
      <c r="B68" s="356" t="s">
        <v>582</v>
      </c>
      <c r="C68" s="360" t="s">
        <v>583</v>
      </c>
      <c r="D68" s="348" t="s">
        <v>369</v>
      </c>
      <c r="E68" s="348">
        <v>1200</v>
      </c>
      <c r="F68" s="356" t="s">
        <v>582</v>
      </c>
      <c r="G68" s="318"/>
    </row>
    <row r="69" spans="1:7" ht="93.6" customHeight="1">
      <c r="A69" s="792"/>
      <c r="B69" s="356" t="s">
        <v>584</v>
      </c>
      <c r="C69" s="360" t="s">
        <v>585</v>
      </c>
      <c r="D69" s="348" t="s">
        <v>369</v>
      </c>
      <c r="E69" s="348">
        <v>1200</v>
      </c>
      <c r="F69" s="356" t="s">
        <v>584</v>
      </c>
      <c r="G69" s="318"/>
    </row>
    <row r="70" spans="1:7" ht="93.6" customHeight="1">
      <c r="A70" s="792"/>
      <c r="B70" s="380" t="s">
        <v>623</v>
      </c>
      <c r="C70" s="360" t="s">
        <v>706</v>
      </c>
      <c r="D70" s="348" t="s">
        <v>369</v>
      </c>
      <c r="E70" s="348">
        <v>1200</v>
      </c>
      <c r="F70" s="380" t="s">
        <v>623</v>
      </c>
      <c r="G70" s="318"/>
    </row>
    <row r="71" spans="1:7" ht="84" customHeight="1">
      <c r="A71" s="792"/>
      <c r="B71" s="380" t="s">
        <v>814</v>
      </c>
      <c r="C71" s="360" t="s">
        <v>818</v>
      </c>
      <c r="D71" s="344" t="s">
        <v>70</v>
      </c>
      <c r="E71" s="344" t="s">
        <v>70</v>
      </c>
      <c r="F71" s="380" t="s">
        <v>814</v>
      </c>
      <c r="G71" s="318"/>
    </row>
    <row r="72" spans="1:7" ht="84" customHeight="1">
      <c r="A72" s="792"/>
      <c r="B72" s="356" t="s">
        <v>235</v>
      </c>
      <c r="C72" s="360" t="s">
        <v>287</v>
      </c>
      <c r="D72" s="344" t="s">
        <v>70</v>
      </c>
      <c r="E72" s="344" t="s">
        <v>70</v>
      </c>
      <c r="F72" s="356" t="s">
        <v>235</v>
      </c>
      <c r="G72" s="318"/>
    </row>
    <row r="73" spans="1:7" ht="90" customHeight="1">
      <c r="A73" s="792"/>
      <c r="B73" s="366" t="s">
        <v>12</v>
      </c>
      <c r="C73" s="360" t="s">
        <v>542</v>
      </c>
      <c r="D73" s="344" t="s">
        <v>70</v>
      </c>
      <c r="E73" s="344" t="s">
        <v>70</v>
      </c>
      <c r="F73" s="356" t="s">
        <v>12</v>
      </c>
      <c r="G73" s="318"/>
    </row>
    <row r="74" spans="1:7" ht="84" customHeight="1">
      <c r="A74" s="792"/>
      <c r="B74" s="356" t="s">
        <v>23</v>
      </c>
      <c r="C74" s="367" t="s">
        <v>543</v>
      </c>
      <c r="D74" s="348" t="s">
        <v>369</v>
      </c>
      <c r="E74" s="344" t="s">
        <v>70</v>
      </c>
      <c r="F74" s="356" t="s">
        <v>23</v>
      </c>
      <c r="G74" s="318"/>
    </row>
    <row r="75" spans="1:7" ht="84" customHeight="1" thickBot="1">
      <c r="A75" s="793"/>
      <c r="B75" s="366" t="s">
        <v>371</v>
      </c>
      <c r="C75" s="368" t="s">
        <v>60</v>
      </c>
      <c r="D75" s="369">
        <v>50</v>
      </c>
      <c r="E75" s="369">
        <v>50</v>
      </c>
      <c r="F75" s="370" t="s">
        <v>371</v>
      </c>
      <c r="G75" s="371"/>
    </row>
    <row r="76" spans="1:7" ht="114" customHeight="1">
      <c r="A76" s="372"/>
      <c r="B76" s="373"/>
      <c r="C76" s="720" t="s">
        <v>1225</v>
      </c>
      <c r="D76" s="720"/>
      <c r="E76" s="720"/>
      <c r="F76" s="720"/>
      <c r="G76" s="720"/>
    </row>
    <row r="77" spans="1:7" ht="54" customHeight="1"/>
  </sheetData>
  <mergeCells count="9">
    <mergeCell ref="A61:A75"/>
    <mergeCell ref="A1:A57"/>
    <mergeCell ref="B1:C6"/>
    <mergeCell ref="B7:C7"/>
    <mergeCell ref="C76:G76"/>
    <mergeCell ref="F7:G7"/>
    <mergeCell ref="B8:C8"/>
    <mergeCell ref="F8:F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G373"/>
  <sheetViews>
    <sheetView view="pageBreakPreview" zoomScale="25" zoomScaleNormal="100" zoomScaleSheetLayoutView="25" workbookViewId="0">
      <selection activeCell="F14" sqref="F14"/>
    </sheetView>
  </sheetViews>
  <sheetFormatPr defaultRowHeight="51.75"/>
  <cols>
    <col min="1" max="1" width="21.85546875" style="510" customWidth="1"/>
    <col min="2" max="2" width="22.42578125" style="524" customWidth="1"/>
    <col min="3" max="3" width="226.28515625" style="525" customWidth="1"/>
    <col min="4" max="4" width="69.140625" style="525" customWidth="1"/>
    <col min="5" max="5" width="25.5703125" style="521" customWidth="1"/>
    <col min="6" max="6" width="222" style="523" customWidth="1"/>
    <col min="7" max="7" width="38.28515625" style="510" customWidth="1"/>
    <col min="8" max="8" width="43.42578125" style="510" customWidth="1"/>
    <col min="9" max="9" width="45.140625" style="510" customWidth="1"/>
    <col min="10" max="253" width="9.140625" style="510"/>
    <col min="254" max="254" width="21.85546875" style="510" customWidth="1"/>
    <col min="255" max="255" width="22.42578125" style="510" customWidth="1"/>
    <col min="256" max="256" width="226.28515625" style="510" customWidth="1"/>
    <col min="257" max="257" width="69.140625" style="510" customWidth="1"/>
    <col min="258" max="258" width="51.85546875" style="510" customWidth="1"/>
    <col min="259" max="259" width="41.5703125" style="510" customWidth="1"/>
    <col min="260" max="260" width="39.28515625" style="510" customWidth="1"/>
    <col min="261" max="261" width="25.5703125" style="510" customWidth="1"/>
    <col min="262" max="262" width="222" style="510" customWidth="1"/>
    <col min="263" max="263" width="38.28515625" style="510" customWidth="1"/>
    <col min="264" max="264" width="43.42578125" style="510" customWidth="1"/>
    <col min="265" max="265" width="45.140625" style="510" customWidth="1"/>
    <col min="266" max="509" width="9.140625" style="510"/>
    <col min="510" max="510" width="21.85546875" style="510" customWidth="1"/>
    <col min="511" max="511" width="22.42578125" style="510" customWidth="1"/>
    <col min="512" max="512" width="226.28515625" style="510" customWidth="1"/>
    <col min="513" max="513" width="69.140625" style="510" customWidth="1"/>
    <col min="514" max="514" width="51.85546875" style="510" customWidth="1"/>
    <col min="515" max="515" width="41.5703125" style="510" customWidth="1"/>
    <col min="516" max="516" width="39.28515625" style="510" customWidth="1"/>
    <col min="517" max="517" width="25.5703125" style="510" customWidth="1"/>
    <col min="518" max="518" width="222" style="510" customWidth="1"/>
    <col min="519" max="519" width="38.28515625" style="510" customWidth="1"/>
    <col min="520" max="520" width="43.42578125" style="510" customWidth="1"/>
    <col min="521" max="521" width="45.140625" style="510" customWidth="1"/>
    <col min="522" max="765" width="9.140625" style="510"/>
    <col min="766" max="766" width="21.85546875" style="510" customWidth="1"/>
    <col min="767" max="767" width="22.42578125" style="510" customWidth="1"/>
    <col min="768" max="768" width="226.28515625" style="510" customWidth="1"/>
    <col min="769" max="769" width="69.140625" style="510" customWidth="1"/>
    <col min="770" max="770" width="51.85546875" style="510" customWidth="1"/>
    <col min="771" max="771" width="41.5703125" style="510" customWidth="1"/>
    <col min="772" max="772" width="39.28515625" style="510" customWidth="1"/>
    <col min="773" max="773" width="25.5703125" style="510" customWidth="1"/>
    <col min="774" max="774" width="222" style="510" customWidth="1"/>
    <col min="775" max="775" width="38.28515625" style="510" customWidth="1"/>
    <col min="776" max="776" width="43.42578125" style="510" customWidth="1"/>
    <col min="777" max="777" width="45.140625" style="510" customWidth="1"/>
    <col min="778" max="1021" width="9.140625" style="510"/>
    <col min="1022" max="1022" width="21.85546875" style="510" customWidth="1"/>
    <col min="1023" max="1023" width="22.42578125" style="510" customWidth="1"/>
    <col min="1024" max="1024" width="226.28515625" style="510" customWidth="1"/>
    <col min="1025" max="1025" width="69.140625" style="510" customWidth="1"/>
    <col min="1026" max="1026" width="51.85546875" style="510" customWidth="1"/>
    <col min="1027" max="1027" width="41.5703125" style="510" customWidth="1"/>
    <col min="1028" max="1028" width="39.28515625" style="510" customWidth="1"/>
    <col min="1029" max="1029" width="25.5703125" style="510" customWidth="1"/>
    <col min="1030" max="1030" width="222" style="510" customWidth="1"/>
    <col min="1031" max="1031" width="38.28515625" style="510" customWidth="1"/>
    <col min="1032" max="1032" width="43.42578125" style="510" customWidth="1"/>
    <col min="1033" max="1033" width="45.140625" style="510" customWidth="1"/>
    <col min="1034" max="1277" width="9.140625" style="510"/>
    <col min="1278" max="1278" width="21.85546875" style="510" customWidth="1"/>
    <col min="1279" max="1279" width="22.42578125" style="510" customWidth="1"/>
    <col min="1280" max="1280" width="226.28515625" style="510" customWidth="1"/>
    <col min="1281" max="1281" width="69.140625" style="510" customWidth="1"/>
    <col min="1282" max="1282" width="51.85546875" style="510" customWidth="1"/>
    <col min="1283" max="1283" width="41.5703125" style="510" customWidth="1"/>
    <col min="1284" max="1284" width="39.28515625" style="510" customWidth="1"/>
    <col min="1285" max="1285" width="25.5703125" style="510" customWidth="1"/>
    <col min="1286" max="1286" width="222" style="510" customWidth="1"/>
    <col min="1287" max="1287" width="38.28515625" style="510" customWidth="1"/>
    <col min="1288" max="1288" width="43.42578125" style="510" customWidth="1"/>
    <col min="1289" max="1289" width="45.140625" style="510" customWidth="1"/>
    <col min="1290" max="1533" width="9.140625" style="510"/>
    <col min="1534" max="1534" width="21.85546875" style="510" customWidth="1"/>
    <col min="1535" max="1535" width="22.42578125" style="510" customWidth="1"/>
    <col min="1536" max="1536" width="226.28515625" style="510" customWidth="1"/>
    <col min="1537" max="1537" width="69.140625" style="510" customWidth="1"/>
    <col min="1538" max="1538" width="51.85546875" style="510" customWidth="1"/>
    <col min="1539" max="1539" width="41.5703125" style="510" customWidth="1"/>
    <col min="1540" max="1540" width="39.28515625" style="510" customWidth="1"/>
    <col min="1541" max="1541" width="25.5703125" style="510" customWidth="1"/>
    <col min="1542" max="1542" width="222" style="510" customWidth="1"/>
    <col min="1543" max="1543" width="38.28515625" style="510" customWidth="1"/>
    <col min="1544" max="1544" width="43.42578125" style="510" customWidth="1"/>
    <col min="1545" max="1545" width="45.140625" style="510" customWidth="1"/>
    <col min="1546" max="1789" width="9.140625" style="510"/>
    <col min="1790" max="1790" width="21.85546875" style="510" customWidth="1"/>
    <col min="1791" max="1791" width="22.42578125" style="510" customWidth="1"/>
    <col min="1792" max="1792" width="226.28515625" style="510" customWidth="1"/>
    <col min="1793" max="1793" width="69.140625" style="510" customWidth="1"/>
    <col min="1794" max="1794" width="51.85546875" style="510" customWidth="1"/>
    <col min="1795" max="1795" width="41.5703125" style="510" customWidth="1"/>
    <col min="1796" max="1796" width="39.28515625" style="510" customWidth="1"/>
    <col min="1797" max="1797" width="25.5703125" style="510" customWidth="1"/>
    <col min="1798" max="1798" width="222" style="510" customWidth="1"/>
    <col min="1799" max="1799" width="38.28515625" style="510" customWidth="1"/>
    <col min="1800" max="1800" width="43.42578125" style="510" customWidth="1"/>
    <col min="1801" max="1801" width="45.140625" style="510" customWidth="1"/>
    <col min="1802" max="2045" width="9.140625" style="510"/>
    <col min="2046" max="2046" width="21.85546875" style="510" customWidth="1"/>
    <col min="2047" max="2047" width="22.42578125" style="510" customWidth="1"/>
    <col min="2048" max="2048" width="226.28515625" style="510" customWidth="1"/>
    <col min="2049" max="2049" width="69.140625" style="510" customWidth="1"/>
    <col min="2050" max="2050" width="51.85546875" style="510" customWidth="1"/>
    <col min="2051" max="2051" width="41.5703125" style="510" customWidth="1"/>
    <col min="2052" max="2052" width="39.28515625" style="510" customWidth="1"/>
    <col min="2053" max="2053" width="25.5703125" style="510" customWidth="1"/>
    <col min="2054" max="2054" width="222" style="510" customWidth="1"/>
    <col min="2055" max="2055" width="38.28515625" style="510" customWidth="1"/>
    <col min="2056" max="2056" width="43.42578125" style="510" customWidth="1"/>
    <col min="2057" max="2057" width="45.140625" style="510" customWidth="1"/>
    <col min="2058" max="2301" width="9.140625" style="510"/>
    <col min="2302" max="2302" width="21.85546875" style="510" customWidth="1"/>
    <col min="2303" max="2303" width="22.42578125" style="510" customWidth="1"/>
    <col min="2304" max="2304" width="226.28515625" style="510" customWidth="1"/>
    <col min="2305" max="2305" width="69.140625" style="510" customWidth="1"/>
    <col min="2306" max="2306" width="51.85546875" style="510" customWidth="1"/>
    <col min="2307" max="2307" width="41.5703125" style="510" customWidth="1"/>
    <col min="2308" max="2308" width="39.28515625" style="510" customWidth="1"/>
    <col min="2309" max="2309" width="25.5703125" style="510" customWidth="1"/>
    <col min="2310" max="2310" width="222" style="510" customWidth="1"/>
    <col min="2311" max="2311" width="38.28515625" style="510" customWidth="1"/>
    <col min="2312" max="2312" width="43.42578125" style="510" customWidth="1"/>
    <col min="2313" max="2313" width="45.140625" style="510" customWidth="1"/>
    <col min="2314" max="2557" width="9.140625" style="510"/>
    <col min="2558" max="2558" width="21.85546875" style="510" customWidth="1"/>
    <col min="2559" max="2559" width="22.42578125" style="510" customWidth="1"/>
    <col min="2560" max="2560" width="226.28515625" style="510" customWidth="1"/>
    <col min="2561" max="2561" width="69.140625" style="510" customWidth="1"/>
    <col min="2562" max="2562" width="51.85546875" style="510" customWidth="1"/>
    <col min="2563" max="2563" width="41.5703125" style="510" customWidth="1"/>
    <col min="2564" max="2564" width="39.28515625" style="510" customWidth="1"/>
    <col min="2565" max="2565" width="25.5703125" style="510" customWidth="1"/>
    <col min="2566" max="2566" width="222" style="510" customWidth="1"/>
    <col min="2567" max="2567" width="38.28515625" style="510" customWidth="1"/>
    <col min="2568" max="2568" width="43.42578125" style="510" customWidth="1"/>
    <col min="2569" max="2569" width="45.140625" style="510" customWidth="1"/>
    <col min="2570" max="2813" width="9.140625" style="510"/>
    <col min="2814" max="2814" width="21.85546875" style="510" customWidth="1"/>
    <col min="2815" max="2815" width="22.42578125" style="510" customWidth="1"/>
    <col min="2816" max="2816" width="226.28515625" style="510" customWidth="1"/>
    <col min="2817" max="2817" width="69.140625" style="510" customWidth="1"/>
    <col min="2818" max="2818" width="51.85546875" style="510" customWidth="1"/>
    <col min="2819" max="2819" width="41.5703125" style="510" customWidth="1"/>
    <col min="2820" max="2820" width="39.28515625" style="510" customWidth="1"/>
    <col min="2821" max="2821" width="25.5703125" style="510" customWidth="1"/>
    <col min="2822" max="2822" width="222" style="510" customWidth="1"/>
    <col min="2823" max="2823" width="38.28515625" style="510" customWidth="1"/>
    <col min="2824" max="2824" width="43.42578125" style="510" customWidth="1"/>
    <col min="2825" max="2825" width="45.140625" style="510" customWidth="1"/>
    <col min="2826" max="3069" width="9.140625" style="510"/>
    <col min="3070" max="3070" width="21.85546875" style="510" customWidth="1"/>
    <col min="3071" max="3071" width="22.42578125" style="510" customWidth="1"/>
    <col min="3072" max="3072" width="226.28515625" style="510" customWidth="1"/>
    <col min="3073" max="3073" width="69.140625" style="510" customWidth="1"/>
    <col min="3074" max="3074" width="51.85546875" style="510" customWidth="1"/>
    <col min="3075" max="3075" width="41.5703125" style="510" customWidth="1"/>
    <col min="3076" max="3076" width="39.28515625" style="510" customWidth="1"/>
    <col min="3077" max="3077" width="25.5703125" style="510" customWidth="1"/>
    <col min="3078" max="3078" width="222" style="510" customWidth="1"/>
    <col min="3079" max="3079" width="38.28515625" style="510" customWidth="1"/>
    <col min="3080" max="3080" width="43.42578125" style="510" customWidth="1"/>
    <col min="3081" max="3081" width="45.140625" style="510" customWidth="1"/>
    <col min="3082" max="3325" width="9.140625" style="510"/>
    <col min="3326" max="3326" width="21.85546875" style="510" customWidth="1"/>
    <col min="3327" max="3327" width="22.42578125" style="510" customWidth="1"/>
    <col min="3328" max="3328" width="226.28515625" style="510" customWidth="1"/>
    <col min="3329" max="3329" width="69.140625" style="510" customWidth="1"/>
    <col min="3330" max="3330" width="51.85546875" style="510" customWidth="1"/>
    <col min="3331" max="3331" width="41.5703125" style="510" customWidth="1"/>
    <col min="3332" max="3332" width="39.28515625" style="510" customWidth="1"/>
    <col min="3333" max="3333" width="25.5703125" style="510" customWidth="1"/>
    <col min="3334" max="3334" width="222" style="510" customWidth="1"/>
    <col min="3335" max="3335" width="38.28515625" style="510" customWidth="1"/>
    <col min="3336" max="3336" width="43.42578125" style="510" customWidth="1"/>
    <col min="3337" max="3337" width="45.140625" style="510" customWidth="1"/>
    <col min="3338" max="3581" width="9.140625" style="510"/>
    <col min="3582" max="3582" width="21.85546875" style="510" customWidth="1"/>
    <col min="3583" max="3583" width="22.42578125" style="510" customWidth="1"/>
    <col min="3584" max="3584" width="226.28515625" style="510" customWidth="1"/>
    <col min="3585" max="3585" width="69.140625" style="510" customWidth="1"/>
    <col min="3586" max="3586" width="51.85546875" style="510" customWidth="1"/>
    <col min="3587" max="3587" width="41.5703125" style="510" customWidth="1"/>
    <col min="3588" max="3588" width="39.28515625" style="510" customWidth="1"/>
    <col min="3589" max="3589" width="25.5703125" style="510" customWidth="1"/>
    <col min="3590" max="3590" width="222" style="510" customWidth="1"/>
    <col min="3591" max="3591" width="38.28515625" style="510" customWidth="1"/>
    <col min="3592" max="3592" width="43.42578125" style="510" customWidth="1"/>
    <col min="3593" max="3593" width="45.140625" style="510" customWidth="1"/>
    <col min="3594" max="3837" width="9.140625" style="510"/>
    <col min="3838" max="3838" width="21.85546875" style="510" customWidth="1"/>
    <col min="3839" max="3839" width="22.42578125" style="510" customWidth="1"/>
    <col min="3840" max="3840" width="226.28515625" style="510" customWidth="1"/>
    <col min="3841" max="3841" width="69.140625" style="510" customWidth="1"/>
    <col min="3842" max="3842" width="51.85546875" style="510" customWidth="1"/>
    <col min="3843" max="3843" width="41.5703125" style="510" customWidth="1"/>
    <col min="3844" max="3844" width="39.28515625" style="510" customWidth="1"/>
    <col min="3845" max="3845" width="25.5703125" style="510" customWidth="1"/>
    <col min="3846" max="3846" width="222" style="510" customWidth="1"/>
    <col min="3847" max="3847" width="38.28515625" style="510" customWidth="1"/>
    <col min="3848" max="3848" width="43.42578125" style="510" customWidth="1"/>
    <col min="3849" max="3849" width="45.140625" style="510" customWidth="1"/>
    <col min="3850" max="4093" width="9.140625" style="510"/>
    <col min="4094" max="4094" width="21.85546875" style="510" customWidth="1"/>
    <col min="4095" max="4095" width="22.42578125" style="510" customWidth="1"/>
    <col min="4096" max="4096" width="226.28515625" style="510" customWidth="1"/>
    <col min="4097" max="4097" width="69.140625" style="510" customWidth="1"/>
    <col min="4098" max="4098" width="51.85546875" style="510" customWidth="1"/>
    <col min="4099" max="4099" width="41.5703125" style="510" customWidth="1"/>
    <col min="4100" max="4100" width="39.28515625" style="510" customWidth="1"/>
    <col min="4101" max="4101" width="25.5703125" style="510" customWidth="1"/>
    <col min="4102" max="4102" width="222" style="510" customWidth="1"/>
    <col min="4103" max="4103" width="38.28515625" style="510" customWidth="1"/>
    <col min="4104" max="4104" width="43.42578125" style="510" customWidth="1"/>
    <col min="4105" max="4105" width="45.140625" style="510" customWidth="1"/>
    <col min="4106" max="4349" width="9.140625" style="510"/>
    <col min="4350" max="4350" width="21.85546875" style="510" customWidth="1"/>
    <col min="4351" max="4351" width="22.42578125" style="510" customWidth="1"/>
    <col min="4352" max="4352" width="226.28515625" style="510" customWidth="1"/>
    <col min="4353" max="4353" width="69.140625" style="510" customWidth="1"/>
    <col min="4354" max="4354" width="51.85546875" style="510" customWidth="1"/>
    <col min="4355" max="4355" width="41.5703125" style="510" customWidth="1"/>
    <col min="4356" max="4356" width="39.28515625" style="510" customWidth="1"/>
    <col min="4357" max="4357" width="25.5703125" style="510" customWidth="1"/>
    <col min="4358" max="4358" width="222" style="510" customWidth="1"/>
    <col min="4359" max="4359" width="38.28515625" style="510" customWidth="1"/>
    <col min="4360" max="4360" width="43.42578125" style="510" customWidth="1"/>
    <col min="4361" max="4361" width="45.140625" style="510" customWidth="1"/>
    <col min="4362" max="4605" width="9.140625" style="510"/>
    <col min="4606" max="4606" width="21.85546875" style="510" customWidth="1"/>
    <col min="4607" max="4607" width="22.42578125" style="510" customWidth="1"/>
    <col min="4608" max="4608" width="226.28515625" style="510" customWidth="1"/>
    <col min="4609" max="4609" width="69.140625" style="510" customWidth="1"/>
    <col min="4610" max="4610" width="51.85546875" style="510" customWidth="1"/>
    <col min="4611" max="4611" width="41.5703125" style="510" customWidth="1"/>
    <col min="4612" max="4612" width="39.28515625" style="510" customWidth="1"/>
    <col min="4613" max="4613" width="25.5703125" style="510" customWidth="1"/>
    <col min="4614" max="4614" width="222" style="510" customWidth="1"/>
    <col min="4615" max="4615" width="38.28515625" style="510" customWidth="1"/>
    <col min="4616" max="4616" width="43.42578125" style="510" customWidth="1"/>
    <col min="4617" max="4617" width="45.140625" style="510" customWidth="1"/>
    <col min="4618" max="4861" width="9.140625" style="510"/>
    <col min="4862" max="4862" width="21.85546875" style="510" customWidth="1"/>
    <col min="4863" max="4863" width="22.42578125" style="510" customWidth="1"/>
    <col min="4864" max="4864" width="226.28515625" style="510" customWidth="1"/>
    <col min="4865" max="4865" width="69.140625" style="510" customWidth="1"/>
    <col min="4866" max="4866" width="51.85546875" style="510" customWidth="1"/>
    <col min="4867" max="4867" width="41.5703125" style="510" customWidth="1"/>
    <col min="4868" max="4868" width="39.28515625" style="510" customWidth="1"/>
    <col min="4869" max="4869" width="25.5703125" style="510" customWidth="1"/>
    <col min="4870" max="4870" width="222" style="510" customWidth="1"/>
    <col min="4871" max="4871" width="38.28515625" style="510" customWidth="1"/>
    <col min="4872" max="4872" width="43.42578125" style="510" customWidth="1"/>
    <col min="4873" max="4873" width="45.140625" style="510" customWidth="1"/>
    <col min="4874" max="5117" width="9.140625" style="510"/>
    <col min="5118" max="5118" width="21.85546875" style="510" customWidth="1"/>
    <col min="5119" max="5119" width="22.42578125" style="510" customWidth="1"/>
    <col min="5120" max="5120" width="226.28515625" style="510" customWidth="1"/>
    <col min="5121" max="5121" width="69.140625" style="510" customWidth="1"/>
    <col min="5122" max="5122" width="51.85546875" style="510" customWidth="1"/>
    <col min="5123" max="5123" width="41.5703125" style="510" customWidth="1"/>
    <col min="5124" max="5124" width="39.28515625" style="510" customWidth="1"/>
    <col min="5125" max="5125" width="25.5703125" style="510" customWidth="1"/>
    <col min="5126" max="5126" width="222" style="510" customWidth="1"/>
    <col min="5127" max="5127" width="38.28515625" style="510" customWidth="1"/>
    <col min="5128" max="5128" width="43.42578125" style="510" customWidth="1"/>
    <col min="5129" max="5129" width="45.140625" style="510" customWidth="1"/>
    <col min="5130" max="5373" width="9.140625" style="510"/>
    <col min="5374" max="5374" width="21.85546875" style="510" customWidth="1"/>
    <col min="5375" max="5375" width="22.42578125" style="510" customWidth="1"/>
    <col min="5376" max="5376" width="226.28515625" style="510" customWidth="1"/>
    <col min="5377" max="5377" width="69.140625" style="510" customWidth="1"/>
    <col min="5378" max="5378" width="51.85546875" style="510" customWidth="1"/>
    <col min="5379" max="5379" width="41.5703125" style="510" customWidth="1"/>
    <col min="5380" max="5380" width="39.28515625" style="510" customWidth="1"/>
    <col min="5381" max="5381" width="25.5703125" style="510" customWidth="1"/>
    <col min="5382" max="5382" width="222" style="510" customWidth="1"/>
    <col min="5383" max="5383" width="38.28515625" style="510" customWidth="1"/>
    <col min="5384" max="5384" width="43.42578125" style="510" customWidth="1"/>
    <col min="5385" max="5385" width="45.140625" style="510" customWidth="1"/>
    <col min="5386" max="5629" width="9.140625" style="510"/>
    <col min="5630" max="5630" width="21.85546875" style="510" customWidth="1"/>
    <col min="5631" max="5631" width="22.42578125" style="510" customWidth="1"/>
    <col min="5632" max="5632" width="226.28515625" style="510" customWidth="1"/>
    <col min="5633" max="5633" width="69.140625" style="510" customWidth="1"/>
    <col min="5634" max="5634" width="51.85546875" style="510" customWidth="1"/>
    <col min="5635" max="5635" width="41.5703125" style="510" customWidth="1"/>
    <col min="5636" max="5636" width="39.28515625" style="510" customWidth="1"/>
    <col min="5637" max="5637" width="25.5703125" style="510" customWidth="1"/>
    <col min="5638" max="5638" width="222" style="510" customWidth="1"/>
    <col min="5639" max="5639" width="38.28515625" style="510" customWidth="1"/>
    <col min="5640" max="5640" width="43.42578125" style="510" customWidth="1"/>
    <col min="5641" max="5641" width="45.140625" style="510" customWidth="1"/>
    <col min="5642" max="5885" width="9.140625" style="510"/>
    <col min="5886" max="5886" width="21.85546875" style="510" customWidth="1"/>
    <col min="5887" max="5887" width="22.42578125" style="510" customWidth="1"/>
    <col min="5888" max="5888" width="226.28515625" style="510" customWidth="1"/>
    <col min="5889" max="5889" width="69.140625" style="510" customWidth="1"/>
    <col min="5890" max="5890" width="51.85546875" style="510" customWidth="1"/>
    <col min="5891" max="5891" width="41.5703125" style="510" customWidth="1"/>
    <col min="5892" max="5892" width="39.28515625" style="510" customWidth="1"/>
    <col min="5893" max="5893" width="25.5703125" style="510" customWidth="1"/>
    <col min="5894" max="5894" width="222" style="510" customWidth="1"/>
    <col min="5895" max="5895" width="38.28515625" style="510" customWidth="1"/>
    <col min="5896" max="5896" width="43.42578125" style="510" customWidth="1"/>
    <col min="5897" max="5897" width="45.140625" style="510" customWidth="1"/>
    <col min="5898" max="6141" width="9.140625" style="510"/>
    <col min="6142" max="6142" width="21.85546875" style="510" customWidth="1"/>
    <col min="6143" max="6143" width="22.42578125" style="510" customWidth="1"/>
    <col min="6144" max="6144" width="226.28515625" style="510" customWidth="1"/>
    <col min="6145" max="6145" width="69.140625" style="510" customWidth="1"/>
    <col min="6146" max="6146" width="51.85546875" style="510" customWidth="1"/>
    <col min="6147" max="6147" width="41.5703125" style="510" customWidth="1"/>
    <col min="6148" max="6148" width="39.28515625" style="510" customWidth="1"/>
    <col min="6149" max="6149" width="25.5703125" style="510" customWidth="1"/>
    <col min="6150" max="6150" width="222" style="510" customWidth="1"/>
    <col min="6151" max="6151" width="38.28515625" style="510" customWidth="1"/>
    <col min="6152" max="6152" width="43.42578125" style="510" customWidth="1"/>
    <col min="6153" max="6153" width="45.140625" style="510" customWidth="1"/>
    <col min="6154" max="6397" width="9.140625" style="510"/>
    <col min="6398" max="6398" width="21.85546875" style="510" customWidth="1"/>
    <col min="6399" max="6399" width="22.42578125" style="510" customWidth="1"/>
    <col min="6400" max="6400" width="226.28515625" style="510" customWidth="1"/>
    <col min="6401" max="6401" width="69.140625" style="510" customWidth="1"/>
    <col min="6402" max="6402" width="51.85546875" style="510" customWidth="1"/>
    <col min="6403" max="6403" width="41.5703125" style="510" customWidth="1"/>
    <col min="6404" max="6404" width="39.28515625" style="510" customWidth="1"/>
    <col min="6405" max="6405" width="25.5703125" style="510" customWidth="1"/>
    <col min="6406" max="6406" width="222" style="510" customWidth="1"/>
    <col min="6407" max="6407" width="38.28515625" style="510" customWidth="1"/>
    <col min="6408" max="6408" width="43.42578125" style="510" customWidth="1"/>
    <col min="6409" max="6409" width="45.140625" style="510" customWidth="1"/>
    <col min="6410" max="6653" width="9.140625" style="510"/>
    <col min="6654" max="6654" width="21.85546875" style="510" customWidth="1"/>
    <col min="6655" max="6655" width="22.42578125" style="510" customWidth="1"/>
    <col min="6656" max="6656" width="226.28515625" style="510" customWidth="1"/>
    <col min="6657" max="6657" width="69.140625" style="510" customWidth="1"/>
    <col min="6658" max="6658" width="51.85546875" style="510" customWidth="1"/>
    <col min="6659" max="6659" width="41.5703125" style="510" customWidth="1"/>
    <col min="6660" max="6660" width="39.28515625" style="510" customWidth="1"/>
    <col min="6661" max="6661" width="25.5703125" style="510" customWidth="1"/>
    <col min="6662" max="6662" width="222" style="510" customWidth="1"/>
    <col min="6663" max="6663" width="38.28515625" style="510" customWidth="1"/>
    <col min="6664" max="6664" width="43.42578125" style="510" customWidth="1"/>
    <col min="6665" max="6665" width="45.140625" style="510" customWidth="1"/>
    <col min="6666" max="6909" width="9.140625" style="510"/>
    <col min="6910" max="6910" width="21.85546875" style="510" customWidth="1"/>
    <col min="6911" max="6911" width="22.42578125" style="510" customWidth="1"/>
    <col min="6912" max="6912" width="226.28515625" style="510" customWidth="1"/>
    <col min="6913" max="6913" width="69.140625" style="510" customWidth="1"/>
    <col min="6914" max="6914" width="51.85546875" style="510" customWidth="1"/>
    <col min="6915" max="6915" width="41.5703125" style="510" customWidth="1"/>
    <col min="6916" max="6916" width="39.28515625" style="510" customWidth="1"/>
    <col min="6917" max="6917" width="25.5703125" style="510" customWidth="1"/>
    <col min="6918" max="6918" width="222" style="510" customWidth="1"/>
    <col min="6919" max="6919" width="38.28515625" style="510" customWidth="1"/>
    <col min="6920" max="6920" width="43.42578125" style="510" customWidth="1"/>
    <col min="6921" max="6921" width="45.140625" style="510" customWidth="1"/>
    <col min="6922" max="7165" width="9.140625" style="510"/>
    <col min="7166" max="7166" width="21.85546875" style="510" customWidth="1"/>
    <col min="7167" max="7167" width="22.42578125" style="510" customWidth="1"/>
    <col min="7168" max="7168" width="226.28515625" style="510" customWidth="1"/>
    <col min="7169" max="7169" width="69.140625" style="510" customWidth="1"/>
    <col min="7170" max="7170" width="51.85546875" style="510" customWidth="1"/>
    <col min="7171" max="7171" width="41.5703125" style="510" customWidth="1"/>
    <col min="7172" max="7172" width="39.28515625" style="510" customWidth="1"/>
    <col min="7173" max="7173" width="25.5703125" style="510" customWidth="1"/>
    <col min="7174" max="7174" width="222" style="510" customWidth="1"/>
    <col min="7175" max="7175" width="38.28515625" style="510" customWidth="1"/>
    <col min="7176" max="7176" width="43.42578125" style="510" customWidth="1"/>
    <col min="7177" max="7177" width="45.140625" style="510" customWidth="1"/>
    <col min="7178" max="7421" width="9.140625" style="510"/>
    <col min="7422" max="7422" width="21.85546875" style="510" customWidth="1"/>
    <col min="7423" max="7423" width="22.42578125" style="510" customWidth="1"/>
    <col min="7424" max="7424" width="226.28515625" style="510" customWidth="1"/>
    <col min="7425" max="7425" width="69.140625" style="510" customWidth="1"/>
    <col min="7426" max="7426" width="51.85546875" style="510" customWidth="1"/>
    <col min="7427" max="7427" width="41.5703125" style="510" customWidth="1"/>
    <col min="7428" max="7428" width="39.28515625" style="510" customWidth="1"/>
    <col min="7429" max="7429" width="25.5703125" style="510" customWidth="1"/>
    <col min="7430" max="7430" width="222" style="510" customWidth="1"/>
    <col min="7431" max="7431" width="38.28515625" style="510" customWidth="1"/>
    <col min="7432" max="7432" width="43.42578125" style="510" customWidth="1"/>
    <col min="7433" max="7433" width="45.140625" style="510" customWidth="1"/>
    <col min="7434" max="7677" width="9.140625" style="510"/>
    <col min="7678" max="7678" width="21.85546875" style="510" customWidth="1"/>
    <col min="7679" max="7679" width="22.42578125" style="510" customWidth="1"/>
    <col min="7680" max="7680" width="226.28515625" style="510" customWidth="1"/>
    <col min="7681" max="7681" width="69.140625" style="510" customWidth="1"/>
    <col min="7682" max="7682" width="51.85546875" style="510" customWidth="1"/>
    <col min="7683" max="7683" width="41.5703125" style="510" customWidth="1"/>
    <col min="7684" max="7684" width="39.28515625" style="510" customWidth="1"/>
    <col min="7685" max="7685" width="25.5703125" style="510" customWidth="1"/>
    <col min="7686" max="7686" width="222" style="510" customWidth="1"/>
    <col min="7687" max="7687" width="38.28515625" style="510" customWidth="1"/>
    <col min="7688" max="7688" width="43.42578125" style="510" customWidth="1"/>
    <col min="7689" max="7689" width="45.140625" style="510" customWidth="1"/>
    <col min="7690" max="7933" width="9.140625" style="510"/>
    <col min="7934" max="7934" width="21.85546875" style="510" customWidth="1"/>
    <col min="7935" max="7935" width="22.42578125" style="510" customWidth="1"/>
    <col min="7936" max="7936" width="226.28515625" style="510" customWidth="1"/>
    <col min="7937" max="7937" width="69.140625" style="510" customWidth="1"/>
    <col min="7938" max="7938" width="51.85546875" style="510" customWidth="1"/>
    <col min="7939" max="7939" width="41.5703125" style="510" customWidth="1"/>
    <col min="7940" max="7940" width="39.28515625" style="510" customWidth="1"/>
    <col min="7941" max="7941" width="25.5703125" style="510" customWidth="1"/>
    <col min="7942" max="7942" width="222" style="510" customWidth="1"/>
    <col min="7943" max="7943" width="38.28515625" style="510" customWidth="1"/>
    <col min="7944" max="7944" width="43.42578125" style="510" customWidth="1"/>
    <col min="7945" max="7945" width="45.140625" style="510" customWidth="1"/>
    <col min="7946" max="8189" width="9.140625" style="510"/>
    <col min="8190" max="8190" width="21.85546875" style="510" customWidth="1"/>
    <col min="8191" max="8191" width="22.42578125" style="510" customWidth="1"/>
    <col min="8192" max="8192" width="226.28515625" style="510" customWidth="1"/>
    <col min="8193" max="8193" width="69.140625" style="510" customWidth="1"/>
    <col min="8194" max="8194" width="51.85546875" style="510" customWidth="1"/>
    <col min="8195" max="8195" width="41.5703125" style="510" customWidth="1"/>
    <col min="8196" max="8196" width="39.28515625" style="510" customWidth="1"/>
    <col min="8197" max="8197" width="25.5703125" style="510" customWidth="1"/>
    <col min="8198" max="8198" width="222" style="510" customWidth="1"/>
    <col min="8199" max="8199" width="38.28515625" style="510" customWidth="1"/>
    <col min="8200" max="8200" width="43.42578125" style="510" customWidth="1"/>
    <col min="8201" max="8201" width="45.140625" style="510" customWidth="1"/>
    <col min="8202" max="8445" width="9.140625" style="510"/>
    <col min="8446" max="8446" width="21.85546875" style="510" customWidth="1"/>
    <col min="8447" max="8447" width="22.42578125" style="510" customWidth="1"/>
    <col min="8448" max="8448" width="226.28515625" style="510" customWidth="1"/>
    <col min="8449" max="8449" width="69.140625" style="510" customWidth="1"/>
    <col min="8450" max="8450" width="51.85546875" style="510" customWidth="1"/>
    <col min="8451" max="8451" width="41.5703125" style="510" customWidth="1"/>
    <col min="8452" max="8452" width="39.28515625" style="510" customWidth="1"/>
    <col min="8453" max="8453" width="25.5703125" style="510" customWidth="1"/>
    <col min="8454" max="8454" width="222" style="510" customWidth="1"/>
    <col min="8455" max="8455" width="38.28515625" style="510" customWidth="1"/>
    <col min="8456" max="8456" width="43.42578125" style="510" customWidth="1"/>
    <col min="8457" max="8457" width="45.140625" style="510" customWidth="1"/>
    <col min="8458" max="8701" width="9.140625" style="510"/>
    <col min="8702" max="8702" width="21.85546875" style="510" customWidth="1"/>
    <col min="8703" max="8703" width="22.42578125" style="510" customWidth="1"/>
    <col min="8704" max="8704" width="226.28515625" style="510" customWidth="1"/>
    <col min="8705" max="8705" width="69.140625" style="510" customWidth="1"/>
    <col min="8706" max="8706" width="51.85546875" style="510" customWidth="1"/>
    <col min="8707" max="8707" width="41.5703125" style="510" customWidth="1"/>
    <col min="8708" max="8708" width="39.28515625" style="510" customWidth="1"/>
    <col min="8709" max="8709" width="25.5703125" style="510" customWidth="1"/>
    <col min="8710" max="8710" width="222" style="510" customWidth="1"/>
    <col min="8711" max="8711" width="38.28515625" style="510" customWidth="1"/>
    <col min="8712" max="8712" width="43.42578125" style="510" customWidth="1"/>
    <col min="8713" max="8713" width="45.140625" style="510" customWidth="1"/>
    <col min="8714" max="8957" width="9.140625" style="510"/>
    <col min="8958" max="8958" width="21.85546875" style="510" customWidth="1"/>
    <col min="8959" max="8959" width="22.42578125" style="510" customWidth="1"/>
    <col min="8960" max="8960" width="226.28515625" style="510" customWidth="1"/>
    <col min="8961" max="8961" width="69.140625" style="510" customWidth="1"/>
    <col min="8962" max="8962" width="51.85546875" style="510" customWidth="1"/>
    <col min="8963" max="8963" width="41.5703125" style="510" customWidth="1"/>
    <col min="8964" max="8964" width="39.28515625" style="510" customWidth="1"/>
    <col min="8965" max="8965" width="25.5703125" style="510" customWidth="1"/>
    <col min="8966" max="8966" width="222" style="510" customWidth="1"/>
    <col min="8967" max="8967" width="38.28515625" style="510" customWidth="1"/>
    <col min="8968" max="8968" width="43.42578125" style="510" customWidth="1"/>
    <col min="8969" max="8969" width="45.140625" style="510" customWidth="1"/>
    <col min="8970" max="9213" width="9.140625" style="510"/>
    <col min="9214" max="9214" width="21.85546875" style="510" customWidth="1"/>
    <col min="9215" max="9215" width="22.42578125" style="510" customWidth="1"/>
    <col min="9216" max="9216" width="226.28515625" style="510" customWidth="1"/>
    <col min="9217" max="9217" width="69.140625" style="510" customWidth="1"/>
    <col min="9218" max="9218" width="51.85546875" style="510" customWidth="1"/>
    <col min="9219" max="9219" width="41.5703125" style="510" customWidth="1"/>
    <col min="9220" max="9220" width="39.28515625" style="510" customWidth="1"/>
    <col min="9221" max="9221" width="25.5703125" style="510" customWidth="1"/>
    <col min="9222" max="9222" width="222" style="510" customWidth="1"/>
    <col min="9223" max="9223" width="38.28515625" style="510" customWidth="1"/>
    <col min="9224" max="9224" width="43.42578125" style="510" customWidth="1"/>
    <col min="9225" max="9225" width="45.140625" style="510" customWidth="1"/>
    <col min="9226" max="9469" width="9.140625" style="510"/>
    <col min="9470" max="9470" width="21.85546875" style="510" customWidth="1"/>
    <col min="9471" max="9471" width="22.42578125" style="510" customWidth="1"/>
    <col min="9472" max="9472" width="226.28515625" style="510" customWidth="1"/>
    <col min="9473" max="9473" width="69.140625" style="510" customWidth="1"/>
    <col min="9474" max="9474" width="51.85546875" style="510" customWidth="1"/>
    <col min="9475" max="9475" width="41.5703125" style="510" customWidth="1"/>
    <col min="9476" max="9476" width="39.28515625" style="510" customWidth="1"/>
    <col min="9477" max="9477" width="25.5703125" style="510" customWidth="1"/>
    <col min="9478" max="9478" width="222" style="510" customWidth="1"/>
    <col min="9479" max="9479" width="38.28515625" style="510" customWidth="1"/>
    <col min="9480" max="9480" width="43.42578125" style="510" customWidth="1"/>
    <col min="9481" max="9481" width="45.140625" style="510" customWidth="1"/>
    <col min="9482" max="9725" width="9.140625" style="510"/>
    <col min="9726" max="9726" width="21.85546875" style="510" customWidth="1"/>
    <col min="9727" max="9727" width="22.42578125" style="510" customWidth="1"/>
    <col min="9728" max="9728" width="226.28515625" style="510" customWidth="1"/>
    <col min="9729" max="9729" width="69.140625" style="510" customWidth="1"/>
    <col min="9730" max="9730" width="51.85546875" style="510" customWidth="1"/>
    <col min="9731" max="9731" width="41.5703125" style="510" customWidth="1"/>
    <col min="9732" max="9732" width="39.28515625" style="510" customWidth="1"/>
    <col min="9733" max="9733" width="25.5703125" style="510" customWidth="1"/>
    <col min="9734" max="9734" width="222" style="510" customWidth="1"/>
    <col min="9735" max="9735" width="38.28515625" style="510" customWidth="1"/>
    <col min="9736" max="9736" width="43.42578125" style="510" customWidth="1"/>
    <col min="9737" max="9737" width="45.140625" style="510" customWidth="1"/>
    <col min="9738" max="9981" width="9.140625" style="510"/>
    <col min="9982" max="9982" width="21.85546875" style="510" customWidth="1"/>
    <col min="9983" max="9983" width="22.42578125" style="510" customWidth="1"/>
    <col min="9984" max="9984" width="226.28515625" style="510" customWidth="1"/>
    <col min="9985" max="9985" width="69.140625" style="510" customWidth="1"/>
    <col min="9986" max="9986" width="51.85546875" style="510" customWidth="1"/>
    <col min="9987" max="9987" width="41.5703125" style="510" customWidth="1"/>
    <col min="9988" max="9988" width="39.28515625" style="510" customWidth="1"/>
    <col min="9989" max="9989" width="25.5703125" style="510" customWidth="1"/>
    <col min="9990" max="9990" width="222" style="510" customWidth="1"/>
    <col min="9991" max="9991" width="38.28515625" style="510" customWidth="1"/>
    <col min="9992" max="9992" width="43.42578125" style="510" customWidth="1"/>
    <col min="9993" max="9993" width="45.140625" style="510" customWidth="1"/>
    <col min="9994" max="10237" width="9.140625" style="510"/>
    <col min="10238" max="10238" width="21.85546875" style="510" customWidth="1"/>
    <col min="10239" max="10239" width="22.42578125" style="510" customWidth="1"/>
    <col min="10240" max="10240" width="226.28515625" style="510" customWidth="1"/>
    <col min="10241" max="10241" width="69.140625" style="510" customWidth="1"/>
    <col min="10242" max="10242" width="51.85546875" style="510" customWidth="1"/>
    <col min="10243" max="10243" width="41.5703125" style="510" customWidth="1"/>
    <col min="10244" max="10244" width="39.28515625" style="510" customWidth="1"/>
    <col min="10245" max="10245" width="25.5703125" style="510" customWidth="1"/>
    <col min="10246" max="10246" width="222" style="510" customWidth="1"/>
    <col min="10247" max="10247" width="38.28515625" style="510" customWidth="1"/>
    <col min="10248" max="10248" width="43.42578125" style="510" customWidth="1"/>
    <col min="10249" max="10249" width="45.140625" style="510" customWidth="1"/>
    <col min="10250" max="10493" width="9.140625" style="510"/>
    <col min="10494" max="10494" width="21.85546875" style="510" customWidth="1"/>
    <col min="10495" max="10495" width="22.42578125" style="510" customWidth="1"/>
    <col min="10496" max="10496" width="226.28515625" style="510" customWidth="1"/>
    <col min="10497" max="10497" width="69.140625" style="510" customWidth="1"/>
    <col min="10498" max="10498" width="51.85546875" style="510" customWidth="1"/>
    <col min="10499" max="10499" width="41.5703125" style="510" customWidth="1"/>
    <col min="10500" max="10500" width="39.28515625" style="510" customWidth="1"/>
    <col min="10501" max="10501" width="25.5703125" style="510" customWidth="1"/>
    <col min="10502" max="10502" width="222" style="510" customWidth="1"/>
    <col min="10503" max="10503" width="38.28515625" style="510" customWidth="1"/>
    <col min="10504" max="10504" width="43.42578125" style="510" customWidth="1"/>
    <col min="10505" max="10505" width="45.140625" style="510" customWidth="1"/>
    <col min="10506" max="10749" width="9.140625" style="510"/>
    <col min="10750" max="10750" width="21.85546875" style="510" customWidth="1"/>
    <col min="10751" max="10751" width="22.42578125" style="510" customWidth="1"/>
    <col min="10752" max="10752" width="226.28515625" style="510" customWidth="1"/>
    <col min="10753" max="10753" width="69.140625" style="510" customWidth="1"/>
    <col min="10754" max="10754" width="51.85546875" style="510" customWidth="1"/>
    <col min="10755" max="10755" width="41.5703125" style="510" customWidth="1"/>
    <col min="10756" max="10756" width="39.28515625" style="510" customWidth="1"/>
    <col min="10757" max="10757" width="25.5703125" style="510" customWidth="1"/>
    <col min="10758" max="10758" width="222" style="510" customWidth="1"/>
    <col min="10759" max="10759" width="38.28515625" style="510" customWidth="1"/>
    <col min="10760" max="10760" width="43.42578125" style="510" customWidth="1"/>
    <col min="10761" max="10761" width="45.140625" style="510" customWidth="1"/>
    <col min="10762" max="11005" width="9.140625" style="510"/>
    <col min="11006" max="11006" width="21.85546875" style="510" customWidth="1"/>
    <col min="11007" max="11007" width="22.42578125" style="510" customWidth="1"/>
    <col min="11008" max="11008" width="226.28515625" style="510" customWidth="1"/>
    <col min="11009" max="11009" width="69.140625" style="510" customWidth="1"/>
    <col min="11010" max="11010" width="51.85546875" style="510" customWidth="1"/>
    <col min="11011" max="11011" width="41.5703125" style="510" customWidth="1"/>
    <col min="11012" max="11012" width="39.28515625" style="510" customWidth="1"/>
    <col min="11013" max="11013" width="25.5703125" style="510" customWidth="1"/>
    <col min="11014" max="11014" width="222" style="510" customWidth="1"/>
    <col min="11015" max="11015" width="38.28515625" style="510" customWidth="1"/>
    <col min="11016" max="11016" width="43.42578125" style="510" customWidth="1"/>
    <col min="11017" max="11017" width="45.140625" style="510" customWidth="1"/>
    <col min="11018" max="11261" width="9.140625" style="510"/>
    <col min="11262" max="11262" width="21.85546875" style="510" customWidth="1"/>
    <col min="11263" max="11263" width="22.42578125" style="510" customWidth="1"/>
    <col min="11264" max="11264" width="226.28515625" style="510" customWidth="1"/>
    <col min="11265" max="11265" width="69.140625" style="510" customWidth="1"/>
    <col min="11266" max="11266" width="51.85546875" style="510" customWidth="1"/>
    <col min="11267" max="11267" width="41.5703125" style="510" customWidth="1"/>
    <col min="11268" max="11268" width="39.28515625" style="510" customWidth="1"/>
    <col min="11269" max="11269" width="25.5703125" style="510" customWidth="1"/>
    <col min="11270" max="11270" width="222" style="510" customWidth="1"/>
    <col min="11271" max="11271" width="38.28515625" style="510" customWidth="1"/>
    <col min="11272" max="11272" width="43.42578125" style="510" customWidth="1"/>
    <col min="11273" max="11273" width="45.140625" style="510" customWidth="1"/>
    <col min="11274" max="11517" width="9.140625" style="510"/>
    <col min="11518" max="11518" width="21.85546875" style="510" customWidth="1"/>
    <col min="11519" max="11519" width="22.42578125" style="510" customWidth="1"/>
    <col min="11520" max="11520" width="226.28515625" style="510" customWidth="1"/>
    <col min="11521" max="11521" width="69.140625" style="510" customWidth="1"/>
    <col min="11522" max="11522" width="51.85546875" style="510" customWidth="1"/>
    <col min="11523" max="11523" width="41.5703125" style="510" customWidth="1"/>
    <col min="11524" max="11524" width="39.28515625" style="510" customWidth="1"/>
    <col min="11525" max="11525" width="25.5703125" style="510" customWidth="1"/>
    <col min="11526" max="11526" width="222" style="510" customWidth="1"/>
    <col min="11527" max="11527" width="38.28515625" style="510" customWidth="1"/>
    <col min="11528" max="11528" width="43.42578125" style="510" customWidth="1"/>
    <col min="11529" max="11529" width="45.140625" style="510" customWidth="1"/>
    <col min="11530" max="11773" width="9.140625" style="510"/>
    <col min="11774" max="11774" width="21.85546875" style="510" customWidth="1"/>
    <col min="11775" max="11775" width="22.42578125" style="510" customWidth="1"/>
    <col min="11776" max="11776" width="226.28515625" style="510" customWidth="1"/>
    <col min="11777" max="11777" width="69.140625" style="510" customWidth="1"/>
    <col min="11778" max="11778" width="51.85546875" style="510" customWidth="1"/>
    <col min="11779" max="11779" width="41.5703125" style="510" customWidth="1"/>
    <col min="11780" max="11780" width="39.28515625" style="510" customWidth="1"/>
    <col min="11781" max="11781" width="25.5703125" style="510" customWidth="1"/>
    <col min="11782" max="11782" width="222" style="510" customWidth="1"/>
    <col min="11783" max="11783" width="38.28515625" style="510" customWidth="1"/>
    <col min="11784" max="11784" width="43.42578125" style="510" customWidth="1"/>
    <col min="11785" max="11785" width="45.140625" style="510" customWidth="1"/>
    <col min="11786" max="12029" width="9.140625" style="510"/>
    <col min="12030" max="12030" width="21.85546875" style="510" customWidth="1"/>
    <col min="12031" max="12031" width="22.42578125" style="510" customWidth="1"/>
    <col min="12032" max="12032" width="226.28515625" style="510" customWidth="1"/>
    <col min="12033" max="12033" width="69.140625" style="510" customWidth="1"/>
    <col min="12034" max="12034" width="51.85546875" style="510" customWidth="1"/>
    <col min="12035" max="12035" width="41.5703125" style="510" customWidth="1"/>
    <col min="12036" max="12036" width="39.28515625" style="510" customWidth="1"/>
    <col min="12037" max="12037" width="25.5703125" style="510" customWidth="1"/>
    <col min="12038" max="12038" width="222" style="510" customWidth="1"/>
    <col min="12039" max="12039" width="38.28515625" style="510" customWidth="1"/>
    <col min="12040" max="12040" width="43.42578125" style="510" customWidth="1"/>
    <col min="12041" max="12041" width="45.140625" style="510" customWidth="1"/>
    <col min="12042" max="12285" width="9.140625" style="510"/>
    <col min="12286" max="12286" width="21.85546875" style="510" customWidth="1"/>
    <col min="12287" max="12287" width="22.42578125" style="510" customWidth="1"/>
    <col min="12288" max="12288" width="226.28515625" style="510" customWidth="1"/>
    <col min="12289" max="12289" width="69.140625" style="510" customWidth="1"/>
    <col min="12290" max="12290" width="51.85546875" style="510" customWidth="1"/>
    <col min="12291" max="12291" width="41.5703125" style="510" customWidth="1"/>
    <col min="12292" max="12292" width="39.28515625" style="510" customWidth="1"/>
    <col min="12293" max="12293" width="25.5703125" style="510" customWidth="1"/>
    <col min="12294" max="12294" width="222" style="510" customWidth="1"/>
    <col min="12295" max="12295" width="38.28515625" style="510" customWidth="1"/>
    <col min="12296" max="12296" width="43.42578125" style="510" customWidth="1"/>
    <col min="12297" max="12297" width="45.140625" style="510" customWidth="1"/>
    <col min="12298" max="12541" width="9.140625" style="510"/>
    <col min="12542" max="12542" width="21.85546875" style="510" customWidth="1"/>
    <col min="12543" max="12543" width="22.42578125" style="510" customWidth="1"/>
    <col min="12544" max="12544" width="226.28515625" style="510" customWidth="1"/>
    <col min="12545" max="12545" width="69.140625" style="510" customWidth="1"/>
    <col min="12546" max="12546" width="51.85546875" style="510" customWidth="1"/>
    <col min="12547" max="12547" width="41.5703125" style="510" customWidth="1"/>
    <col min="12548" max="12548" width="39.28515625" style="510" customWidth="1"/>
    <col min="12549" max="12549" width="25.5703125" style="510" customWidth="1"/>
    <col min="12550" max="12550" width="222" style="510" customWidth="1"/>
    <col min="12551" max="12551" width="38.28515625" style="510" customWidth="1"/>
    <col min="12552" max="12552" width="43.42578125" style="510" customWidth="1"/>
    <col min="12553" max="12553" width="45.140625" style="510" customWidth="1"/>
    <col min="12554" max="12797" width="9.140625" style="510"/>
    <col min="12798" max="12798" width="21.85546875" style="510" customWidth="1"/>
    <col min="12799" max="12799" width="22.42578125" style="510" customWidth="1"/>
    <col min="12800" max="12800" width="226.28515625" style="510" customWidth="1"/>
    <col min="12801" max="12801" width="69.140625" style="510" customWidth="1"/>
    <col min="12802" max="12802" width="51.85546875" style="510" customWidth="1"/>
    <col min="12803" max="12803" width="41.5703125" style="510" customWidth="1"/>
    <col min="12804" max="12804" width="39.28515625" style="510" customWidth="1"/>
    <col min="12805" max="12805" width="25.5703125" style="510" customWidth="1"/>
    <col min="12806" max="12806" width="222" style="510" customWidth="1"/>
    <col min="12807" max="12807" width="38.28515625" style="510" customWidth="1"/>
    <col min="12808" max="12808" width="43.42578125" style="510" customWidth="1"/>
    <col min="12809" max="12809" width="45.140625" style="510" customWidth="1"/>
    <col min="12810" max="13053" width="9.140625" style="510"/>
    <col min="13054" max="13054" width="21.85546875" style="510" customWidth="1"/>
    <col min="13055" max="13055" width="22.42578125" style="510" customWidth="1"/>
    <col min="13056" max="13056" width="226.28515625" style="510" customWidth="1"/>
    <col min="13057" max="13057" width="69.140625" style="510" customWidth="1"/>
    <col min="13058" max="13058" width="51.85546875" style="510" customWidth="1"/>
    <col min="13059" max="13059" width="41.5703125" style="510" customWidth="1"/>
    <col min="13060" max="13060" width="39.28515625" style="510" customWidth="1"/>
    <col min="13061" max="13061" width="25.5703125" style="510" customWidth="1"/>
    <col min="13062" max="13062" width="222" style="510" customWidth="1"/>
    <col min="13063" max="13063" width="38.28515625" style="510" customWidth="1"/>
    <col min="13064" max="13064" width="43.42578125" style="510" customWidth="1"/>
    <col min="13065" max="13065" width="45.140625" style="510" customWidth="1"/>
    <col min="13066" max="13309" width="9.140625" style="510"/>
    <col min="13310" max="13310" width="21.85546875" style="510" customWidth="1"/>
    <col min="13311" max="13311" width="22.42578125" style="510" customWidth="1"/>
    <col min="13312" max="13312" width="226.28515625" style="510" customWidth="1"/>
    <col min="13313" max="13313" width="69.140625" style="510" customWidth="1"/>
    <col min="13314" max="13314" width="51.85546875" style="510" customWidth="1"/>
    <col min="13315" max="13315" width="41.5703125" style="510" customWidth="1"/>
    <col min="13316" max="13316" width="39.28515625" style="510" customWidth="1"/>
    <col min="13317" max="13317" width="25.5703125" style="510" customWidth="1"/>
    <col min="13318" max="13318" width="222" style="510" customWidth="1"/>
    <col min="13319" max="13319" width="38.28515625" style="510" customWidth="1"/>
    <col min="13320" max="13320" width="43.42578125" style="510" customWidth="1"/>
    <col min="13321" max="13321" width="45.140625" style="510" customWidth="1"/>
    <col min="13322" max="13565" width="9.140625" style="510"/>
    <col min="13566" max="13566" width="21.85546875" style="510" customWidth="1"/>
    <col min="13567" max="13567" width="22.42578125" style="510" customWidth="1"/>
    <col min="13568" max="13568" width="226.28515625" style="510" customWidth="1"/>
    <col min="13569" max="13569" width="69.140625" style="510" customWidth="1"/>
    <col min="13570" max="13570" width="51.85546875" style="510" customWidth="1"/>
    <col min="13571" max="13571" width="41.5703125" style="510" customWidth="1"/>
    <col min="13572" max="13572" width="39.28515625" style="510" customWidth="1"/>
    <col min="13573" max="13573" width="25.5703125" style="510" customWidth="1"/>
    <col min="13574" max="13574" width="222" style="510" customWidth="1"/>
    <col min="13575" max="13575" width="38.28515625" style="510" customWidth="1"/>
    <col min="13576" max="13576" width="43.42578125" style="510" customWidth="1"/>
    <col min="13577" max="13577" width="45.140625" style="510" customWidth="1"/>
    <col min="13578" max="13821" width="9.140625" style="510"/>
    <col min="13822" max="13822" width="21.85546875" style="510" customWidth="1"/>
    <col min="13823" max="13823" width="22.42578125" style="510" customWidth="1"/>
    <col min="13824" max="13824" width="226.28515625" style="510" customWidth="1"/>
    <col min="13825" max="13825" width="69.140625" style="510" customWidth="1"/>
    <col min="13826" max="13826" width="51.85546875" style="510" customWidth="1"/>
    <col min="13827" max="13827" width="41.5703125" style="510" customWidth="1"/>
    <col min="13828" max="13828" width="39.28515625" style="510" customWidth="1"/>
    <col min="13829" max="13829" width="25.5703125" style="510" customWidth="1"/>
    <col min="13830" max="13830" width="222" style="510" customWidth="1"/>
    <col min="13831" max="13831" width="38.28515625" style="510" customWidth="1"/>
    <col min="13832" max="13832" width="43.42578125" style="510" customWidth="1"/>
    <col min="13833" max="13833" width="45.140625" style="510" customWidth="1"/>
    <col min="13834" max="14077" width="9.140625" style="510"/>
    <col min="14078" max="14078" width="21.85546875" style="510" customWidth="1"/>
    <col min="14079" max="14079" width="22.42578125" style="510" customWidth="1"/>
    <col min="14080" max="14080" width="226.28515625" style="510" customWidth="1"/>
    <col min="14081" max="14081" width="69.140625" style="510" customWidth="1"/>
    <col min="14082" max="14082" width="51.85546875" style="510" customWidth="1"/>
    <col min="14083" max="14083" width="41.5703125" style="510" customWidth="1"/>
    <col min="14084" max="14084" width="39.28515625" style="510" customWidth="1"/>
    <col min="14085" max="14085" width="25.5703125" style="510" customWidth="1"/>
    <col min="14086" max="14086" width="222" style="510" customWidth="1"/>
    <col min="14087" max="14087" width="38.28515625" style="510" customWidth="1"/>
    <col min="14088" max="14088" width="43.42578125" style="510" customWidth="1"/>
    <col min="14089" max="14089" width="45.140625" style="510" customWidth="1"/>
    <col min="14090" max="14333" width="9.140625" style="510"/>
    <col min="14334" max="14334" width="21.85546875" style="510" customWidth="1"/>
    <col min="14335" max="14335" width="22.42578125" style="510" customWidth="1"/>
    <col min="14336" max="14336" width="226.28515625" style="510" customWidth="1"/>
    <col min="14337" max="14337" width="69.140625" style="510" customWidth="1"/>
    <col min="14338" max="14338" width="51.85546875" style="510" customWidth="1"/>
    <col min="14339" max="14339" width="41.5703125" style="510" customWidth="1"/>
    <col min="14340" max="14340" width="39.28515625" style="510" customWidth="1"/>
    <col min="14341" max="14341" width="25.5703125" style="510" customWidth="1"/>
    <col min="14342" max="14342" width="222" style="510" customWidth="1"/>
    <col min="14343" max="14343" width="38.28515625" style="510" customWidth="1"/>
    <col min="14344" max="14344" width="43.42578125" style="510" customWidth="1"/>
    <col min="14345" max="14345" width="45.140625" style="510" customWidth="1"/>
    <col min="14346" max="14589" width="9.140625" style="510"/>
    <col min="14590" max="14590" width="21.85546875" style="510" customWidth="1"/>
    <col min="14591" max="14591" width="22.42578125" style="510" customWidth="1"/>
    <col min="14592" max="14592" width="226.28515625" style="510" customWidth="1"/>
    <col min="14593" max="14593" width="69.140625" style="510" customWidth="1"/>
    <col min="14594" max="14594" width="51.85546875" style="510" customWidth="1"/>
    <col min="14595" max="14595" width="41.5703125" style="510" customWidth="1"/>
    <col min="14596" max="14596" width="39.28515625" style="510" customWidth="1"/>
    <col min="14597" max="14597" width="25.5703125" style="510" customWidth="1"/>
    <col min="14598" max="14598" width="222" style="510" customWidth="1"/>
    <col min="14599" max="14599" width="38.28515625" style="510" customWidth="1"/>
    <col min="14600" max="14600" width="43.42578125" style="510" customWidth="1"/>
    <col min="14601" max="14601" width="45.140625" style="510" customWidth="1"/>
    <col min="14602" max="14845" width="9.140625" style="510"/>
    <col min="14846" max="14846" width="21.85546875" style="510" customWidth="1"/>
    <col min="14847" max="14847" width="22.42578125" style="510" customWidth="1"/>
    <col min="14848" max="14848" width="226.28515625" style="510" customWidth="1"/>
    <col min="14849" max="14849" width="69.140625" style="510" customWidth="1"/>
    <col min="14850" max="14850" width="51.85546875" style="510" customWidth="1"/>
    <col min="14851" max="14851" width="41.5703125" style="510" customWidth="1"/>
    <col min="14852" max="14852" width="39.28515625" style="510" customWidth="1"/>
    <col min="14853" max="14853" width="25.5703125" style="510" customWidth="1"/>
    <col min="14854" max="14854" width="222" style="510" customWidth="1"/>
    <col min="14855" max="14855" width="38.28515625" style="510" customWidth="1"/>
    <col min="14856" max="14856" width="43.42578125" style="510" customWidth="1"/>
    <col min="14857" max="14857" width="45.140625" style="510" customWidth="1"/>
    <col min="14858" max="15101" width="9.140625" style="510"/>
    <col min="15102" max="15102" width="21.85546875" style="510" customWidth="1"/>
    <col min="15103" max="15103" width="22.42578125" style="510" customWidth="1"/>
    <col min="15104" max="15104" width="226.28515625" style="510" customWidth="1"/>
    <col min="15105" max="15105" width="69.140625" style="510" customWidth="1"/>
    <col min="15106" max="15106" width="51.85546875" style="510" customWidth="1"/>
    <col min="15107" max="15107" width="41.5703125" style="510" customWidth="1"/>
    <col min="15108" max="15108" width="39.28515625" style="510" customWidth="1"/>
    <col min="15109" max="15109" width="25.5703125" style="510" customWidth="1"/>
    <col min="15110" max="15110" width="222" style="510" customWidth="1"/>
    <col min="15111" max="15111" width="38.28515625" style="510" customWidth="1"/>
    <col min="15112" max="15112" width="43.42578125" style="510" customWidth="1"/>
    <col min="15113" max="15113" width="45.140625" style="510" customWidth="1"/>
    <col min="15114" max="15357" width="9.140625" style="510"/>
    <col min="15358" max="15358" width="21.85546875" style="510" customWidth="1"/>
    <col min="15359" max="15359" width="22.42578125" style="510" customWidth="1"/>
    <col min="15360" max="15360" width="226.28515625" style="510" customWidth="1"/>
    <col min="15361" max="15361" width="69.140625" style="510" customWidth="1"/>
    <col min="15362" max="15362" width="51.85546875" style="510" customWidth="1"/>
    <col min="15363" max="15363" width="41.5703125" style="510" customWidth="1"/>
    <col min="15364" max="15364" width="39.28515625" style="510" customWidth="1"/>
    <col min="15365" max="15365" width="25.5703125" style="510" customWidth="1"/>
    <col min="15366" max="15366" width="222" style="510" customWidth="1"/>
    <col min="15367" max="15367" width="38.28515625" style="510" customWidth="1"/>
    <col min="15368" max="15368" width="43.42578125" style="510" customWidth="1"/>
    <col min="15369" max="15369" width="45.140625" style="510" customWidth="1"/>
    <col min="15370" max="15613" width="9.140625" style="510"/>
    <col min="15614" max="15614" width="21.85546875" style="510" customWidth="1"/>
    <col min="15615" max="15615" width="22.42578125" style="510" customWidth="1"/>
    <col min="15616" max="15616" width="226.28515625" style="510" customWidth="1"/>
    <col min="15617" max="15617" width="69.140625" style="510" customWidth="1"/>
    <col min="15618" max="15618" width="51.85546875" style="510" customWidth="1"/>
    <col min="15619" max="15619" width="41.5703125" style="510" customWidth="1"/>
    <col min="15620" max="15620" width="39.28515625" style="510" customWidth="1"/>
    <col min="15621" max="15621" width="25.5703125" style="510" customWidth="1"/>
    <col min="15622" max="15622" width="222" style="510" customWidth="1"/>
    <col min="15623" max="15623" width="38.28515625" style="510" customWidth="1"/>
    <col min="15624" max="15624" width="43.42578125" style="510" customWidth="1"/>
    <col min="15625" max="15625" width="45.140625" style="510" customWidth="1"/>
    <col min="15626" max="15869" width="9.140625" style="510"/>
    <col min="15870" max="15870" width="21.85546875" style="510" customWidth="1"/>
    <col min="15871" max="15871" width="22.42578125" style="510" customWidth="1"/>
    <col min="15872" max="15872" width="226.28515625" style="510" customWidth="1"/>
    <col min="15873" max="15873" width="69.140625" style="510" customWidth="1"/>
    <col min="15874" max="15874" width="51.85546875" style="510" customWidth="1"/>
    <col min="15875" max="15875" width="41.5703125" style="510" customWidth="1"/>
    <col min="15876" max="15876" width="39.28515625" style="510" customWidth="1"/>
    <col min="15877" max="15877" width="25.5703125" style="510" customWidth="1"/>
    <col min="15878" max="15878" width="222" style="510" customWidth="1"/>
    <col min="15879" max="15879" width="38.28515625" style="510" customWidth="1"/>
    <col min="15880" max="15880" width="43.42578125" style="510" customWidth="1"/>
    <col min="15881" max="15881" width="45.140625" style="510" customWidth="1"/>
    <col min="15882" max="16125" width="9.140625" style="510"/>
    <col min="16126" max="16126" width="21.85546875" style="510" customWidth="1"/>
    <col min="16127" max="16127" width="22.42578125" style="510" customWidth="1"/>
    <col min="16128" max="16128" width="226.28515625" style="510" customWidth="1"/>
    <col min="16129" max="16129" width="69.140625" style="510" customWidth="1"/>
    <col min="16130" max="16130" width="51.85546875" style="510" customWidth="1"/>
    <col min="16131" max="16131" width="41.5703125" style="510" customWidth="1"/>
    <col min="16132" max="16132" width="39.28515625" style="510" customWidth="1"/>
    <col min="16133" max="16133" width="25.5703125" style="510" customWidth="1"/>
    <col min="16134" max="16134" width="222" style="510" customWidth="1"/>
    <col min="16135" max="16135" width="38.28515625" style="510" customWidth="1"/>
    <col min="16136" max="16136" width="43.42578125" style="510" customWidth="1"/>
    <col min="16137" max="16137" width="45.140625" style="510" customWidth="1"/>
    <col min="16138" max="16384" width="9.140625" style="510"/>
  </cols>
  <sheetData>
    <row r="1" spans="1:6" s="505" customFormat="1">
      <c r="A1" s="736" t="s">
        <v>593</v>
      </c>
      <c r="B1" s="739" t="s">
        <v>479</v>
      </c>
      <c r="C1" s="740"/>
      <c r="D1" s="502" t="s">
        <v>479</v>
      </c>
      <c r="E1" s="503"/>
      <c r="F1" s="504"/>
    </row>
    <row r="2" spans="1:6" s="505" customFormat="1" ht="88.5">
      <c r="A2" s="737"/>
      <c r="B2" s="741"/>
      <c r="C2" s="742"/>
      <c r="D2" s="256" t="s">
        <v>767</v>
      </c>
      <c r="E2" s="506"/>
      <c r="F2" s="507"/>
    </row>
    <row r="3" spans="1:6" s="505" customFormat="1">
      <c r="A3" s="737"/>
      <c r="B3" s="741"/>
      <c r="C3" s="742"/>
      <c r="D3" s="256">
        <v>875</v>
      </c>
      <c r="E3" s="506"/>
      <c r="F3" s="507"/>
    </row>
    <row r="4" spans="1:6">
      <c r="A4" s="737"/>
      <c r="B4" s="741"/>
      <c r="C4" s="742"/>
      <c r="D4" s="256" t="s">
        <v>480</v>
      </c>
      <c r="E4" s="508"/>
      <c r="F4" s="509"/>
    </row>
    <row r="5" spans="1:6">
      <c r="A5" s="737"/>
      <c r="B5" s="741"/>
      <c r="C5" s="742"/>
      <c r="D5" s="256" t="s">
        <v>316</v>
      </c>
      <c r="E5" s="508"/>
      <c r="F5" s="509"/>
    </row>
    <row r="6" spans="1:6" ht="106.5" customHeight="1">
      <c r="A6" s="737"/>
      <c r="B6" s="741"/>
      <c r="C6" s="742"/>
      <c r="D6" s="256" t="s">
        <v>765</v>
      </c>
      <c r="E6" s="508"/>
      <c r="F6" s="509"/>
    </row>
    <row r="7" spans="1:6" ht="72.75" customHeight="1">
      <c r="A7" s="737"/>
      <c r="B7" s="743" t="s">
        <v>309</v>
      </c>
      <c r="C7" s="744"/>
      <c r="D7" s="592">
        <v>20150</v>
      </c>
      <c r="E7" s="724"/>
      <c r="F7" s="725"/>
    </row>
    <row r="8" spans="1:6" ht="69.75" customHeight="1">
      <c r="A8" s="737"/>
      <c r="B8" s="734"/>
      <c r="C8" s="735"/>
      <c r="D8" s="511" t="s">
        <v>1058</v>
      </c>
      <c r="E8" s="745" t="s">
        <v>311</v>
      </c>
      <c r="F8" s="512" t="s">
        <v>324</v>
      </c>
    </row>
    <row r="9" spans="1:6" ht="75.75" customHeight="1">
      <c r="A9" s="737"/>
      <c r="B9" s="558" t="s">
        <v>68</v>
      </c>
      <c r="C9" s="558"/>
      <c r="D9" s="559"/>
      <c r="E9" s="746"/>
      <c r="F9" s="560"/>
    </row>
    <row r="10" spans="1:6" ht="94.5" customHeight="1">
      <c r="A10" s="737"/>
      <c r="B10" s="405" t="s">
        <v>829</v>
      </c>
      <c r="C10" s="408" t="s">
        <v>270</v>
      </c>
      <c r="D10" s="532" t="s">
        <v>70</v>
      </c>
      <c r="E10" s="409" t="s">
        <v>829</v>
      </c>
      <c r="F10" s="561"/>
    </row>
    <row r="11" spans="1:6" ht="97.5" customHeight="1">
      <c r="A11" s="737"/>
      <c r="B11" s="396" t="s">
        <v>317</v>
      </c>
      <c r="C11" s="397" t="s">
        <v>298</v>
      </c>
      <c r="D11" s="398" t="s">
        <v>70</v>
      </c>
      <c r="E11" s="399" t="s">
        <v>317</v>
      </c>
      <c r="F11" s="513"/>
    </row>
    <row r="12" spans="1:6" ht="97.5" customHeight="1">
      <c r="A12" s="737"/>
      <c r="B12" s="396" t="s">
        <v>300</v>
      </c>
      <c r="C12" s="397" t="s">
        <v>350</v>
      </c>
      <c r="D12" s="398" t="s">
        <v>70</v>
      </c>
      <c r="E12" s="399" t="s">
        <v>300</v>
      </c>
      <c r="F12" s="513"/>
    </row>
    <row r="13" spans="1:6" ht="97.5" customHeight="1">
      <c r="A13" s="737"/>
      <c r="B13" s="396" t="s">
        <v>273</v>
      </c>
      <c r="C13" s="397" t="s">
        <v>51</v>
      </c>
      <c r="D13" s="514">
        <v>210</v>
      </c>
      <c r="E13" s="399" t="s">
        <v>273</v>
      </c>
      <c r="F13" s="513"/>
    </row>
    <row r="14" spans="1:6" ht="97.5" customHeight="1">
      <c r="A14" s="737"/>
      <c r="B14" s="396" t="s">
        <v>71</v>
      </c>
      <c r="C14" s="397" t="s">
        <v>72</v>
      </c>
      <c r="D14" s="398" t="s">
        <v>70</v>
      </c>
      <c r="E14" s="399" t="s">
        <v>71</v>
      </c>
      <c r="F14" s="513"/>
    </row>
    <row r="15" spans="1:6" ht="97.5" customHeight="1">
      <c r="A15" s="737"/>
      <c r="B15" s="396" t="s">
        <v>237</v>
      </c>
      <c r="C15" s="397" t="s">
        <v>501</v>
      </c>
      <c r="D15" s="398" t="s">
        <v>70</v>
      </c>
      <c r="E15" s="399" t="s">
        <v>237</v>
      </c>
      <c r="F15" s="513"/>
    </row>
    <row r="16" spans="1:6" ht="127.5" customHeight="1">
      <c r="A16" s="737"/>
      <c r="B16" s="396" t="s">
        <v>0</v>
      </c>
      <c r="C16" s="397" t="s">
        <v>202</v>
      </c>
      <c r="D16" s="398" t="s">
        <v>70</v>
      </c>
      <c r="E16" s="399" t="s">
        <v>0</v>
      </c>
      <c r="F16" s="513"/>
    </row>
    <row r="17" spans="1:7" ht="88.5" customHeight="1">
      <c r="A17" s="737"/>
      <c r="B17" s="396" t="s">
        <v>82</v>
      </c>
      <c r="C17" s="397" t="s">
        <v>83</v>
      </c>
      <c r="D17" s="514">
        <v>160</v>
      </c>
      <c r="E17" s="399" t="s">
        <v>82</v>
      </c>
      <c r="F17" s="513"/>
    </row>
    <row r="18" spans="1:7" ht="91.5" customHeight="1">
      <c r="A18" s="737"/>
      <c r="B18" s="396" t="s">
        <v>74</v>
      </c>
      <c r="C18" s="397" t="s">
        <v>383</v>
      </c>
      <c r="D18" s="398" t="s">
        <v>70</v>
      </c>
      <c r="E18" s="399" t="s">
        <v>74</v>
      </c>
      <c r="F18" s="513"/>
    </row>
    <row r="19" spans="1:7" ht="91.5" customHeight="1">
      <c r="A19" s="737"/>
      <c r="B19" s="396" t="s">
        <v>140</v>
      </c>
      <c r="C19" s="397" t="s">
        <v>504</v>
      </c>
      <c r="D19" s="514">
        <v>500</v>
      </c>
      <c r="E19" s="399" t="s">
        <v>140</v>
      </c>
      <c r="F19" s="318" t="s">
        <v>560</v>
      </c>
    </row>
    <row r="20" spans="1:7" ht="88.5" customHeight="1">
      <c r="A20" s="737"/>
      <c r="B20" s="396" t="s">
        <v>127</v>
      </c>
      <c r="C20" s="397" t="s">
        <v>144</v>
      </c>
      <c r="D20" s="514">
        <v>510</v>
      </c>
      <c r="E20" s="399" t="s">
        <v>127</v>
      </c>
      <c r="F20" s="513"/>
    </row>
    <row r="21" spans="1:7" ht="91.5" customHeight="1">
      <c r="A21" s="737"/>
      <c r="B21" s="396" t="s">
        <v>248</v>
      </c>
      <c r="C21" s="397" t="s">
        <v>249</v>
      </c>
      <c r="D21" s="398" t="s">
        <v>70</v>
      </c>
      <c r="E21" s="399" t="s">
        <v>248</v>
      </c>
      <c r="F21" s="513"/>
    </row>
    <row r="22" spans="1:7" ht="88.5" customHeight="1">
      <c r="A22" s="737"/>
      <c r="B22" s="396" t="s">
        <v>464</v>
      </c>
      <c r="C22" s="397" t="s">
        <v>506</v>
      </c>
      <c r="D22" s="398" t="s">
        <v>70</v>
      </c>
      <c r="E22" s="399" t="s">
        <v>464</v>
      </c>
      <c r="F22" s="513"/>
    </row>
    <row r="23" spans="1:7" ht="88.5" customHeight="1">
      <c r="A23" s="737"/>
      <c r="B23" s="396" t="s">
        <v>195</v>
      </c>
      <c r="C23" s="397" t="s">
        <v>507</v>
      </c>
      <c r="D23" s="514">
        <v>100</v>
      </c>
      <c r="E23" s="399" t="s">
        <v>195</v>
      </c>
      <c r="F23" s="318" t="s">
        <v>561</v>
      </c>
      <c r="G23" s="515"/>
    </row>
    <row r="24" spans="1:7" ht="88.5" customHeight="1">
      <c r="A24" s="737"/>
      <c r="B24" s="396" t="s">
        <v>36</v>
      </c>
      <c r="C24" s="397" t="s">
        <v>78</v>
      </c>
      <c r="D24" s="398" t="s">
        <v>70</v>
      </c>
      <c r="E24" s="399" t="s">
        <v>36</v>
      </c>
      <c r="F24" s="513"/>
    </row>
    <row r="25" spans="1:7" ht="91.5" customHeight="1">
      <c r="A25" s="737"/>
      <c r="B25" s="396" t="s">
        <v>216</v>
      </c>
      <c r="C25" s="397" t="s">
        <v>450</v>
      </c>
      <c r="D25" s="514">
        <v>150</v>
      </c>
      <c r="E25" s="399" t="s">
        <v>216</v>
      </c>
      <c r="F25" s="318"/>
    </row>
    <row r="26" spans="1:7" ht="81.75" customHeight="1">
      <c r="A26" s="737"/>
      <c r="B26" s="396" t="s">
        <v>820</v>
      </c>
      <c r="C26" s="397" t="s">
        <v>817</v>
      </c>
      <c r="D26" s="398" t="s">
        <v>70</v>
      </c>
      <c r="E26" s="403">
        <v>365</v>
      </c>
      <c r="F26" s="318"/>
    </row>
    <row r="27" spans="1:7" ht="88.5" customHeight="1">
      <c r="A27" s="737"/>
      <c r="B27" s="396" t="s">
        <v>130</v>
      </c>
      <c r="C27" s="397" t="s">
        <v>508</v>
      </c>
      <c r="D27" s="398" t="s">
        <v>70</v>
      </c>
      <c r="E27" s="399" t="s">
        <v>130</v>
      </c>
      <c r="F27" s="513"/>
    </row>
    <row r="28" spans="1:7" ht="88.5" customHeight="1">
      <c r="A28" s="737"/>
      <c r="B28" s="396" t="s">
        <v>46</v>
      </c>
      <c r="C28" s="397" t="s">
        <v>510</v>
      </c>
      <c r="D28" s="514">
        <v>950</v>
      </c>
      <c r="E28" s="399" t="s">
        <v>46</v>
      </c>
      <c r="F28" s="513"/>
    </row>
    <row r="29" spans="1:7" ht="91.5" customHeight="1">
      <c r="A29" s="737"/>
      <c r="B29" s="396" t="s">
        <v>321</v>
      </c>
      <c r="C29" s="397" t="s">
        <v>512</v>
      </c>
      <c r="D29" s="514">
        <v>160</v>
      </c>
      <c r="E29" s="399" t="s">
        <v>321</v>
      </c>
      <c r="F29" s="318" t="s">
        <v>562</v>
      </c>
    </row>
    <row r="30" spans="1:7" ht="91.5" customHeight="1">
      <c r="A30" s="737"/>
      <c r="B30" s="396" t="s">
        <v>47</v>
      </c>
      <c r="C30" s="397" t="s">
        <v>48</v>
      </c>
      <c r="D30" s="398" t="s">
        <v>70</v>
      </c>
      <c r="E30" s="399" t="s">
        <v>47</v>
      </c>
      <c r="F30" s="513"/>
    </row>
    <row r="31" spans="1:7" ht="91.5" customHeight="1">
      <c r="A31" s="737"/>
      <c r="B31" s="396" t="s">
        <v>150</v>
      </c>
      <c r="C31" s="397" t="s">
        <v>513</v>
      </c>
      <c r="D31" s="398" t="s">
        <v>70</v>
      </c>
      <c r="E31" s="399" t="s">
        <v>150</v>
      </c>
      <c r="F31" s="513"/>
    </row>
    <row r="32" spans="1:7" ht="88.5" customHeight="1">
      <c r="A32" s="737"/>
      <c r="B32" s="396" t="s">
        <v>50</v>
      </c>
      <c r="C32" s="397" t="s">
        <v>514</v>
      </c>
      <c r="D32" s="514">
        <v>400</v>
      </c>
      <c r="E32" s="399" t="s">
        <v>50</v>
      </c>
      <c r="F32" s="513"/>
    </row>
    <row r="33" spans="1:6" ht="88.5" customHeight="1">
      <c r="A33" s="737"/>
      <c r="B33" s="396" t="s">
        <v>19</v>
      </c>
      <c r="C33" s="397" t="s">
        <v>516</v>
      </c>
      <c r="D33" s="398" t="s">
        <v>70</v>
      </c>
      <c r="E33" s="399" t="s">
        <v>19</v>
      </c>
      <c r="F33" s="513"/>
    </row>
    <row r="34" spans="1:6" ht="97.5" customHeight="1">
      <c r="A34" s="737"/>
      <c r="B34" s="396" t="s">
        <v>483</v>
      </c>
      <c r="C34" s="397" t="s">
        <v>520</v>
      </c>
      <c r="D34" s="514">
        <v>950</v>
      </c>
      <c r="E34" s="399" t="s">
        <v>483</v>
      </c>
      <c r="F34" s="513"/>
    </row>
    <row r="35" spans="1:6" ht="97.5" customHeight="1">
      <c r="A35" s="737"/>
      <c r="B35" s="396" t="s">
        <v>484</v>
      </c>
      <c r="C35" s="397" t="s">
        <v>521</v>
      </c>
      <c r="D35" s="514">
        <v>950</v>
      </c>
      <c r="E35" s="399" t="s">
        <v>484</v>
      </c>
      <c r="F35" s="513"/>
    </row>
    <row r="36" spans="1:6" ht="97.5" customHeight="1">
      <c r="A36" s="737"/>
      <c r="B36" s="396" t="s">
        <v>112</v>
      </c>
      <c r="C36" s="397" t="s">
        <v>522</v>
      </c>
      <c r="D36" s="398" t="s">
        <v>70</v>
      </c>
      <c r="E36" s="399" t="s">
        <v>112</v>
      </c>
      <c r="F36" s="513"/>
    </row>
    <row r="37" spans="1:6" ht="97.5" customHeight="1">
      <c r="A37" s="737"/>
      <c r="B37" s="396" t="s">
        <v>346</v>
      </c>
      <c r="C37" s="397" t="s">
        <v>523</v>
      </c>
      <c r="D37" s="514">
        <v>200</v>
      </c>
      <c r="E37" s="399" t="s">
        <v>346</v>
      </c>
      <c r="F37" s="513"/>
    </row>
    <row r="38" spans="1:6" ht="97.5" customHeight="1">
      <c r="A38" s="737"/>
      <c r="B38" s="396" t="s">
        <v>79</v>
      </c>
      <c r="C38" s="397" t="s">
        <v>80</v>
      </c>
      <c r="D38" s="398" t="s">
        <v>70</v>
      </c>
      <c r="E38" s="399" t="s">
        <v>79</v>
      </c>
      <c r="F38" s="513"/>
    </row>
    <row r="39" spans="1:6" ht="97.5" customHeight="1">
      <c r="A39" s="737"/>
      <c r="B39" s="396" t="s">
        <v>85</v>
      </c>
      <c r="C39" s="397" t="s">
        <v>176</v>
      </c>
      <c r="D39" s="398" t="s">
        <v>70</v>
      </c>
      <c r="E39" s="399" t="s">
        <v>85</v>
      </c>
      <c r="F39" s="513"/>
    </row>
    <row r="40" spans="1:6" ht="97.5" customHeight="1">
      <c r="A40" s="737"/>
      <c r="B40" s="396" t="s">
        <v>16</v>
      </c>
      <c r="C40" s="397" t="s">
        <v>17</v>
      </c>
      <c r="D40" s="398" t="s">
        <v>70</v>
      </c>
      <c r="E40" s="399" t="s">
        <v>16</v>
      </c>
      <c r="F40" s="513"/>
    </row>
    <row r="41" spans="1:6" ht="97.5" customHeight="1">
      <c r="A41" s="737"/>
      <c r="B41" s="396" t="s">
        <v>18</v>
      </c>
      <c r="C41" s="397" t="s">
        <v>260</v>
      </c>
      <c r="D41" s="514">
        <v>200</v>
      </c>
      <c r="E41" s="399" t="s">
        <v>18</v>
      </c>
      <c r="F41" s="513"/>
    </row>
    <row r="42" spans="1:6" ht="97.5" customHeight="1">
      <c r="A42" s="737"/>
      <c r="B42" s="396" t="s">
        <v>104</v>
      </c>
      <c r="C42" s="397" t="s">
        <v>379</v>
      </c>
      <c r="D42" s="514">
        <v>100</v>
      </c>
      <c r="E42" s="399" t="s">
        <v>104</v>
      </c>
      <c r="F42" s="513"/>
    </row>
    <row r="43" spans="1:6" ht="97.5" customHeight="1">
      <c r="A43" s="737"/>
      <c r="B43" s="396" t="s">
        <v>113</v>
      </c>
      <c r="C43" s="397" t="s">
        <v>114</v>
      </c>
      <c r="D43" s="514">
        <v>700</v>
      </c>
      <c r="E43" s="399" t="s">
        <v>113</v>
      </c>
      <c r="F43" s="513"/>
    </row>
    <row r="44" spans="1:6" ht="97.5" customHeight="1">
      <c r="A44" s="737"/>
      <c r="B44" s="396" t="s">
        <v>487</v>
      </c>
      <c r="C44" s="397" t="s">
        <v>525</v>
      </c>
      <c r="D44" s="514">
        <v>200</v>
      </c>
      <c r="E44" s="399" t="s">
        <v>487</v>
      </c>
      <c r="F44" s="513"/>
    </row>
    <row r="45" spans="1:6" ht="94.5" customHeight="1">
      <c r="A45" s="737"/>
      <c r="B45" s="396" t="s">
        <v>402</v>
      </c>
      <c r="C45" s="397" t="s">
        <v>526</v>
      </c>
      <c r="D45" s="514">
        <v>380</v>
      </c>
      <c r="E45" s="399" t="s">
        <v>402</v>
      </c>
      <c r="F45" s="318" t="s">
        <v>633</v>
      </c>
    </row>
    <row r="46" spans="1:6" ht="91.5" customHeight="1">
      <c r="A46" s="737"/>
      <c r="B46" s="396" t="s">
        <v>173</v>
      </c>
      <c r="C46" s="397" t="s">
        <v>526</v>
      </c>
      <c r="D46" s="514">
        <v>380</v>
      </c>
      <c r="E46" s="399" t="s">
        <v>173</v>
      </c>
      <c r="F46" s="318" t="s">
        <v>633</v>
      </c>
    </row>
    <row r="47" spans="1:6" ht="97.5" customHeight="1">
      <c r="A47" s="737"/>
      <c r="B47" s="396" t="s">
        <v>323</v>
      </c>
      <c r="C47" s="397" t="s">
        <v>527</v>
      </c>
      <c r="D47" s="9" t="s">
        <v>88</v>
      </c>
      <c r="E47" s="399" t="s">
        <v>323</v>
      </c>
      <c r="F47" s="513"/>
    </row>
    <row r="48" spans="1:6" ht="97.5" customHeight="1">
      <c r="A48" s="737"/>
      <c r="B48" s="396" t="s">
        <v>1</v>
      </c>
      <c r="C48" s="397" t="s">
        <v>526</v>
      </c>
      <c r="D48" s="514">
        <v>380</v>
      </c>
      <c r="E48" s="399" t="s">
        <v>1</v>
      </c>
      <c r="F48" s="513"/>
    </row>
    <row r="49" spans="1:6" ht="97.5" customHeight="1">
      <c r="A49" s="737"/>
      <c r="B49" s="396" t="s">
        <v>1062</v>
      </c>
      <c r="C49" s="397" t="s">
        <v>536</v>
      </c>
      <c r="D49" s="514">
        <v>950</v>
      </c>
      <c r="E49" s="399" t="s">
        <v>1062</v>
      </c>
      <c r="F49" s="513"/>
    </row>
    <row r="50" spans="1:6" ht="97.5" customHeight="1">
      <c r="A50" s="737"/>
      <c r="B50" s="396" t="s">
        <v>488</v>
      </c>
      <c r="C50" s="397" t="s">
        <v>528</v>
      </c>
      <c r="D50" s="514">
        <v>500</v>
      </c>
      <c r="E50" s="399" t="s">
        <v>488</v>
      </c>
      <c r="F50" s="513"/>
    </row>
    <row r="51" spans="1:6" ht="97.5" customHeight="1">
      <c r="A51" s="737"/>
      <c r="B51" s="396" t="s">
        <v>106</v>
      </c>
      <c r="C51" s="397" t="s">
        <v>530</v>
      </c>
      <c r="D51" s="398" t="s">
        <v>70</v>
      </c>
      <c r="E51" s="399" t="s">
        <v>106</v>
      </c>
      <c r="F51" s="513"/>
    </row>
    <row r="52" spans="1:6" ht="97.5" customHeight="1">
      <c r="A52" s="737"/>
      <c r="B52" s="396" t="s">
        <v>108</v>
      </c>
      <c r="C52" s="353" t="s">
        <v>531</v>
      </c>
      <c r="D52" s="514">
        <v>200</v>
      </c>
      <c r="E52" s="403">
        <v>623</v>
      </c>
      <c r="F52" s="513"/>
    </row>
    <row r="53" spans="1:6" ht="97.5" customHeight="1">
      <c r="A53" s="737"/>
      <c r="B53" s="396" t="s">
        <v>490</v>
      </c>
      <c r="C53" s="397" t="s">
        <v>532</v>
      </c>
      <c r="D53" s="514">
        <v>500</v>
      </c>
      <c r="E53" s="399" t="s">
        <v>490</v>
      </c>
      <c r="F53" s="513"/>
    </row>
    <row r="54" spans="1:6" ht="97.5" customHeight="1">
      <c r="A54" s="737"/>
      <c r="B54" s="396" t="s">
        <v>491</v>
      </c>
      <c r="C54" s="397" t="s">
        <v>533</v>
      </c>
      <c r="D54" s="398" t="s">
        <v>70</v>
      </c>
      <c r="E54" s="399" t="s">
        <v>491</v>
      </c>
      <c r="F54" s="513"/>
    </row>
    <row r="55" spans="1:6" ht="97.5" customHeight="1">
      <c r="A55" s="737"/>
      <c r="B55" s="396" t="s">
        <v>492</v>
      </c>
      <c r="C55" s="397" t="s">
        <v>534</v>
      </c>
      <c r="D55" s="514">
        <v>150</v>
      </c>
      <c r="E55" s="399" t="s">
        <v>492</v>
      </c>
      <c r="F55" s="318" t="s">
        <v>563</v>
      </c>
    </row>
    <row r="56" spans="1:6" ht="97.5" customHeight="1">
      <c r="A56" s="737"/>
      <c r="B56" s="396" t="s">
        <v>493</v>
      </c>
      <c r="C56" s="397" t="s">
        <v>535</v>
      </c>
      <c r="D56" s="398" t="s">
        <v>70</v>
      </c>
      <c r="E56" s="399" t="s">
        <v>493</v>
      </c>
      <c r="F56" s="513"/>
    </row>
    <row r="57" spans="1:6" ht="97.5" customHeight="1">
      <c r="A57" s="516"/>
      <c r="B57" s="396" t="s">
        <v>634</v>
      </c>
      <c r="C57" s="397" t="s">
        <v>635</v>
      </c>
      <c r="D57" s="514">
        <v>800</v>
      </c>
      <c r="E57" s="399" t="s">
        <v>634</v>
      </c>
      <c r="F57" s="513"/>
    </row>
    <row r="58" spans="1:6" ht="97.5" customHeight="1">
      <c r="A58" s="737"/>
      <c r="B58" s="396" t="s">
        <v>494</v>
      </c>
      <c r="C58" s="397" t="s">
        <v>536</v>
      </c>
      <c r="D58" s="514">
        <v>950</v>
      </c>
      <c r="E58" s="399" t="s">
        <v>494</v>
      </c>
      <c r="F58" s="513"/>
    </row>
    <row r="59" spans="1:6" ht="97.5" customHeight="1">
      <c r="A59" s="737"/>
      <c r="B59" s="396" t="s">
        <v>495</v>
      </c>
      <c r="C59" s="397" t="s">
        <v>537</v>
      </c>
      <c r="D59" s="514">
        <v>950</v>
      </c>
      <c r="E59" s="399" t="s">
        <v>495</v>
      </c>
      <c r="F59" s="513"/>
    </row>
    <row r="60" spans="1:6" ht="97.5" customHeight="1">
      <c r="A60" s="737"/>
      <c r="B60" s="396" t="s">
        <v>496</v>
      </c>
      <c r="C60" s="397" t="s">
        <v>538</v>
      </c>
      <c r="D60" s="514">
        <v>950</v>
      </c>
      <c r="E60" s="399" t="s">
        <v>496</v>
      </c>
      <c r="F60" s="513"/>
    </row>
    <row r="61" spans="1:6" ht="97.5" customHeight="1">
      <c r="A61" s="737"/>
      <c r="B61" s="396" t="s">
        <v>497</v>
      </c>
      <c r="C61" s="397" t="s">
        <v>539</v>
      </c>
      <c r="D61" s="514">
        <v>950</v>
      </c>
      <c r="E61" s="399" t="s">
        <v>497</v>
      </c>
      <c r="F61" s="513"/>
    </row>
    <row r="62" spans="1:6" ht="97.5" customHeight="1">
      <c r="A62" s="737"/>
      <c r="B62" s="396" t="s">
        <v>498</v>
      </c>
      <c r="C62" s="397" t="s">
        <v>540</v>
      </c>
      <c r="D62" s="514">
        <v>410</v>
      </c>
      <c r="E62" s="399" t="s">
        <v>498</v>
      </c>
      <c r="F62" s="513"/>
    </row>
    <row r="63" spans="1:6" ht="97.5" customHeight="1">
      <c r="A63" s="737"/>
      <c r="B63" s="396" t="s">
        <v>580</v>
      </c>
      <c r="C63" s="397" t="s">
        <v>581</v>
      </c>
      <c r="D63" s="514">
        <v>1200</v>
      </c>
      <c r="E63" s="399" t="s">
        <v>580</v>
      </c>
      <c r="F63" s="513"/>
    </row>
    <row r="64" spans="1:6" ht="97.5" customHeight="1">
      <c r="A64" s="737"/>
      <c r="B64" s="396" t="s">
        <v>582</v>
      </c>
      <c r="C64" s="397" t="s">
        <v>583</v>
      </c>
      <c r="D64" s="514">
        <v>1200</v>
      </c>
      <c r="E64" s="399" t="s">
        <v>582</v>
      </c>
      <c r="F64" s="513"/>
    </row>
    <row r="65" spans="1:6" ht="97.5" customHeight="1">
      <c r="A65" s="737"/>
      <c r="B65" s="396" t="s">
        <v>584</v>
      </c>
      <c r="C65" s="397" t="s">
        <v>585</v>
      </c>
      <c r="D65" s="514">
        <v>1200</v>
      </c>
      <c r="E65" s="399" t="s">
        <v>584</v>
      </c>
      <c r="F65" s="513"/>
    </row>
    <row r="66" spans="1:6" ht="81.75" customHeight="1">
      <c r="A66" s="737"/>
      <c r="B66" s="396" t="s">
        <v>821</v>
      </c>
      <c r="C66" s="397" t="s">
        <v>818</v>
      </c>
      <c r="D66" s="398" t="s">
        <v>70</v>
      </c>
      <c r="E66" s="399" t="s">
        <v>821</v>
      </c>
      <c r="F66" s="513"/>
    </row>
    <row r="67" spans="1:6" ht="97.5" customHeight="1">
      <c r="A67" s="737"/>
      <c r="B67" s="396" t="s">
        <v>235</v>
      </c>
      <c r="C67" s="397" t="s">
        <v>287</v>
      </c>
      <c r="D67" s="514" t="s">
        <v>369</v>
      </c>
      <c r="E67" s="399" t="s">
        <v>235</v>
      </c>
      <c r="F67" s="513"/>
    </row>
    <row r="68" spans="1:6" ht="97.5" customHeight="1">
      <c r="A68" s="737"/>
      <c r="B68" s="396" t="s">
        <v>12</v>
      </c>
      <c r="C68" s="397" t="s">
        <v>542</v>
      </c>
      <c r="D68" s="398" t="s">
        <v>70</v>
      </c>
      <c r="E68" s="399" t="s">
        <v>12</v>
      </c>
      <c r="F68" s="513"/>
    </row>
    <row r="69" spans="1:6" ht="97.5" customHeight="1">
      <c r="A69" s="737"/>
      <c r="B69" s="396" t="s">
        <v>23</v>
      </c>
      <c r="C69" s="397" t="s">
        <v>543</v>
      </c>
      <c r="D69" s="398" t="s">
        <v>70</v>
      </c>
      <c r="E69" s="399" t="s">
        <v>23</v>
      </c>
      <c r="F69" s="513"/>
    </row>
    <row r="70" spans="1:6" ht="97.5" customHeight="1" thickBot="1">
      <c r="A70" s="738"/>
      <c r="B70" s="517" t="s">
        <v>371</v>
      </c>
      <c r="C70" s="518" t="s">
        <v>60</v>
      </c>
      <c r="D70" s="369">
        <v>50</v>
      </c>
      <c r="E70" s="519" t="s">
        <v>371</v>
      </c>
      <c r="F70" s="520"/>
    </row>
    <row r="71" spans="1:6" ht="105.75" customHeight="1">
      <c r="A71" s="521"/>
      <c r="B71" s="522"/>
      <c r="C71" s="720" t="s">
        <v>1225</v>
      </c>
      <c r="D71" s="720"/>
      <c r="E71" s="720"/>
      <c r="F71" s="720"/>
    </row>
    <row r="72" spans="1:6">
      <c r="B72" s="510"/>
      <c r="C72" s="510"/>
      <c r="D72" s="510"/>
      <c r="E72" s="510"/>
      <c r="F72" s="510"/>
    </row>
    <row r="80" spans="1:6">
      <c r="B80" s="510"/>
      <c r="C80" s="510"/>
      <c r="D80" s="510"/>
      <c r="E80" s="510"/>
      <c r="F80" s="510"/>
    </row>
    <row r="81" spans="2:6">
      <c r="B81" s="510"/>
      <c r="C81" s="510"/>
      <c r="D81" s="510"/>
      <c r="E81" s="510"/>
      <c r="F81" s="510"/>
    </row>
    <row r="82" spans="2:6">
      <c r="B82" s="510"/>
      <c r="C82" s="510"/>
      <c r="D82" s="510"/>
      <c r="E82" s="510"/>
      <c r="F82" s="510"/>
    </row>
    <row r="83" spans="2:6">
      <c r="B83" s="510"/>
      <c r="C83" s="510"/>
      <c r="D83" s="510"/>
      <c r="E83" s="510"/>
      <c r="F83" s="510"/>
    </row>
    <row r="84" spans="2:6">
      <c r="B84" s="510"/>
      <c r="C84" s="510"/>
      <c r="D84" s="510"/>
      <c r="E84" s="510"/>
      <c r="F84" s="510"/>
    </row>
    <row r="85" spans="2:6">
      <c r="B85" s="510"/>
      <c r="C85" s="510"/>
      <c r="D85" s="510"/>
      <c r="E85" s="510"/>
      <c r="F85" s="510"/>
    </row>
    <row r="86" spans="2:6">
      <c r="B86" s="510"/>
      <c r="C86" s="510"/>
      <c r="D86" s="510"/>
      <c r="E86" s="510"/>
      <c r="F86" s="510"/>
    </row>
    <row r="87" spans="2:6">
      <c r="B87" s="510"/>
      <c r="C87" s="510"/>
      <c r="D87" s="510"/>
      <c r="E87" s="510"/>
      <c r="F87" s="510"/>
    </row>
    <row r="88" spans="2:6">
      <c r="B88" s="510"/>
      <c r="C88" s="510"/>
      <c r="D88" s="510"/>
      <c r="E88" s="510"/>
      <c r="F88" s="510"/>
    </row>
    <row r="89" spans="2:6">
      <c r="B89" s="510"/>
      <c r="C89" s="510"/>
      <c r="D89" s="510"/>
      <c r="E89" s="510"/>
      <c r="F89" s="510"/>
    </row>
    <row r="90" spans="2:6">
      <c r="B90" s="510"/>
      <c r="C90" s="510"/>
      <c r="D90" s="510"/>
      <c r="E90" s="510"/>
      <c r="F90" s="510"/>
    </row>
    <row r="91" spans="2:6">
      <c r="B91" s="510"/>
      <c r="C91" s="510"/>
      <c r="D91" s="510"/>
      <c r="E91" s="510"/>
      <c r="F91" s="510"/>
    </row>
    <row r="92" spans="2:6">
      <c r="B92" s="510"/>
      <c r="C92" s="510"/>
      <c r="D92" s="510"/>
      <c r="E92" s="510"/>
      <c r="F92" s="510"/>
    </row>
    <row r="93" spans="2:6">
      <c r="B93" s="510"/>
      <c r="C93" s="510"/>
      <c r="D93" s="510"/>
      <c r="E93" s="510"/>
      <c r="F93" s="510"/>
    </row>
    <row r="94" spans="2:6">
      <c r="B94" s="510"/>
      <c r="C94" s="510"/>
      <c r="D94" s="510"/>
      <c r="E94" s="510"/>
      <c r="F94" s="510"/>
    </row>
    <row r="95" spans="2:6">
      <c r="B95" s="510"/>
      <c r="C95" s="510"/>
      <c r="D95" s="510"/>
      <c r="E95" s="510"/>
      <c r="F95" s="510"/>
    </row>
    <row r="96" spans="2:6">
      <c r="B96" s="510"/>
      <c r="C96" s="510"/>
      <c r="D96" s="510"/>
      <c r="E96" s="510"/>
      <c r="F96" s="510"/>
    </row>
    <row r="97" spans="2:6">
      <c r="B97" s="510"/>
      <c r="C97" s="510"/>
      <c r="D97" s="510"/>
      <c r="E97" s="510"/>
      <c r="F97" s="510"/>
    </row>
    <row r="98" spans="2:6">
      <c r="B98" s="510"/>
      <c r="C98" s="510"/>
      <c r="D98" s="510"/>
      <c r="E98" s="510"/>
      <c r="F98" s="510"/>
    </row>
    <row r="99" spans="2:6">
      <c r="B99" s="510"/>
      <c r="C99" s="510"/>
      <c r="D99" s="510"/>
      <c r="E99" s="510"/>
      <c r="F99" s="510"/>
    </row>
    <row r="100" spans="2:6">
      <c r="B100" s="510"/>
      <c r="C100" s="510"/>
      <c r="D100" s="510"/>
      <c r="E100" s="510"/>
      <c r="F100" s="510"/>
    </row>
    <row r="101" spans="2:6">
      <c r="B101" s="510"/>
      <c r="C101" s="510"/>
      <c r="D101" s="510"/>
      <c r="E101" s="510"/>
      <c r="F101" s="510"/>
    </row>
    <row r="102" spans="2:6">
      <c r="B102" s="510"/>
      <c r="C102" s="510"/>
      <c r="D102" s="510"/>
      <c r="E102" s="510"/>
      <c r="F102" s="510"/>
    </row>
    <row r="103" spans="2:6">
      <c r="B103" s="510"/>
      <c r="C103" s="510"/>
      <c r="D103" s="510"/>
      <c r="E103" s="510"/>
      <c r="F103" s="510"/>
    </row>
    <row r="104" spans="2:6">
      <c r="B104" s="510"/>
      <c r="C104" s="510"/>
      <c r="D104" s="510"/>
      <c r="E104" s="510"/>
      <c r="F104" s="510"/>
    </row>
    <row r="105" spans="2:6">
      <c r="B105" s="510"/>
      <c r="C105" s="510"/>
      <c r="D105" s="510"/>
      <c r="E105" s="510"/>
      <c r="F105" s="510"/>
    </row>
    <row r="106" spans="2:6">
      <c r="B106" s="510"/>
      <c r="C106" s="510"/>
      <c r="D106" s="510"/>
      <c r="E106" s="510"/>
      <c r="F106" s="510"/>
    </row>
    <row r="107" spans="2:6">
      <c r="B107" s="510"/>
      <c r="C107" s="510"/>
      <c r="D107" s="510"/>
      <c r="E107" s="510"/>
      <c r="F107" s="510"/>
    </row>
    <row r="108" spans="2:6">
      <c r="B108" s="510"/>
      <c r="C108" s="510"/>
      <c r="D108" s="510"/>
      <c r="E108" s="510"/>
      <c r="F108" s="510"/>
    </row>
    <row r="109" spans="2:6">
      <c r="B109" s="510"/>
      <c r="C109" s="510"/>
      <c r="D109" s="510"/>
      <c r="E109" s="510"/>
      <c r="F109" s="510"/>
    </row>
    <row r="110" spans="2:6">
      <c r="B110" s="510"/>
      <c r="C110" s="510"/>
      <c r="D110" s="510"/>
      <c r="E110" s="510"/>
      <c r="F110" s="510"/>
    </row>
    <row r="111" spans="2:6">
      <c r="B111" s="510"/>
      <c r="C111" s="510"/>
      <c r="D111" s="510"/>
      <c r="E111" s="510"/>
      <c r="F111" s="510"/>
    </row>
    <row r="112" spans="2:6">
      <c r="B112" s="510"/>
      <c r="C112" s="510"/>
      <c r="D112" s="510"/>
      <c r="E112" s="510"/>
      <c r="F112" s="510"/>
    </row>
    <row r="113" spans="2:6">
      <c r="B113" s="510"/>
      <c r="C113" s="510"/>
      <c r="D113" s="510"/>
      <c r="E113" s="510"/>
      <c r="F113" s="510"/>
    </row>
    <row r="114" spans="2:6">
      <c r="B114" s="510"/>
      <c r="C114" s="510"/>
      <c r="D114" s="510"/>
      <c r="E114" s="510"/>
      <c r="F114" s="510"/>
    </row>
    <row r="115" spans="2:6">
      <c r="B115" s="510"/>
      <c r="C115" s="510"/>
      <c r="D115" s="510"/>
      <c r="E115" s="510"/>
      <c r="F115" s="510"/>
    </row>
    <row r="116" spans="2:6">
      <c r="B116" s="510"/>
      <c r="C116" s="510"/>
      <c r="D116" s="510"/>
      <c r="E116" s="510"/>
      <c r="F116" s="510"/>
    </row>
    <row r="117" spans="2:6">
      <c r="B117" s="510"/>
      <c r="C117" s="510"/>
      <c r="D117" s="510"/>
      <c r="E117" s="510"/>
      <c r="F117" s="510"/>
    </row>
    <row r="118" spans="2:6">
      <c r="B118" s="510"/>
      <c r="C118" s="510"/>
      <c r="D118" s="510"/>
      <c r="E118" s="510"/>
      <c r="F118" s="510"/>
    </row>
    <row r="119" spans="2:6">
      <c r="B119" s="510"/>
      <c r="C119" s="510"/>
      <c r="D119" s="510"/>
      <c r="E119" s="510"/>
      <c r="F119" s="510"/>
    </row>
    <row r="120" spans="2:6">
      <c r="B120" s="510"/>
      <c r="C120" s="510"/>
      <c r="D120" s="510"/>
      <c r="E120" s="510"/>
      <c r="F120" s="510"/>
    </row>
    <row r="121" spans="2:6">
      <c r="B121" s="510"/>
      <c r="C121" s="510"/>
      <c r="D121" s="510"/>
      <c r="E121" s="510"/>
      <c r="F121" s="510"/>
    </row>
    <row r="122" spans="2:6">
      <c r="B122" s="510"/>
      <c r="C122" s="510"/>
      <c r="D122" s="510"/>
      <c r="E122" s="510"/>
      <c r="F122" s="510"/>
    </row>
    <row r="123" spans="2:6">
      <c r="B123" s="510"/>
      <c r="C123" s="510"/>
      <c r="D123" s="510"/>
      <c r="E123" s="510"/>
      <c r="F123" s="510"/>
    </row>
    <row r="124" spans="2:6">
      <c r="B124" s="510"/>
      <c r="C124" s="510"/>
      <c r="D124" s="510"/>
      <c r="E124" s="510"/>
      <c r="F124" s="510"/>
    </row>
    <row r="125" spans="2:6">
      <c r="B125" s="510"/>
      <c r="C125" s="510"/>
      <c r="D125" s="510"/>
      <c r="E125" s="510"/>
      <c r="F125" s="510"/>
    </row>
    <row r="126" spans="2:6">
      <c r="B126" s="510"/>
      <c r="C126" s="510"/>
      <c r="D126" s="510"/>
      <c r="E126" s="510"/>
      <c r="F126" s="510"/>
    </row>
    <row r="127" spans="2:6">
      <c r="B127" s="510"/>
      <c r="C127" s="510"/>
      <c r="D127" s="510"/>
      <c r="E127" s="510"/>
      <c r="F127" s="510"/>
    </row>
    <row r="128" spans="2:6">
      <c r="B128" s="510"/>
      <c r="C128" s="510"/>
      <c r="D128" s="510"/>
      <c r="E128" s="510"/>
      <c r="F128" s="510"/>
    </row>
    <row r="129" spans="2:6">
      <c r="B129" s="510"/>
      <c r="C129" s="510"/>
      <c r="D129" s="510"/>
      <c r="E129" s="510"/>
      <c r="F129" s="510"/>
    </row>
    <row r="130" spans="2:6">
      <c r="B130" s="510"/>
      <c r="C130" s="510"/>
      <c r="D130" s="510"/>
      <c r="E130" s="510"/>
      <c r="F130" s="510"/>
    </row>
    <row r="131" spans="2:6">
      <c r="B131" s="510"/>
      <c r="C131" s="510"/>
      <c r="D131" s="510"/>
      <c r="E131" s="510"/>
      <c r="F131" s="510"/>
    </row>
    <row r="132" spans="2:6">
      <c r="B132" s="510"/>
      <c r="C132" s="510"/>
      <c r="D132" s="510"/>
      <c r="E132" s="510"/>
      <c r="F132" s="510"/>
    </row>
    <row r="133" spans="2:6">
      <c r="B133" s="510"/>
      <c r="C133" s="510"/>
      <c r="D133" s="510"/>
      <c r="E133" s="510"/>
      <c r="F133" s="510"/>
    </row>
    <row r="134" spans="2:6">
      <c r="B134" s="510"/>
      <c r="C134" s="510"/>
      <c r="D134" s="510"/>
      <c r="E134" s="510"/>
      <c r="F134" s="510"/>
    </row>
    <row r="135" spans="2:6">
      <c r="B135" s="510"/>
      <c r="C135" s="510"/>
      <c r="D135" s="510"/>
      <c r="E135" s="510"/>
      <c r="F135" s="510"/>
    </row>
    <row r="136" spans="2:6">
      <c r="B136" s="510"/>
      <c r="C136" s="510"/>
      <c r="D136" s="510"/>
      <c r="E136" s="510"/>
      <c r="F136" s="510"/>
    </row>
    <row r="137" spans="2:6">
      <c r="B137" s="510"/>
      <c r="C137" s="510"/>
      <c r="D137" s="510"/>
      <c r="E137" s="510"/>
      <c r="F137" s="510"/>
    </row>
    <row r="138" spans="2:6">
      <c r="B138" s="510"/>
      <c r="C138" s="510"/>
      <c r="D138" s="510"/>
      <c r="E138" s="510"/>
      <c r="F138" s="510"/>
    </row>
    <row r="139" spans="2:6">
      <c r="B139" s="510"/>
      <c r="C139" s="510"/>
      <c r="D139" s="510"/>
      <c r="E139" s="510"/>
      <c r="F139" s="510"/>
    </row>
    <row r="140" spans="2:6">
      <c r="B140" s="510"/>
      <c r="C140" s="510"/>
      <c r="D140" s="510"/>
      <c r="E140" s="510"/>
      <c r="F140" s="510"/>
    </row>
    <row r="141" spans="2:6">
      <c r="B141" s="510"/>
      <c r="C141" s="510"/>
      <c r="D141" s="510"/>
      <c r="E141" s="510"/>
      <c r="F141" s="510"/>
    </row>
    <row r="142" spans="2:6">
      <c r="B142" s="510"/>
      <c r="C142" s="510"/>
      <c r="D142" s="510"/>
      <c r="E142" s="510"/>
      <c r="F142" s="510"/>
    </row>
    <row r="143" spans="2:6">
      <c r="B143" s="510"/>
      <c r="C143" s="510"/>
      <c r="D143" s="510"/>
      <c r="E143" s="510"/>
      <c r="F143" s="510"/>
    </row>
    <row r="144" spans="2:6">
      <c r="B144" s="510"/>
      <c r="C144" s="510"/>
      <c r="D144" s="510"/>
      <c r="E144" s="510"/>
      <c r="F144" s="510"/>
    </row>
    <row r="145" spans="2:6">
      <c r="B145" s="510"/>
      <c r="C145" s="510"/>
      <c r="D145" s="510"/>
      <c r="E145" s="510"/>
      <c r="F145" s="510"/>
    </row>
    <row r="146" spans="2:6">
      <c r="B146" s="510"/>
      <c r="C146" s="510"/>
      <c r="D146" s="510"/>
      <c r="E146" s="510"/>
      <c r="F146" s="510"/>
    </row>
    <row r="147" spans="2:6">
      <c r="B147" s="510"/>
      <c r="C147" s="510"/>
      <c r="D147" s="510"/>
      <c r="E147" s="510"/>
      <c r="F147" s="510"/>
    </row>
    <row r="148" spans="2:6">
      <c r="B148" s="510"/>
      <c r="C148" s="510"/>
      <c r="D148" s="510"/>
      <c r="E148" s="510"/>
      <c r="F148" s="510"/>
    </row>
    <row r="149" spans="2:6">
      <c r="B149" s="510"/>
      <c r="C149" s="510"/>
      <c r="D149" s="510"/>
      <c r="E149" s="510"/>
      <c r="F149" s="510"/>
    </row>
    <row r="150" spans="2:6">
      <c r="B150" s="510"/>
      <c r="C150" s="510"/>
      <c r="D150" s="510"/>
      <c r="E150" s="510"/>
      <c r="F150" s="510"/>
    </row>
    <row r="151" spans="2:6">
      <c r="B151" s="510"/>
      <c r="C151" s="510"/>
      <c r="D151" s="510"/>
      <c r="E151" s="510"/>
      <c r="F151" s="510"/>
    </row>
    <row r="152" spans="2:6">
      <c r="B152" s="510"/>
      <c r="C152" s="510"/>
      <c r="D152" s="510"/>
      <c r="E152" s="510"/>
      <c r="F152" s="510"/>
    </row>
    <row r="153" spans="2:6">
      <c r="B153" s="510"/>
      <c r="C153" s="510"/>
      <c r="D153" s="510"/>
      <c r="E153" s="510"/>
      <c r="F153" s="510"/>
    </row>
    <row r="154" spans="2:6">
      <c r="B154" s="510"/>
      <c r="C154" s="510"/>
      <c r="D154" s="510"/>
      <c r="E154" s="510"/>
      <c r="F154" s="510"/>
    </row>
    <row r="155" spans="2:6">
      <c r="B155" s="510"/>
      <c r="C155" s="510"/>
      <c r="D155" s="510"/>
      <c r="E155" s="510"/>
      <c r="F155" s="510"/>
    </row>
    <row r="156" spans="2:6">
      <c r="B156" s="510"/>
      <c r="C156" s="510"/>
      <c r="D156" s="510"/>
      <c r="E156" s="510"/>
      <c r="F156" s="510"/>
    </row>
    <row r="157" spans="2:6">
      <c r="B157" s="510"/>
      <c r="C157" s="510"/>
      <c r="D157" s="510"/>
      <c r="E157" s="510"/>
      <c r="F157" s="510"/>
    </row>
    <row r="158" spans="2:6">
      <c r="B158" s="510"/>
      <c r="C158" s="510"/>
      <c r="D158" s="510"/>
      <c r="E158" s="510"/>
      <c r="F158" s="510"/>
    </row>
    <row r="159" spans="2:6">
      <c r="B159" s="510"/>
      <c r="C159" s="510"/>
      <c r="D159" s="510"/>
      <c r="E159" s="510"/>
      <c r="F159" s="510"/>
    </row>
    <row r="160" spans="2:6">
      <c r="B160" s="510"/>
      <c r="C160" s="510"/>
      <c r="D160" s="510"/>
      <c r="E160" s="510"/>
      <c r="F160" s="510"/>
    </row>
    <row r="161" spans="2:6">
      <c r="B161" s="510"/>
      <c r="C161" s="510"/>
      <c r="D161" s="510"/>
      <c r="E161" s="510"/>
      <c r="F161" s="510"/>
    </row>
    <row r="162" spans="2:6">
      <c r="B162" s="510"/>
      <c r="C162" s="510"/>
      <c r="D162" s="510"/>
      <c r="E162" s="510"/>
      <c r="F162" s="510"/>
    </row>
    <row r="163" spans="2:6">
      <c r="B163" s="510"/>
      <c r="C163" s="510"/>
      <c r="D163" s="510"/>
      <c r="E163" s="510"/>
      <c r="F163" s="510"/>
    </row>
    <row r="164" spans="2:6">
      <c r="B164" s="510"/>
      <c r="C164" s="510"/>
      <c r="D164" s="510"/>
      <c r="E164" s="510"/>
      <c r="F164" s="510"/>
    </row>
    <row r="165" spans="2:6">
      <c r="B165" s="510"/>
      <c r="C165" s="510"/>
      <c r="D165" s="510"/>
      <c r="E165" s="510"/>
      <c r="F165" s="510"/>
    </row>
    <row r="166" spans="2:6">
      <c r="B166" s="510"/>
      <c r="C166" s="510"/>
      <c r="D166" s="510"/>
      <c r="E166" s="510"/>
      <c r="F166" s="510"/>
    </row>
    <row r="167" spans="2:6">
      <c r="B167" s="510"/>
      <c r="C167" s="510"/>
      <c r="D167" s="510"/>
      <c r="E167" s="510"/>
      <c r="F167" s="510"/>
    </row>
    <row r="168" spans="2:6">
      <c r="B168" s="510"/>
      <c r="C168" s="510"/>
      <c r="D168" s="510"/>
      <c r="E168" s="510"/>
      <c r="F168" s="510"/>
    </row>
    <row r="169" spans="2:6">
      <c r="B169" s="510"/>
      <c r="C169" s="510"/>
      <c r="D169" s="510"/>
      <c r="E169" s="510"/>
      <c r="F169" s="510"/>
    </row>
    <row r="170" spans="2:6">
      <c r="B170" s="510"/>
      <c r="C170" s="510"/>
      <c r="D170" s="510"/>
      <c r="E170" s="510"/>
      <c r="F170" s="510"/>
    </row>
    <row r="171" spans="2:6">
      <c r="B171" s="510"/>
      <c r="C171" s="510"/>
      <c r="D171" s="510"/>
      <c r="E171" s="510"/>
      <c r="F171" s="510"/>
    </row>
    <row r="172" spans="2:6">
      <c r="B172" s="510"/>
      <c r="C172" s="510"/>
      <c r="D172" s="510"/>
      <c r="E172" s="510"/>
      <c r="F172" s="510"/>
    </row>
    <row r="173" spans="2:6">
      <c r="B173" s="510"/>
      <c r="C173" s="510"/>
      <c r="D173" s="510"/>
      <c r="E173" s="510"/>
      <c r="F173" s="510"/>
    </row>
    <row r="174" spans="2:6">
      <c r="B174" s="510"/>
      <c r="C174" s="510"/>
      <c r="D174" s="510"/>
      <c r="E174" s="510"/>
      <c r="F174" s="510"/>
    </row>
    <row r="175" spans="2:6">
      <c r="B175" s="510"/>
      <c r="C175" s="510"/>
      <c r="D175" s="510"/>
      <c r="E175" s="510"/>
      <c r="F175" s="510"/>
    </row>
    <row r="176" spans="2:6">
      <c r="B176" s="510"/>
      <c r="C176" s="510"/>
      <c r="D176" s="510"/>
      <c r="E176" s="510"/>
      <c r="F176" s="510"/>
    </row>
    <row r="177" spans="2:6">
      <c r="B177" s="510"/>
      <c r="C177" s="510"/>
      <c r="D177" s="510"/>
      <c r="E177" s="510"/>
      <c r="F177" s="510"/>
    </row>
    <row r="178" spans="2:6">
      <c r="B178" s="510"/>
      <c r="C178" s="510"/>
      <c r="D178" s="510"/>
      <c r="E178" s="510"/>
      <c r="F178" s="510"/>
    </row>
    <row r="179" spans="2:6">
      <c r="B179" s="510"/>
      <c r="C179" s="510"/>
      <c r="D179" s="510"/>
      <c r="E179" s="510"/>
      <c r="F179" s="510"/>
    </row>
    <row r="180" spans="2:6">
      <c r="B180" s="510"/>
      <c r="C180" s="510"/>
      <c r="D180" s="510"/>
      <c r="E180" s="510"/>
      <c r="F180" s="510"/>
    </row>
    <row r="181" spans="2:6">
      <c r="B181" s="510"/>
      <c r="C181" s="510"/>
      <c r="D181" s="510"/>
      <c r="E181" s="510"/>
      <c r="F181" s="510"/>
    </row>
    <row r="182" spans="2:6">
      <c r="B182" s="510"/>
      <c r="C182" s="510"/>
      <c r="D182" s="510"/>
      <c r="E182" s="510"/>
      <c r="F182" s="510"/>
    </row>
    <row r="183" spans="2:6">
      <c r="B183" s="510"/>
      <c r="C183" s="510"/>
      <c r="D183" s="510"/>
      <c r="E183" s="510"/>
      <c r="F183" s="510"/>
    </row>
    <row r="184" spans="2:6">
      <c r="B184" s="510"/>
      <c r="C184" s="510"/>
      <c r="D184" s="510"/>
      <c r="E184" s="510"/>
      <c r="F184" s="510"/>
    </row>
    <row r="185" spans="2:6">
      <c r="B185" s="510"/>
      <c r="C185" s="510"/>
      <c r="D185" s="510"/>
      <c r="E185" s="510"/>
      <c r="F185" s="510"/>
    </row>
    <row r="186" spans="2:6">
      <c r="B186" s="510"/>
      <c r="C186" s="510"/>
      <c r="D186" s="510"/>
      <c r="E186" s="510"/>
      <c r="F186" s="510"/>
    </row>
    <row r="187" spans="2:6">
      <c r="B187" s="510"/>
      <c r="C187" s="510"/>
      <c r="D187" s="510"/>
      <c r="E187" s="510"/>
      <c r="F187" s="510"/>
    </row>
    <row r="188" spans="2:6">
      <c r="B188" s="510"/>
      <c r="C188" s="510"/>
      <c r="D188" s="510"/>
      <c r="E188" s="510"/>
      <c r="F188" s="510"/>
    </row>
    <row r="189" spans="2:6">
      <c r="B189" s="510"/>
      <c r="C189" s="510"/>
      <c r="D189" s="510"/>
      <c r="E189" s="510"/>
      <c r="F189" s="510"/>
    </row>
    <row r="190" spans="2:6">
      <c r="B190" s="510"/>
      <c r="C190" s="510"/>
      <c r="D190" s="510"/>
      <c r="E190" s="510"/>
      <c r="F190" s="510"/>
    </row>
    <row r="191" spans="2:6">
      <c r="B191" s="510"/>
      <c r="C191" s="510"/>
      <c r="D191" s="510"/>
      <c r="E191" s="510"/>
      <c r="F191" s="510"/>
    </row>
    <row r="192" spans="2:6">
      <c r="B192" s="510"/>
      <c r="C192" s="510"/>
      <c r="D192" s="510"/>
      <c r="E192" s="510"/>
      <c r="F192" s="510"/>
    </row>
    <row r="193" spans="2:6">
      <c r="B193" s="510"/>
      <c r="C193" s="510"/>
      <c r="D193" s="510"/>
      <c r="E193" s="510"/>
      <c r="F193" s="510"/>
    </row>
    <row r="194" spans="2:6">
      <c r="B194" s="510"/>
      <c r="C194" s="510"/>
      <c r="D194" s="510"/>
      <c r="E194" s="510"/>
      <c r="F194" s="510"/>
    </row>
    <row r="195" spans="2:6">
      <c r="B195" s="510"/>
      <c r="C195" s="510"/>
      <c r="D195" s="510"/>
      <c r="E195" s="510"/>
      <c r="F195" s="510"/>
    </row>
    <row r="196" spans="2:6">
      <c r="B196" s="510"/>
      <c r="C196" s="510"/>
      <c r="D196" s="510"/>
      <c r="E196" s="510"/>
      <c r="F196" s="510"/>
    </row>
    <row r="197" spans="2:6">
      <c r="B197" s="510"/>
      <c r="C197" s="510"/>
      <c r="D197" s="510"/>
      <c r="E197" s="510"/>
      <c r="F197" s="510"/>
    </row>
    <row r="198" spans="2:6">
      <c r="B198" s="510"/>
      <c r="C198" s="510"/>
      <c r="D198" s="510"/>
      <c r="E198" s="510"/>
      <c r="F198" s="510"/>
    </row>
    <row r="199" spans="2:6">
      <c r="B199" s="510"/>
      <c r="C199" s="510"/>
      <c r="D199" s="510"/>
      <c r="E199" s="510"/>
      <c r="F199" s="510"/>
    </row>
    <row r="200" spans="2:6">
      <c r="B200" s="510"/>
      <c r="C200" s="510"/>
      <c r="D200" s="510"/>
      <c r="E200" s="510"/>
      <c r="F200" s="510"/>
    </row>
    <row r="201" spans="2:6">
      <c r="B201" s="510"/>
      <c r="C201" s="510"/>
      <c r="D201" s="510"/>
      <c r="E201" s="510"/>
      <c r="F201" s="510"/>
    </row>
    <row r="202" spans="2:6">
      <c r="B202" s="510"/>
      <c r="C202" s="510"/>
      <c r="D202" s="510"/>
      <c r="E202" s="510"/>
      <c r="F202" s="510"/>
    </row>
    <row r="203" spans="2:6">
      <c r="B203" s="510"/>
      <c r="C203" s="510"/>
      <c r="D203" s="510"/>
      <c r="E203" s="510"/>
      <c r="F203" s="510"/>
    </row>
    <row r="204" spans="2:6">
      <c r="B204" s="510"/>
      <c r="C204" s="510"/>
      <c r="D204" s="510"/>
      <c r="E204" s="510"/>
      <c r="F204" s="510"/>
    </row>
    <row r="205" spans="2:6">
      <c r="B205" s="510"/>
      <c r="C205" s="510"/>
      <c r="D205" s="510"/>
      <c r="E205" s="510"/>
      <c r="F205" s="510"/>
    </row>
    <row r="206" spans="2:6">
      <c r="B206" s="510"/>
      <c r="C206" s="510"/>
      <c r="D206" s="510"/>
      <c r="E206" s="510"/>
      <c r="F206" s="510"/>
    </row>
    <row r="207" spans="2:6">
      <c r="B207" s="510"/>
      <c r="C207" s="510"/>
      <c r="D207" s="510"/>
      <c r="E207" s="510"/>
      <c r="F207" s="510"/>
    </row>
    <row r="208" spans="2:6">
      <c r="B208" s="510"/>
      <c r="C208" s="510"/>
      <c r="D208" s="510"/>
      <c r="E208" s="510"/>
      <c r="F208" s="510"/>
    </row>
    <row r="209" spans="2:6">
      <c r="B209" s="510"/>
      <c r="C209" s="510"/>
      <c r="D209" s="510"/>
      <c r="E209" s="510"/>
      <c r="F209" s="510"/>
    </row>
    <row r="210" spans="2:6">
      <c r="B210" s="510"/>
      <c r="C210" s="510"/>
      <c r="D210" s="510"/>
      <c r="E210" s="510"/>
      <c r="F210" s="510"/>
    </row>
    <row r="211" spans="2:6">
      <c r="B211" s="510"/>
      <c r="C211" s="510"/>
      <c r="D211" s="510"/>
      <c r="E211" s="510"/>
      <c r="F211" s="510"/>
    </row>
    <row r="212" spans="2:6">
      <c r="B212" s="510"/>
      <c r="C212" s="510"/>
      <c r="D212" s="510"/>
      <c r="E212" s="510"/>
      <c r="F212" s="510"/>
    </row>
    <row r="213" spans="2:6">
      <c r="B213" s="510"/>
      <c r="C213" s="510"/>
      <c r="D213" s="510"/>
      <c r="E213" s="510"/>
      <c r="F213" s="510"/>
    </row>
    <row r="214" spans="2:6">
      <c r="B214" s="510"/>
      <c r="C214" s="510"/>
      <c r="D214" s="510"/>
      <c r="E214" s="510"/>
      <c r="F214" s="510"/>
    </row>
    <row r="215" spans="2:6">
      <c r="B215" s="510"/>
      <c r="C215" s="510"/>
      <c r="D215" s="510"/>
      <c r="E215" s="510"/>
      <c r="F215" s="510"/>
    </row>
    <row r="216" spans="2:6">
      <c r="B216" s="510"/>
      <c r="C216" s="510"/>
      <c r="D216" s="510"/>
      <c r="E216" s="510"/>
      <c r="F216" s="510"/>
    </row>
    <row r="217" spans="2:6">
      <c r="B217" s="510"/>
      <c r="C217" s="510"/>
      <c r="D217" s="510"/>
      <c r="E217" s="510"/>
      <c r="F217" s="510"/>
    </row>
    <row r="218" spans="2:6">
      <c r="B218" s="510"/>
      <c r="C218" s="510"/>
      <c r="D218" s="510"/>
      <c r="E218" s="510"/>
      <c r="F218" s="510"/>
    </row>
    <row r="219" spans="2:6">
      <c r="B219" s="510"/>
      <c r="C219" s="510"/>
      <c r="D219" s="510"/>
      <c r="E219" s="510"/>
      <c r="F219" s="510"/>
    </row>
    <row r="220" spans="2:6">
      <c r="B220" s="510"/>
      <c r="C220" s="510"/>
      <c r="D220" s="510"/>
      <c r="E220" s="510"/>
      <c r="F220" s="510"/>
    </row>
    <row r="221" spans="2:6">
      <c r="B221" s="510"/>
      <c r="C221" s="510"/>
      <c r="D221" s="510"/>
      <c r="E221" s="510"/>
      <c r="F221" s="510"/>
    </row>
    <row r="222" spans="2:6">
      <c r="B222" s="510"/>
      <c r="C222" s="510"/>
      <c r="D222" s="510"/>
      <c r="E222" s="510"/>
      <c r="F222" s="510"/>
    </row>
    <row r="223" spans="2:6">
      <c r="B223" s="510"/>
      <c r="C223" s="510"/>
      <c r="D223" s="510"/>
      <c r="E223" s="510"/>
      <c r="F223" s="510"/>
    </row>
    <row r="224" spans="2:6">
      <c r="B224" s="510"/>
      <c r="C224" s="510"/>
      <c r="D224" s="510"/>
      <c r="E224" s="510"/>
      <c r="F224" s="510"/>
    </row>
    <row r="225" spans="2:6">
      <c r="B225" s="510"/>
      <c r="C225" s="510"/>
      <c r="D225" s="510"/>
      <c r="E225" s="510"/>
      <c r="F225" s="510"/>
    </row>
    <row r="226" spans="2:6">
      <c r="B226" s="510"/>
      <c r="C226" s="510"/>
      <c r="D226" s="510"/>
      <c r="E226" s="510"/>
      <c r="F226" s="510"/>
    </row>
    <row r="227" spans="2:6">
      <c r="B227" s="510"/>
      <c r="C227" s="510"/>
      <c r="D227" s="510"/>
      <c r="E227" s="510"/>
      <c r="F227" s="510"/>
    </row>
    <row r="228" spans="2:6">
      <c r="B228" s="510"/>
      <c r="C228" s="510"/>
      <c r="D228" s="510"/>
      <c r="E228" s="510"/>
      <c r="F228" s="510"/>
    </row>
    <row r="229" spans="2:6">
      <c r="B229" s="510"/>
      <c r="C229" s="510"/>
      <c r="D229" s="510"/>
      <c r="E229" s="510"/>
      <c r="F229" s="510"/>
    </row>
    <row r="230" spans="2:6">
      <c r="B230" s="510"/>
      <c r="C230" s="510"/>
      <c r="D230" s="510"/>
      <c r="E230" s="510"/>
      <c r="F230" s="510"/>
    </row>
    <row r="231" spans="2:6">
      <c r="B231" s="510"/>
      <c r="C231" s="510"/>
      <c r="D231" s="510"/>
      <c r="E231" s="510"/>
      <c r="F231" s="510"/>
    </row>
    <row r="232" spans="2:6">
      <c r="B232" s="510"/>
      <c r="C232" s="510"/>
      <c r="D232" s="510"/>
      <c r="E232" s="510"/>
      <c r="F232" s="510"/>
    </row>
    <row r="233" spans="2:6">
      <c r="B233" s="510"/>
      <c r="C233" s="510"/>
      <c r="D233" s="510"/>
      <c r="E233" s="510"/>
      <c r="F233" s="510"/>
    </row>
    <row r="234" spans="2:6">
      <c r="B234" s="510"/>
      <c r="C234" s="510"/>
      <c r="D234" s="510"/>
      <c r="E234" s="510"/>
      <c r="F234" s="510"/>
    </row>
    <row r="235" spans="2:6">
      <c r="B235" s="510"/>
      <c r="C235" s="510"/>
      <c r="D235" s="510"/>
      <c r="E235" s="510"/>
      <c r="F235" s="510"/>
    </row>
    <row r="236" spans="2:6">
      <c r="B236" s="510"/>
      <c r="C236" s="510"/>
      <c r="D236" s="510"/>
      <c r="E236" s="510"/>
      <c r="F236" s="510"/>
    </row>
    <row r="237" spans="2:6">
      <c r="B237" s="510"/>
      <c r="C237" s="510"/>
      <c r="D237" s="510"/>
      <c r="E237" s="510"/>
      <c r="F237" s="510"/>
    </row>
    <row r="238" spans="2:6">
      <c r="B238" s="510"/>
      <c r="C238" s="510"/>
      <c r="D238" s="510"/>
      <c r="E238" s="510"/>
      <c r="F238" s="510"/>
    </row>
    <row r="239" spans="2:6">
      <c r="B239" s="510"/>
      <c r="C239" s="510"/>
      <c r="D239" s="510"/>
      <c r="E239" s="510"/>
      <c r="F239" s="510"/>
    </row>
    <row r="240" spans="2:6">
      <c r="B240" s="510"/>
      <c r="C240" s="510"/>
      <c r="D240" s="510"/>
      <c r="E240" s="510"/>
      <c r="F240" s="510"/>
    </row>
    <row r="241" spans="2:6">
      <c r="B241" s="510"/>
      <c r="C241" s="510"/>
      <c r="D241" s="510"/>
      <c r="E241" s="510"/>
      <c r="F241" s="510"/>
    </row>
    <row r="242" spans="2:6">
      <c r="B242" s="510"/>
      <c r="C242" s="510"/>
      <c r="D242" s="510"/>
      <c r="E242" s="510"/>
      <c r="F242" s="510"/>
    </row>
    <row r="243" spans="2:6">
      <c r="B243" s="510"/>
      <c r="C243" s="510"/>
      <c r="D243" s="510"/>
      <c r="E243" s="510"/>
      <c r="F243" s="510"/>
    </row>
    <row r="244" spans="2:6">
      <c r="B244" s="510"/>
      <c r="C244" s="510"/>
      <c r="D244" s="510"/>
      <c r="E244" s="510"/>
      <c r="F244" s="510"/>
    </row>
    <row r="245" spans="2:6">
      <c r="B245" s="510"/>
      <c r="C245" s="510"/>
      <c r="D245" s="510"/>
      <c r="E245" s="510"/>
      <c r="F245" s="510"/>
    </row>
    <row r="246" spans="2:6">
      <c r="B246" s="510"/>
      <c r="C246" s="510"/>
      <c r="D246" s="510"/>
      <c r="E246" s="510"/>
      <c r="F246" s="510"/>
    </row>
    <row r="247" spans="2:6">
      <c r="B247" s="510"/>
      <c r="C247" s="510"/>
      <c r="D247" s="510"/>
      <c r="E247" s="510"/>
      <c r="F247" s="510"/>
    </row>
    <row r="248" spans="2:6">
      <c r="B248" s="510"/>
      <c r="C248" s="510"/>
      <c r="D248" s="510"/>
      <c r="E248" s="510"/>
      <c r="F248" s="510"/>
    </row>
    <row r="249" spans="2:6">
      <c r="B249" s="510"/>
      <c r="C249" s="510"/>
      <c r="D249" s="510"/>
      <c r="E249" s="510"/>
      <c r="F249" s="510"/>
    </row>
    <row r="250" spans="2:6">
      <c r="B250" s="510"/>
      <c r="C250" s="510"/>
      <c r="D250" s="510"/>
      <c r="E250" s="510"/>
      <c r="F250" s="510"/>
    </row>
    <row r="251" spans="2:6">
      <c r="B251" s="510"/>
      <c r="C251" s="510"/>
      <c r="D251" s="510"/>
      <c r="E251" s="510"/>
      <c r="F251" s="510"/>
    </row>
    <row r="252" spans="2:6">
      <c r="B252" s="510"/>
      <c r="C252" s="510"/>
      <c r="D252" s="510"/>
      <c r="E252" s="510"/>
      <c r="F252" s="510"/>
    </row>
    <row r="253" spans="2:6">
      <c r="B253" s="510"/>
      <c r="C253" s="510"/>
      <c r="D253" s="510"/>
      <c r="E253" s="510"/>
      <c r="F253" s="510"/>
    </row>
    <row r="254" spans="2:6">
      <c r="B254" s="510"/>
      <c r="C254" s="510"/>
      <c r="D254" s="510"/>
      <c r="E254" s="510"/>
      <c r="F254" s="510"/>
    </row>
    <row r="255" spans="2:6">
      <c r="B255" s="510"/>
      <c r="C255" s="510"/>
      <c r="D255" s="510"/>
      <c r="E255" s="510"/>
      <c r="F255" s="510"/>
    </row>
    <row r="256" spans="2:6">
      <c r="B256" s="510"/>
      <c r="C256" s="510"/>
      <c r="D256" s="510"/>
      <c r="E256" s="510"/>
      <c r="F256" s="510"/>
    </row>
    <row r="257" spans="2:6">
      <c r="B257" s="510"/>
      <c r="C257" s="510"/>
      <c r="D257" s="510"/>
      <c r="E257" s="510"/>
      <c r="F257" s="510"/>
    </row>
    <row r="258" spans="2:6">
      <c r="B258" s="510"/>
      <c r="C258" s="510"/>
      <c r="D258" s="510"/>
      <c r="E258" s="510"/>
      <c r="F258" s="510"/>
    </row>
    <row r="259" spans="2:6">
      <c r="B259" s="510"/>
      <c r="C259" s="510"/>
      <c r="D259" s="510"/>
      <c r="E259" s="510"/>
      <c r="F259" s="510"/>
    </row>
    <row r="260" spans="2:6">
      <c r="B260" s="510"/>
      <c r="C260" s="510"/>
      <c r="D260" s="510"/>
      <c r="E260" s="510"/>
      <c r="F260" s="510"/>
    </row>
    <row r="261" spans="2:6">
      <c r="B261" s="510"/>
      <c r="C261" s="510"/>
      <c r="D261" s="510"/>
      <c r="E261" s="510"/>
      <c r="F261" s="510"/>
    </row>
    <row r="262" spans="2:6">
      <c r="B262" s="510"/>
      <c r="C262" s="510"/>
      <c r="D262" s="510"/>
      <c r="E262" s="510"/>
      <c r="F262" s="510"/>
    </row>
    <row r="263" spans="2:6">
      <c r="B263" s="510"/>
      <c r="C263" s="510"/>
      <c r="D263" s="510"/>
      <c r="E263" s="510"/>
      <c r="F263" s="510"/>
    </row>
    <row r="264" spans="2:6">
      <c r="B264" s="510"/>
      <c r="C264" s="510"/>
      <c r="D264" s="510"/>
      <c r="E264" s="510"/>
      <c r="F264" s="510"/>
    </row>
    <row r="265" spans="2:6">
      <c r="B265" s="510"/>
      <c r="C265" s="510"/>
      <c r="D265" s="510"/>
      <c r="E265" s="510"/>
      <c r="F265" s="510"/>
    </row>
    <row r="266" spans="2:6">
      <c r="B266" s="510"/>
      <c r="C266" s="510"/>
      <c r="D266" s="510"/>
      <c r="E266" s="510"/>
      <c r="F266" s="510"/>
    </row>
    <row r="267" spans="2:6">
      <c r="B267" s="510"/>
      <c r="C267" s="510"/>
      <c r="D267" s="510"/>
      <c r="E267" s="510"/>
      <c r="F267" s="510"/>
    </row>
    <row r="268" spans="2:6">
      <c r="B268" s="510"/>
      <c r="C268" s="510"/>
      <c r="D268" s="510"/>
      <c r="E268" s="510"/>
      <c r="F268" s="510"/>
    </row>
    <row r="269" spans="2:6">
      <c r="B269" s="510"/>
      <c r="C269" s="510"/>
      <c r="D269" s="510"/>
      <c r="E269" s="510"/>
      <c r="F269" s="510"/>
    </row>
    <row r="270" spans="2:6">
      <c r="B270" s="510"/>
      <c r="C270" s="510"/>
      <c r="D270" s="510"/>
      <c r="E270" s="510"/>
      <c r="F270" s="510"/>
    </row>
    <row r="271" spans="2:6">
      <c r="B271" s="510"/>
      <c r="C271" s="510"/>
      <c r="D271" s="510"/>
      <c r="E271" s="510"/>
      <c r="F271" s="510"/>
    </row>
    <row r="272" spans="2:6">
      <c r="B272" s="510"/>
      <c r="C272" s="510"/>
      <c r="D272" s="510"/>
      <c r="E272" s="510"/>
      <c r="F272" s="510"/>
    </row>
    <row r="273" spans="2:6">
      <c r="B273" s="510"/>
      <c r="C273" s="510"/>
      <c r="D273" s="510"/>
      <c r="E273" s="510"/>
      <c r="F273" s="510"/>
    </row>
    <row r="274" spans="2:6">
      <c r="B274" s="510"/>
      <c r="C274" s="510"/>
      <c r="D274" s="510"/>
      <c r="E274" s="510"/>
      <c r="F274" s="510"/>
    </row>
    <row r="275" spans="2:6">
      <c r="B275" s="510"/>
      <c r="C275" s="510"/>
      <c r="D275" s="510"/>
      <c r="E275" s="510"/>
      <c r="F275" s="510"/>
    </row>
    <row r="276" spans="2:6">
      <c r="B276" s="510"/>
      <c r="C276" s="510"/>
      <c r="D276" s="510"/>
      <c r="E276" s="510"/>
      <c r="F276" s="510"/>
    </row>
    <row r="277" spans="2:6">
      <c r="B277" s="510"/>
      <c r="C277" s="510"/>
      <c r="D277" s="510"/>
      <c r="E277" s="510"/>
      <c r="F277" s="510"/>
    </row>
    <row r="278" spans="2:6">
      <c r="B278" s="510"/>
      <c r="C278" s="510"/>
      <c r="D278" s="510"/>
      <c r="E278" s="510"/>
      <c r="F278" s="510"/>
    </row>
    <row r="279" spans="2:6">
      <c r="B279" s="510"/>
      <c r="C279" s="510"/>
      <c r="D279" s="510"/>
      <c r="E279" s="510"/>
      <c r="F279" s="510"/>
    </row>
    <row r="280" spans="2:6">
      <c r="B280" s="510"/>
      <c r="C280" s="510"/>
      <c r="D280" s="510"/>
      <c r="E280" s="510"/>
      <c r="F280" s="510"/>
    </row>
    <row r="281" spans="2:6">
      <c r="B281" s="510"/>
      <c r="C281" s="510"/>
      <c r="D281" s="510"/>
      <c r="E281" s="510"/>
      <c r="F281" s="510"/>
    </row>
    <row r="282" spans="2:6">
      <c r="B282" s="510"/>
      <c r="C282" s="510"/>
      <c r="D282" s="510"/>
      <c r="E282" s="510"/>
      <c r="F282" s="510"/>
    </row>
    <row r="283" spans="2:6">
      <c r="B283" s="510"/>
      <c r="C283" s="510"/>
      <c r="D283" s="510"/>
      <c r="E283" s="510"/>
      <c r="F283" s="510"/>
    </row>
    <row r="284" spans="2:6">
      <c r="B284" s="510"/>
      <c r="C284" s="510"/>
      <c r="D284" s="510"/>
      <c r="E284" s="510"/>
      <c r="F284" s="510"/>
    </row>
    <row r="285" spans="2:6">
      <c r="B285" s="510"/>
      <c r="C285" s="510"/>
      <c r="D285" s="510"/>
      <c r="E285" s="510"/>
      <c r="F285" s="510"/>
    </row>
    <row r="286" spans="2:6">
      <c r="B286" s="510"/>
      <c r="C286" s="510"/>
      <c r="D286" s="510"/>
      <c r="E286" s="510"/>
      <c r="F286" s="510"/>
    </row>
    <row r="287" spans="2:6">
      <c r="B287" s="510"/>
      <c r="C287" s="510"/>
      <c r="D287" s="510"/>
      <c r="E287" s="510"/>
      <c r="F287" s="510"/>
    </row>
    <row r="288" spans="2:6">
      <c r="B288" s="510"/>
      <c r="C288" s="510"/>
      <c r="D288" s="510"/>
      <c r="E288" s="510"/>
      <c r="F288" s="510"/>
    </row>
    <row r="289" spans="2:6">
      <c r="B289" s="510"/>
      <c r="C289" s="510"/>
      <c r="D289" s="510"/>
      <c r="E289" s="510"/>
      <c r="F289" s="510"/>
    </row>
    <row r="290" spans="2:6">
      <c r="B290" s="510"/>
      <c r="C290" s="510"/>
      <c r="D290" s="510"/>
      <c r="E290" s="510"/>
      <c r="F290" s="510"/>
    </row>
    <row r="291" spans="2:6">
      <c r="B291" s="510"/>
      <c r="C291" s="510"/>
      <c r="D291" s="510"/>
      <c r="E291" s="510"/>
      <c r="F291" s="510"/>
    </row>
    <row r="292" spans="2:6">
      <c r="B292" s="510"/>
      <c r="C292" s="510"/>
      <c r="D292" s="510"/>
      <c r="E292" s="510"/>
      <c r="F292" s="510"/>
    </row>
    <row r="293" spans="2:6">
      <c r="B293" s="510"/>
      <c r="C293" s="510"/>
      <c r="D293" s="510"/>
      <c r="E293" s="510"/>
      <c r="F293" s="510"/>
    </row>
    <row r="294" spans="2:6">
      <c r="B294" s="510"/>
      <c r="C294" s="510"/>
      <c r="D294" s="510"/>
      <c r="E294" s="510"/>
      <c r="F294" s="510"/>
    </row>
    <row r="295" spans="2:6">
      <c r="B295" s="510"/>
      <c r="C295" s="510"/>
      <c r="D295" s="510"/>
      <c r="E295" s="510"/>
      <c r="F295" s="510"/>
    </row>
    <row r="296" spans="2:6">
      <c r="B296" s="510"/>
      <c r="C296" s="510"/>
      <c r="D296" s="510"/>
      <c r="E296" s="510"/>
      <c r="F296" s="510"/>
    </row>
    <row r="297" spans="2:6">
      <c r="B297" s="510"/>
      <c r="C297" s="510"/>
      <c r="D297" s="510"/>
      <c r="E297" s="510"/>
      <c r="F297" s="510"/>
    </row>
    <row r="298" spans="2:6">
      <c r="B298" s="510"/>
      <c r="C298" s="510"/>
      <c r="D298" s="510"/>
      <c r="E298" s="510"/>
      <c r="F298" s="510"/>
    </row>
    <row r="299" spans="2:6">
      <c r="B299" s="510"/>
      <c r="C299" s="510"/>
      <c r="D299" s="510"/>
      <c r="E299" s="510"/>
      <c r="F299" s="510"/>
    </row>
    <row r="300" spans="2:6">
      <c r="B300" s="510"/>
      <c r="C300" s="510"/>
      <c r="D300" s="510"/>
      <c r="E300" s="510"/>
      <c r="F300" s="510"/>
    </row>
    <row r="301" spans="2:6">
      <c r="B301" s="510"/>
      <c r="C301" s="510"/>
      <c r="D301" s="510"/>
      <c r="E301" s="510"/>
      <c r="F301" s="510"/>
    </row>
    <row r="302" spans="2:6">
      <c r="B302" s="510"/>
      <c r="C302" s="510"/>
      <c r="D302" s="510"/>
      <c r="E302" s="510"/>
      <c r="F302" s="510"/>
    </row>
    <row r="303" spans="2:6">
      <c r="B303" s="510"/>
      <c r="C303" s="510"/>
      <c r="D303" s="510"/>
      <c r="E303" s="510"/>
      <c r="F303" s="510"/>
    </row>
    <row r="304" spans="2:6">
      <c r="B304" s="510"/>
      <c r="C304" s="510"/>
      <c r="D304" s="510"/>
      <c r="E304" s="510"/>
      <c r="F304" s="510"/>
    </row>
    <row r="305" spans="2:6">
      <c r="B305" s="510"/>
      <c r="C305" s="510"/>
      <c r="D305" s="510"/>
      <c r="E305" s="510"/>
      <c r="F305" s="510"/>
    </row>
    <row r="306" spans="2:6">
      <c r="B306" s="510"/>
      <c r="C306" s="510"/>
      <c r="D306" s="510"/>
      <c r="E306" s="510"/>
      <c r="F306" s="510"/>
    </row>
    <row r="307" spans="2:6">
      <c r="B307" s="510"/>
      <c r="C307" s="510"/>
      <c r="D307" s="510"/>
      <c r="E307" s="510"/>
      <c r="F307" s="510"/>
    </row>
    <row r="308" spans="2:6">
      <c r="B308" s="510"/>
      <c r="C308" s="510"/>
      <c r="D308" s="510"/>
      <c r="E308" s="510"/>
      <c r="F308" s="510"/>
    </row>
    <row r="309" spans="2:6">
      <c r="B309" s="510"/>
      <c r="C309" s="510"/>
      <c r="D309" s="510"/>
      <c r="E309" s="510"/>
      <c r="F309" s="510"/>
    </row>
    <row r="310" spans="2:6">
      <c r="B310" s="510"/>
      <c r="C310" s="510"/>
      <c r="D310" s="510"/>
      <c r="E310" s="510"/>
      <c r="F310" s="510"/>
    </row>
    <row r="311" spans="2:6">
      <c r="B311" s="510"/>
      <c r="C311" s="510"/>
      <c r="D311" s="510"/>
      <c r="E311" s="510"/>
      <c r="F311" s="510"/>
    </row>
    <row r="312" spans="2:6">
      <c r="B312" s="510"/>
      <c r="C312" s="510"/>
      <c r="D312" s="510"/>
      <c r="E312" s="510"/>
      <c r="F312" s="510"/>
    </row>
    <row r="313" spans="2:6">
      <c r="B313" s="510"/>
      <c r="C313" s="510"/>
      <c r="D313" s="510"/>
      <c r="E313" s="510"/>
      <c r="F313" s="510"/>
    </row>
    <row r="314" spans="2:6">
      <c r="B314" s="510"/>
      <c r="C314" s="510"/>
      <c r="D314" s="510"/>
      <c r="E314" s="510"/>
      <c r="F314" s="510"/>
    </row>
    <row r="315" spans="2:6">
      <c r="B315" s="510"/>
      <c r="C315" s="510"/>
      <c r="D315" s="510"/>
      <c r="E315" s="510"/>
      <c r="F315" s="510"/>
    </row>
    <row r="316" spans="2:6">
      <c r="B316" s="510"/>
      <c r="C316" s="510"/>
      <c r="D316" s="510"/>
      <c r="E316" s="510"/>
      <c r="F316" s="510"/>
    </row>
    <row r="317" spans="2:6">
      <c r="B317" s="510"/>
      <c r="C317" s="510"/>
      <c r="D317" s="510"/>
      <c r="E317" s="510"/>
      <c r="F317" s="510"/>
    </row>
    <row r="318" spans="2:6">
      <c r="B318" s="510"/>
      <c r="C318" s="510"/>
      <c r="D318" s="510"/>
      <c r="E318" s="510"/>
      <c r="F318" s="510"/>
    </row>
    <row r="319" spans="2:6">
      <c r="B319" s="510"/>
      <c r="C319" s="510"/>
      <c r="D319" s="510"/>
      <c r="E319" s="510"/>
      <c r="F319" s="510"/>
    </row>
    <row r="320" spans="2:6">
      <c r="B320" s="510"/>
      <c r="C320" s="510"/>
      <c r="D320" s="510"/>
      <c r="E320" s="510"/>
      <c r="F320" s="510"/>
    </row>
    <row r="321" spans="2:6">
      <c r="B321" s="510"/>
      <c r="C321" s="510"/>
      <c r="D321" s="510"/>
      <c r="E321" s="510"/>
      <c r="F321" s="510"/>
    </row>
    <row r="322" spans="2:6">
      <c r="B322" s="510"/>
      <c r="C322" s="510"/>
      <c r="D322" s="510"/>
      <c r="E322" s="510"/>
      <c r="F322" s="510"/>
    </row>
    <row r="323" spans="2:6">
      <c r="B323" s="510"/>
      <c r="C323" s="510"/>
      <c r="D323" s="510"/>
      <c r="E323" s="510"/>
      <c r="F323" s="510"/>
    </row>
    <row r="324" spans="2:6">
      <c r="B324" s="510"/>
      <c r="C324" s="510"/>
      <c r="D324" s="510"/>
      <c r="E324" s="510"/>
      <c r="F324" s="510"/>
    </row>
    <row r="325" spans="2:6">
      <c r="B325" s="510"/>
      <c r="C325" s="510"/>
      <c r="D325" s="510"/>
      <c r="E325" s="510"/>
      <c r="F325" s="510"/>
    </row>
    <row r="326" spans="2:6">
      <c r="B326" s="510"/>
      <c r="C326" s="510"/>
      <c r="D326" s="510"/>
      <c r="E326" s="510"/>
      <c r="F326" s="510"/>
    </row>
    <row r="327" spans="2:6">
      <c r="B327" s="510"/>
      <c r="C327" s="510"/>
      <c r="D327" s="510"/>
      <c r="E327" s="510"/>
      <c r="F327" s="510"/>
    </row>
    <row r="328" spans="2:6">
      <c r="B328" s="510"/>
      <c r="C328" s="510"/>
      <c r="D328" s="510"/>
      <c r="E328" s="510"/>
      <c r="F328" s="510"/>
    </row>
    <row r="329" spans="2:6">
      <c r="B329" s="510"/>
      <c r="C329" s="510"/>
      <c r="D329" s="510"/>
      <c r="E329" s="510"/>
      <c r="F329" s="510"/>
    </row>
    <row r="330" spans="2:6">
      <c r="B330" s="510"/>
      <c r="C330" s="510"/>
      <c r="D330" s="510"/>
      <c r="E330" s="510"/>
      <c r="F330" s="510"/>
    </row>
    <row r="331" spans="2:6">
      <c r="B331" s="510"/>
      <c r="C331" s="510"/>
      <c r="D331" s="510"/>
      <c r="E331" s="510"/>
      <c r="F331" s="510"/>
    </row>
    <row r="332" spans="2:6">
      <c r="B332" s="510"/>
      <c r="C332" s="510"/>
      <c r="D332" s="510"/>
      <c r="E332" s="510"/>
      <c r="F332" s="510"/>
    </row>
    <row r="333" spans="2:6">
      <c r="B333" s="510"/>
      <c r="C333" s="510"/>
      <c r="D333" s="510"/>
      <c r="E333" s="510"/>
      <c r="F333" s="510"/>
    </row>
    <row r="334" spans="2:6">
      <c r="B334" s="510"/>
      <c r="C334" s="510"/>
      <c r="D334" s="510"/>
      <c r="E334" s="510"/>
      <c r="F334" s="510"/>
    </row>
    <row r="335" spans="2:6">
      <c r="B335" s="510"/>
      <c r="C335" s="510"/>
      <c r="D335" s="510"/>
      <c r="E335" s="510"/>
      <c r="F335" s="510"/>
    </row>
    <row r="336" spans="2:6">
      <c r="B336" s="510"/>
      <c r="C336" s="510"/>
      <c r="D336" s="510"/>
      <c r="E336" s="510"/>
      <c r="F336" s="510"/>
    </row>
    <row r="337" spans="2:6">
      <c r="B337" s="510"/>
      <c r="C337" s="510"/>
      <c r="D337" s="510"/>
      <c r="E337" s="510"/>
      <c r="F337" s="510"/>
    </row>
    <row r="338" spans="2:6">
      <c r="B338" s="510"/>
      <c r="C338" s="510"/>
      <c r="D338" s="510"/>
      <c r="E338" s="510"/>
      <c r="F338" s="510"/>
    </row>
    <row r="339" spans="2:6">
      <c r="B339" s="510"/>
      <c r="C339" s="510"/>
      <c r="D339" s="510"/>
      <c r="E339" s="510"/>
      <c r="F339" s="510"/>
    </row>
    <row r="340" spans="2:6">
      <c r="B340" s="510"/>
      <c r="C340" s="510"/>
      <c r="D340" s="510"/>
      <c r="E340" s="510"/>
      <c r="F340" s="510"/>
    </row>
    <row r="341" spans="2:6">
      <c r="B341" s="510"/>
      <c r="C341" s="510"/>
      <c r="D341" s="510"/>
      <c r="E341" s="510"/>
      <c r="F341" s="510"/>
    </row>
    <row r="342" spans="2:6">
      <c r="B342" s="510"/>
      <c r="C342" s="510"/>
      <c r="D342" s="510"/>
      <c r="E342" s="510"/>
      <c r="F342" s="510"/>
    </row>
    <row r="343" spans="2:6">
      <c r="B343" s="510"/>
      <c r="C343" s="510"/>
      <c r="D343" s="510"/>
      <c r="E343" s="510"/>
      <c r="F343" s="510"/>
    </row>
    <row r="344" spans="2:6">
      <c r="B344" s="510"/>
      <c r="C344" s="510"/>
      <c r="D344" s="510"/>
      <c r="E344" s="510"/>
      <c r="F344" s="510"/>
    </row>
    <row r="345" spans="2:6">
      <c r="B345" s="510"/>
      <c r="C345" s="510"/>
      <c r="D345" s="510"/>
      <c r="E345" s="510"/>
      <c r="F345" s="510"/>
    </row>
    <row r="346" spans="2:6">
      <c r="B346" s="510"/>
      <c r="C346" s="510"/>
      <c r="D346" s="510"/>
      <c r="E346" s="510"/>
      <c r="F346" s="510"/>
    </row>
    <row r="347" spans="2:6">
      <c r="B347" s="510"/>
      <c r="C347" s="510"/>
      <c r="D347" s="510"/>
      <c r="E347" s="510"/>
      <c r="F347" s="510"/>
    </row>
    <row r="348" spans="2:6">
      <c r="B348" s="510"/>
      <c r="C348" s="510"/>
      <c r="D348" s="510"/>
      <c r="E348" s="510"/>
      <c r="F348" s="510"/>
    </row>
    <row r="349" spans="2:6">
      <c r="B349" s="510"/>
      <c r="C349" s="510"/>
      <c r="D349" s="510"/>
      <c r="E349" s="510"/>
      <c r="F349" s="510"/>
    </row>
    <row r="350" spans="2:6">
      <c r="B350" s="510"/>
      <c r="C350" s="510"/>
      <c r="D350" s="510"/>
      <c r="E350" s="510"/>
      <c r="F350" s="510"/>
    </row>
    <row r="351" spans="2:6">
      <c r="B351" s="510"/>
      <c r="C351" s="510"/>
      <c r="D351" s="510"/>
      <c r="E351" s="510"/>
      <c r="F351" s="510"/>
    </row>
    <row r="352" spans="2:6">
      <c r="B352" s="510"/>
      <c r="C352" s="510"/>
      <c r="D352" s="510"/>
      <c r="E352" s="510"/>
      <c r="F352" s="510"/>
    </row>
    <row r="353" spans="2:6">
      <c r="B353" s="510"/>
      <c r="C353" s="510"/>
      <c r="D353" s="510"/>
      <c r="E353" s="510"/>
      <c r="F353" s="510"/>
    </row>
    <row r="354" spans="2:6">
      <c r="B354" s="510"/>
      <c r="C354" s="510"/>
      <c r="D354" s="510"/>
      <c r="E354" s="510"/>
      <c r="F354" s="510"/>
    </row>
    <row r="355" spans="2:6">
      <c r="B355" s="510"/>
      <c r="C355" s="510"/>
      <c r="D355" s="510"/>
      <c r="E355" s="510"/>
      <c r="F355" s="510"/>
    </row>
    <row r="356" spans="2:6">
      <c r="B356" s="510"/>
      <c r="C356" s="510"/>
      <c r="D356" s="510"/>
      <c r="E356" s="510"/>
      <c r="F356" s="510"/>
    </row>
    <row r="357" spans="2:6">
      <c r="B357" s="510"/>
      <c r="C357" s="510"/>
      <c r="D357" s="510"/>
      <c r="E357" s="510"/>
      <c r="F357" s="510"/>
    </row>
    <row r="358" spans="2:6">
      <c r="B358" s="510"/>
      <c r="C358" s="510"/>
      <c r="D358" s="510"/>
      <c r="E358" s="510"/>
      <c r="F358" s="510"/>
    </row>
    <row r="359" spans="2:6">
      <c r="B359" s="510"/>
      <c r="C359" s="510"/>
      <c r="D359" s="510"/>
      <c r="E359" s="510"/>
      <c r="F359" s="510"/>
    </row>
    <row r="360" spans="2:6">
      <c r="B360" s="510"/>
      <c r="C360" s="510"/>
      <c r="D360" s="510"/>
      <c r="E360" s="510"/>
      <c r="F360" s="510"/>
    </row>
    <row r="361" spans="2:6">
      <c r="B361" s="510"/>
      <c r="C361" s="510"/>
      <c r="D361" s="510"/>
      <c r="E361" s="510"/>
      <c r="F361" s="510"/>
    </row>
    <row r="362" spans="2:6">
      <c r="B362" s="510"/>
      <c r="C362" s="510"/>
      <c r="D362" s="510"/>
      <c r="E362" s="510"/>
      <c r="F362" s="510"/>
    </row>
    <row r="363" spans="2:6">
      <c r="B363" s="510"/>
      <c r="C363" s="510"/>
      <c r="D363" s="510"/>
      <c r="E363" s="510"/>
      <c r="F363" s="510"/>
    </row>
    <row r="364" spans="2:6">
      <c r="B364" s="510"/>
      <c r="C364" s="510"/>
      <c r="D364" s="510"/>
      <c r="E364" s="510"/>
      <c r="F364" s="510"/>
    </row>
    <row r="365" spans="2:6">
      <c r="B365" s="510"/>
      <c r="C365" s="510"/>
      <c r="D365" s="510"/>
      <c r="E365" s="510"/>
      <c r="F365" s="510"/>
    </row>
    <row r="366" spans="2:6">
      <c r="B366" s="510"/>
      <c r="C366" s="510"/>
      <c r="D366" s="510"/>
      <c r="E366" s="510"/>
      <c r="F366" s="510"/>
    </row>
    <row r="367" spans="2:6">
      <c r="B367" s="510"/>
      <c r="C367" s="510"/>
      <c r="D367" s="510"/>
      <c r="E367" s="510"/>
      <c r="F367" s="510"/>
    </row>
    <row r="368" spans="2:6">
      <c r="B368" s="510"/>
      <c r="C368" s="510"/>
      <c r="D368" s="510"/>
      <c r="E368" s="510"/>
      <c r="F368" s="510"/>
    </row>
    <row r="369" spans="2:6">
      <c r="B369" s="510"/>
      <c r="C369" s="510"/>
      <c r="D369" s="510"/>
      <c r="E369" s="510"/>
      <c r="F369" s="510"/>
    </row>
    <row r="370" spans="2:6">
      <c r="B370" s="510"/>
      <c r="C370" s="510"/>
      <c r="D370" s="510"/>
      <c r="E370" s="510"/>
      <c r="F370" s="510"/>
    </row>
    <row r="371" spans="2:6">
      <c r="B371" s="510"/>
      <c r="C371" s="510"/>
      <c r="D371" s="510"/>
      <c r="E371" s="510"/>
      <c r="F371" s="510"/>
    </row>
    <row r="372" spans="2:6">
      <c r="B372" s="510"/>
      <c r="C372" s="510"/>
      <c r="D372" s="510"/>
      <c r="E372" s="510"/>
      <c r="F372" s="510"/>
    </row>
    <row r="373" spans="2:6">
      <c r="B373" s="510"/>
      <c r="C373" s="510"/>
      <c r="D373" s="510"/>
      <c r="E373" s="510"/>
      <c r="F373" s="510"/>
    </row>
  </sheetData>
  <mergeCells count="8">
    <mergeCell ref="A58:A70"/>
    <mergeCell ref="A1:A56"/>
    <mergeCell ref="B1:C6"/>
    <mergeCell ref="B7:C7"/>
    <mergeCell ref="C71:F71"/>
    <mergeCell ref="E7:F7"/>
    <mergeCell ref="B8:C8"/>
    <mergeCell ref="E8:E9"/>
  </mergeCells>
  <pageMargins left="0.7" right="0.7" top="0.75" bottom="0.75" header="0.3" footer="0.3"/>
  <pageSetup paperSize="9" scale="11" orientation="portrait"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M378"/>
  <sheetViews>
    <sheetView view="pageBreakPreview" zoomScale="25" zoomScaleNormal="100" zoomScaleSheetLayoutView="25" workbookViewId="0">
      <pane xSplit="1" ySplit="9" topLeftCell="B10" activePane="bottomRight" state="frozen"/>
      <selection pane="topRight" activeCell="B1" sqref="B1"/>
      <selection pane="bottomLeft" activeCell="A13" sqref="A13"/>
      <selection pane="bottomRight" activeCell="F13" sqref="F13"/>
    </sheetView>
  </sheetViews>
  <sheetFormatPr defaultRowHeight="44.25"/>
  <cols>
    <col min="1" max="1" width="21.42578125" style="701" customWidth="1"/>
    <col min="2" max="2" width="21.42578125" style="702" customWidth="1"/>
    <col min="3" max="3" width="213.42578125" style="703" customWidth="1"/>
    <col min="4" max="7" width="55.85546875" style="704" customWidth="1"/>
    <col min="8" max="8" width="26.28515625" style="705" customWidth="1"/>
    <col min="9" max="9" width="133.42578125" style="699" customWidth="1"/>
    <col min="10" max="10" width="40.5703125" style="706" customWidth="1"/>
    <col min="11" max="11" width="38.85546875" style="706" customWidth="1"/>
    <col min="12" max="12" width="38.28515625" style="706" customWidth="1"/>
    <col min="13" max="253" width="9.140625" style="706"/>
    <col min="254" max="255" width="21.42578125" style="706" customWidth="1"/>
    <col min="256" max="256" width="213.42578125" style="706" customWidth="1"/>
    <col min="257" max="260" width="55.85546875" style="706" customWidth="1"/>
    <col min="261" max="261" width="37.5703125" style="706" customWidth="1"/>
    <col min="262" max="263" width="35.85546875" style="706" customWidth="1"/>
    <col min="264" max="264" width="26.28515625" style="706" customWidth="1"/>
    <col min="265" max="265" width="133.42578125" style="706" customWidth="1"/>
    <col min="266" max="266" width="40.5703125" style="706" customWidth="1"/>
    <col min="267" max="267" width="38.85546875" style="706" customWidth="1"/>
    <col min="268" max="268" width="38.28515625" style="706" customWidth="1"/>
    <col min="269" max="509" width="9.140625" style="706"/>
    <col min="510" max="511" width="21.42578125" style="706" customWidth="1"/>
    <col min="512" max="512" width="213.42578125" style="706" customWidth="1"/>
    <col min="513" max="516" width="55.85546875" style="706" customWidth="1"/>
    <col min="517" max="517" width="37.5703125" style="706" customWidth="1"/>
    <col min="518" max="519" width="35.85546875" style="706" customWidth="1"/>
    <col min="520" max="520" width="26.28515625" style="706" customWidth="1"/>
    <col min="521" max="521" width="133.42578125" style="706" customWidth="1"/>
    <col min="522" max="522" width="40.5703125" style="706" customWidth="1"/>
    <col min="523" max="523" width="38.85546875" style="706" customWidth="1"/>
    <col min="524" max="524" width="38.28515625" style="706" customWidth="1"/>
    <col min="525" max="765" width="9.140625" style="706"/>
    <col min="766" max="767" width="21.42578125" style="706" customWidth="1"/>
    <col min="768" max="768" width="213.42578125" style="706" customWidth="1"/>
    <col min="769" max="772" width="55.85546875" style="706" customWidth="1"/>
    <col min="773" max="773" width="37.5703125" style="706" customWidth="1"/>
    <col min="774" max="775" width="35.85546875" style="706" customWidth="1"/>
    <col min="776" max="776" width="26.28515625" style="706" customWidth="1"/>
    <col min="777" max="777" width="133.42578125" style="706" customWidth="1"/>
    <col min="778" max="778" width="40.5703125" style="706" customWidth="1"/>
    <col min="779" max="779" width="38.85546875" style="706" customWidth="1"/>
    <col min="780" max="780" width="38.28515625" style="706" customWidth="1"/>
    <col min="781" max="1021" width="9.140625" style="706"/>
    <col min="1022" max="1023" width="21.42578125" style="706" customWidth="1"/>
    <col min="1024" max="1024" width="213.42578125" style="706" customWidth="1"/>
    <col min="1025" max="1028" width="55.85546875" style="706" customWidth="1"/>
    <col min="1029" max="1029" width="37.5703125" style="706" customWidth="1"/>
    <col min="1030" max="1031" width="35.85546875" style="706" customWidth="1"/>
    <col min="1032" max="1032" width="26.28515625" style="706" customWidth="1"/>
    <col min="1033" max="1033" width="133.42578125" style="706" customWidth="1"/>
    <col min="1034" max="1034" width="40.5703125" style="706" customWidth="1"/>
    <col min="1035" max="1035" width="38.85546875" style="706" customWidth="1"/>
    <col min="1036" max="1036" width="38.28515625" style="706" customWidth="1"/>
    <col min="1037" max="1277" width="9.140625" style="706"/>
    <col min="1278" max="1279" width="21.42578125" style="706" customWidth="1"/>
    <col min="1280" max="1280" width="213.42578125" style="706" customWidth="1"/>
    <col min="1281" max="1284" width="55.85546875" style="706" customWidth="1"/>
    <col min="1285" max="1285" width="37.5703125" style="706" customWidth="1"/>
    <col min="1286" max="1287" width="35.85546875" style="706" customWidth="1"/>
    <col min="1288" max="1288" width="26.28515625" style="706" customWidth="1"/>
    <col min="1289" max="1289" width="133.42578125" style="706" customWidth="1"/>
    <col min="1290" max="1290" width="40.5703125" style="706" customWidth="1"/>
    <col min="1291" max="1291" width="38.85546875" style="706" customWidth="1"/>
    <col min="1292" max="1292" width="38.28515625" style="706" customWidth="1"/>
    <col min="1293" max="1533" width="9.140625" style="706"/>
    <col min="1534" max="1535" width="21.42578125" style="706" customWidth="1"/>
    <col min="1536" max="1536" width="213.42578125" style="706" customWidth="1"/>
    <col min="1537" max="1540" width="55.85546875" style="706" customWidth="1"/>
    <col min="1541" max="1541" width="37.5703125" style="706" customWidth="1"/>
    <col min="1542" max="1543" width="35.85546875" style="706" customWidth="1"/>
    <col min="1544" max="1544" width="26.28515625" style="706" customWidth="1"/>
    <col min="1545" max="1545" width="133.42578125" style="706" customWidth="1"/>
    <col min="1546" max="1546" width="40.5703125" style="706" customWidth="1"/>
    <col min="1547" max="1547" width="38.85546875" style="706" customWidth="1"/>
    <col min="1548" max="1548" width="38.28515625" style="706" customWidth="1"/>
    <col min="1549" max="1789" width="9.140625" style="706"/>
    <col min="1790" max="1791" width="21.42578125" style="706" customWidth="1"/>
    <col min="1792" max="1792" width="213.42578125" style="706" customWidth="1"/>
    <col min="1793" max="1796" width="55.85546875" style="706" customWidth="1"/>
    <col min="1797" max="1797" width="37.5703125" style="706" customWidth="1"/>
    <col min="1798" max="1799" width="35.85546875" style="706" customWidth="1"/>
    <col min="1800" max="1800" width="26.28515625" style="706" customWidth="1"/>
    <col min="1801" max="1801" width="133.42578125" style="706" customWidth="1"/>
    <col min="1802" max="1802" width="40.5703125" style="706" customWidth="1"/>
    <col min="1803" max="1803" width="38.85546875" style="706" customWidth="1"/>
    <col min="1804" max="1804" width="38.28515625" style="706" customWidth="1"/>
    <col min="1805" max="2045" width="9.140625" style="706"/>
    <col min="2046" max="2047" width="21.42578125" style="706" customWidth="1"/>
    <col min="2048" max="2048" width="213.42578125" style="706" customWidth="1"/>
    <col min="2049" max="2052" width="55.85546875" style="706" customWidth="1"/>
    <col min="2053" max="2053" width="37.5703125" style="706" customWidth="1"/>
    <col min="2054" max="2055" width="35.85546875" style="706" customWidth="1"/>
    <col min="2056" max="2056" width="26.28515625" style="706" customWidth="1"/>
    <col min="2057" max="2057" width="133.42578125" style="706" customWidth="1"/>
    <col min="2058" max="2058" width="40.5703125" style="706" customWidth="1"/>
    <col min="2059" max="2059" width="38.85546875" style="706" customWidth="1"/>
    <col min="2060" max="2060" width="38.28515625" style="706" customWidth="1"/>
    <col min="2061" max="2301" width="9.140625" style="706"/>
    <col min="2302" max="2303" width="21.42578125" style="706" customWidth="1"/>
    <col min="2304" max="2304" width="213.42578125" style="706" customWidth="1"/>
    <col min="2305" max="2308" width="55.85546875" style="706" customWidth="1"/>
    <col min="2309" max="2309" width="37.5703125" style="706" customWidth="1"/>
    <col min="2310" max="2311" width="35.85546875" style="706" customWidth="1"/>
    <col min="2312" max="2312" width="26.28515625" style="706" customWidth="1"/>
    <col min="2313" max="2313" width="133.42578125" style="706" customWidth="1"/>
    <col min="2314" max="2314" width="40.5703125" style="706" customWidth="1"/>
    <col min="2315" max="2315" width="38.85546875" style="706" customWidth="1"/>
    <col min="2316" max="2316" width="38.28515625" style="706" customWidth="1"/>
    <col min="2317" max="2557" width="9.140625" style="706"/>
    <col min="2558" max="2559" width="21.42578125" style="706" customWidth="1"/>
    <col min="2560" max="2560" width="213.42578125" style="706" customWidth="1"/>
    <col min="2561" max="2564" width="55.85546875" style="706" customWidth="1"/>
    <col min="2565" max="2565" width="37.5703125" style="706" customWidth="1"/>
    <col min="2566" max="2567" width="35.85546875" style="706" customWidth="1"/>
    <col min="2568" max="2568" width="26.28515625" style="706" customWidth="1"/>
    <col min="2569" max="2569" width="133.42578125" style="706" customWidth="1"/>
    <col min="2570" max="2570" width="40.5703125" style="706" customWidth="1"/>
    <col min="2571" max="2571" width="38.85546875" style="706" customWidth="1"/>
    <col min="2572" max="2572" width="38.28515625" style="706" customWidth="1"/>
    <col min="2573" max="2813" width="9.140625" style="706"/>
    <col min="2814" max="2815" width="21.42578125" style="706" customWidth="1"/>
    <col min="2816" max="2816" width="213.42578125" style="706" customWidth="1"/>
    <col min="2817" max="2820" width="55.85546875" style="706" customWidth="1"/>
    <col min="2821" max="2821" width="37.5703125" style="706" customWidth="1"/>
    <col min="2822" max="2823" width="35.85546875" style="706" customWidth="1"/>
    <col min="2824" max="2824" width="26.28515625" style="706" customWidth="1"/>
    <col min="2825" max="2825" width="133.42578125" style="706" customWidth="1"/>
    <col min="2826" max="2826" width="40.5703125" style="706" customWidth="1"/>
    <col min="2827" max="2827" width="38.85546875" style="706" customWidth="1"/>
    <col min="2828" max="2828" width="38.28515625" style="706" customWidth="1"/>
    <col min="2829" max="3069" width="9.140625" style="706"/>
    <col min="3070" max="3071" width="21.42578125" style="706" customWidth="1"/>
    <col min="3072" max="3072" width="213.42578125" style="706" customWidth="1"/>
    <col min="3073" max="3076" width="55.85546875" style="706" customWidth="1"/>
    <col min="3077" max="3077" width="37.5703125" style="706" customWidth="1"/>
    <col min="3078" max="3079" width="35.85546875" style="706" customWidth="1"/>
    <col min="3080" max="3080" width="26.28515625" style="706" customWidth="1"/>
    <col min="3081" max="3081" width="133.42578125" style="706" customWidth="1"/>
    <col min="3082" max="3082" width="40.5703125" style="706" customWidth="1"/>
    <col min="3083" max="3083" width="38.85546875" style="706" customWidth="1"/>
    <col min="3084" max="3084" width="38.28515625" style="706" customWidth="1"/>
    <col min="3085" max="3325" width="9.140625" style="706"/>
    <col min="3326" max="3327" width="21.42578125" style="706" customWidth="1"/>
    <col min="3328" max="3328" width="213.42578125" style="706" customWidth="1"/>
    <col min="3329" max="3332" width="55.85546875" style="706" customWidth="1"/>
    <col min="3333" max="3333" width="37.5703125" style="706" customWidth="1"/>
    <col min="3334" max="3335" width="35.85546875" style="706" customWidth="1"/>
    <col min="3336" max="3336" width="26.28515625" style="706" customWidth="1"/>
    <col min="3337" max="3337" width="133.42578125" style="706" customWidth="1"/>
    <col min="3338" max="3338" width="40.5703125" style="706" customWidth="1"/>
    <col min="3339" max="3339" width="38.85546875" style="706" customWidth="1"/>
    <col min="3340" max="3340" width="38.28515625" style="706" customWidth="1"/>
    <col min="3341" max="3581" width="9.140625" style="706"/>
    <col min="3582" max="3583" width="21.42578125" style="706" customWidth="1"/>
    <col min="3584" max="3584" width="213.42578125" style="706" customWidth="1"/>
    <col min="3585" max="3588" width="55.85546875" style="706" customWidth="1"/>
    <col min="3589" max="3589" width="37.5703125" style="706" customWidth="1"/>
    <col min="3590" max="3591" width="35.85546875" style="706" customWidth="1"/>
    <col min="3592" max="3592" width="26.28515625" style="706" customWidth="1"/>
    <col min="3593" max="3593" width="133.42578125" style="706" customWidth="1"/>
    <col min="3594" max="3594" width="40.5703125" style="706" customWidth="1"/>
    <col min="3595" max="3595" width="38.85546875" style="706" customWidth="1"/>
    <col min="3596" max="3596" width="38.28515625" style="706" customWidth="1"/>
    <col min="3597" max="3837" width="9.140625" style="706"/>
    <col min="3838" max="3839" width="21.42578125" style="706" customWidth="1"/>
    <col min="3840" max="3840" width="213.42578125" style="706" customWidth="1"/>
    <col min="3841" max="3844" width="55.85546875" style="706" customWidth="1"/>
    <col min="3845" max="3845" width="37.5703125" style="706" customWidth="1"/>
    <col min="3846" max="3847" width="35.85546875" style="706" customWidth="1"/>
    <col min="3848" max="3848" width="26.28515625" style="706" customWidth="1"/>
    <col min="3849" max="3849" width="133.42578125" style="706" customWidth="1"/>
    <col min="3850" max="3850" width="40.5703125" style="706" customWidth="1"/>
    <col min="3851" max="3851" width="38.85546875" style="706" customWidth="1"/>
    <col min="3852" max="3852" width="38.28515625" style="706" customWidth="1"/>
    <col min="3853" max="4093" width="9.140625" style="706"/>
    <col min="4094" max="4095" width="21.42578125" style="706" customWidth="1"/>
    <col min="4096" max="4096" width="213.42578125" style="706" customWidth="1"/>
    <col min="4097" max="4100" width="55.85546875" style="706" customWidth="1"/>
    <col min="4101" max="4101" width="37.5703125" style="706" customWidth="1"/>
    <col min="4102" max="4103" width="35.85546875" style="706" customWidth="1"/>
    <col min="4104" max="4104" width="26.28515625" style="706" customWidth="1"/>
    <col min="4105" max="4105" width="133.42578125" style="706" customWidth="1"/>
    <col min="4106" max="4106" width="40.5703125" style="706" customWidth="1"/>
    <col min="4107" max="4107" width="38.85546875" style="706" customWidth="1"/>
    <col min="4108" max="4108" width="38.28515625" style="706" customWidth="1"/>
    <col min="4109" max="4349" width="9.140625" style="706"/>
    <col min="4350" max="4351" width="21.42578125" style="706" customWidth="1"/>
    <col min="4352" max="4352" width="213.42578125" style="706" customWidth="1"/>
    <col min="4353" max="4356" width="55.85546875" style="706" customWidth="1"/>
    <col min="4357" max="4357" width="37.5703125" style="706" customWidth="1"/>
    <col min="4358" max="4359" width="35.85546875" style="706" customWidth="1"/>
    <col min="4360" max="4360" width="26.28515625" style="706" customWidth="1"/>
    <col min="4361" max="4361" width="133.42578125" style="706" customWidth="1"/>
    <col min="4362" max="4362" width="40.5703125" style="706" customWidth="1"/>
    <col min="4363" max="4363" width="38.85546875" style="706" customWidth="1"/>
    <col min="4364" max="4364" width="38.28515625" style="706" customWidth="1"/>
    <col min="4365" max="4605" width="9.140625" style="706"/>
    <col min="4606" max="4607" width="21.42578125" style="706" customWidth="1"/>
    <col min="4608" max="4608" width="213.42578125" style="706" customWidth="1"/>
    <col min="4609" max="4612" width="55.85546875" style="706" customWidth="1"/>
    <col min="4613" max="4613" width="37.5703125" style="706" customWidth="1"/>
    <col min="4614" max="4615" width="35.85546875" style="706" customWidth="1"/>
    <col min="4616" max="4616" width="26.28515625" style="706" customWidth="1"/>
    <col min="4617" max="4617" width="133.42578125" style="706" customWidth="1"/>
    <col min="4618" max="4618" width="40.5703125" style="706" customWidth="1"/>
    <col min="4619" max="4619" width="38.85546875" style="706" customWidth="1"/>
    <col min="4620" max="4620" width="38.28515625" style="706" customWidth="1"/>
    <col min="4621" max="4861" width="9.140625" style="706"/>
    <col min="4862" max="4863" width="21.42578125" style="706" customWidth="1"/>
    <col min="4864" max="4864" width="213.42578125" style="706" customWidth="1"/>
    <col min="4865" max="4868" width="55.85546875" style="706" customWidth="1"/>
    <col min="4869" max="4869" width="37.5703125" style="706" customWidth="1"/>
    <col min="4870" max="4871" width="35.85546875" style="706" customWidth="1"/>
    <col min="4872" max="4872" width="26.28515625" style="706" customWidth="1"/>
    <col min="4873" max="4873" width="133.42578125" style="706" customWidth="1"/>
    <col min="4874" max="4874" width="40.5703125" style="706" customWidth="1"/>
    <col min="4875" max="4875" width="38.85546875" style="706" customWidth="1"/>
    <col min="4876" max="4876" width="38.28515625" style="706" customWidth="1"/>
    <col min="4877" max="5117" width="9.140625" style="706"/>
    <col min="5118" max="5119" width="21.42578125" style="706" customWidth="1"/>
    <col min="5120" max="5120" width="213.42578125" style="706" customWidth="1"/>
    <col min="5121" max="5124" width="55.85546875" style="706" customWidth="1"/>
    <col min="5125" max="5125" width="37.5703125" style="706" customWidth="1"/>
    <col min="5126" max="5127" width="35.85546875" style="706" customWidth="1"/>
    <col min="5128" max="5128" width="26.28515625" style="706" customWidth="1"/>
    <col min="5129" max="5129" width="133.42578125" style="706" customWidth="1"/>
    <col min="5130" max="5130" width="40.5703125" style="706" customWidth="1"/>
    <col min="5131" max="5131" width="38.85546875" style="706" customWidth="1"/>
    <col min="5132" max="5132" width="38.28515625" style="706" customWidth="1"/>
    <col min="5133" max="5373" width="9.140625" style="706"/>
    <col min="5374" max="5375" width="21.42578125" style="706" customWidth="1"/>
    <col min="5376" max="5376" width="213.42578125" style="706" customWidth="1"/>
    <col min="5377" max="5380" width="55.85546875" style="706" customWidth="1"/>
    <col min="5381" max="5381" width="37.5703125" style="706" customWidth="1"/>
    <col min="5382" max="5383" width="35.85546875" style="706" customWidth="1"/>
    <col min="5384" max="5384" width="26.28515625" style="706" customWidth="1"/>
    <col min="5385" max="5385" width="133.42578125" style="706" customWidth="1"/>
    <col min="5386" max="5386" width="40.5703125" style="706" customWidth="1"/>
    <col min="5387" max="5387" width="38.85546875" style="706" customWidth="1"/>
    <col min="5388" max="5388" width="38.28515625" style="706" customWidth="1"/>
    <col min="5389" max="5629" width="9.140625" style="706"/>
    <col min="5630" max="5631" width="21.42578125" style="706" customWidth="1"/>
    <col min="5632" max="5632" width="213.42578125" style="706" customWidth="1"/>
    <col min="5633" max="5636" width="55.85546875" style="706" customWidth="1"/>
    <col min="5637" max="5637" width="37.5703125" style="706" customWidth="1"/>
    <col min="5638" max="5639" width="35.85546875" style="706" customWidth="1"/>
    <col min="5640" max="5640" width="26.28515625" style="706" customWidth="1"/>
    <col min="5641" max="5641" width="133.42578125" style="706" customWidth="1"/>
    <col min="5642" max="5642" width="40.5703125" style="706" customWidth="1"/>
    <col min="5643" max="5643" width="38.85546875" style="706" customWidth="1"/>
    <col min="5644" max="5644" width="38.28515625" style="706" customWidth="1"/>
    <col min="5645" max="5885" width="9.140625" style="706"/>
    <col min="5886" max="5887" width="21.42578125" style="706" customWidth="1"/>
    <col min="5888" max="5888" width="213.42578125" style="706" customWidth="1"/>
    <col min="5889" max="5892" width="55.85546875" style="706" customWidth="1"/>
    <col min="5893" max="5893" width="37.5703125" style="706" customWidth="1"/>
    <col min="5894" max="5895" width="35.85546875" style="706" customWidth="1"/>
    <col min="5896" max="5896" width="26.28515625" style="706" customWidth="1"/>
    <col min="5897" max="5897" width="133.42578125" style="706" customWidth="1"/>
    <col min="5898" max="5898" width="40.5703125" style="706" customWidth="1"/>
    <col min="5899" max="5899" width="38.85546875" style="706" customWidth="1"/>
    <col min="5900" max="5900" width="38.28515625" style="706" customWidth="1"/>
    <col min="5901" max="6141" width="9.140625" style="706"/>
    <col min="6142" max="6143" width="21.42578125" style="706" customWidth="1"/>
    <col min="6144" max="6144" width="213.42578125" style="706" customWidth="1"/>
    <col min="6145" max="6148" width="55.85546875" style="706" customWidth="1"/>
    <col min="6149" max="6149" width="37.5703125" style="706" customWidth="1"/>
    <col min="6150" max="6151" width="35.85546875" style="706" customWidth="1"/>
    <col min="6152" max="6152" width="26.28515625" style="706" customWidth="1"/>
    <col min="6153" max="6153" width="133.42578125" style="706" customWidth="1"/>
    <col min="6154" max="6154" width="40.5703125" style="706" customWidth="1"/>
    <col min="6155" max="6155" width="38.85546875" style="706" customWidth="1"/>
    <col min="6156" max="6156" width="38.28515625" style="706" customWidth="1"/>
    <col min="6157" max="6397" width="9.140625" style="706"/>
    <col min="6398" max="6399" width="21.42578125" style="706" customWidth="1"/>
    <col min="6400" max="6400" width="213.42578125" style="706" customWidth="1"/>
    <col min="6401" max="6404" width="55.85546875" style="706" customWidth="1"/>
    <col min="6405" max="6405" width="37.5703125" style="706" customWidth="1"/>
    <col min="6406" max="6407" width="35.85546875" style="706" customWidth="1"/>
    <col min="6408" max="6408" width="26.28515625" style="706" customWidth="1"/>
    <col min="6409" max="6409" width="133.42578125" style="706" customWidth="1"/>
    <col min="6410" max="6410" width="40.5703125" style="706" customWidth="1"/>
    <col min="6411" max="6411" width="38.85546875" style="706" customWidth="1"/>
    <col min="6412" max="6412" width="38.28515625" style="706" customWidth="1"/>
    <col min="6413" max="6653" width="9.140625" style="706"/>
    <col min="6654" max="6655" width="21.42578125" style="706" customWidth="1"/>
    <col min="6656" max="6656" width="213.42578125" style="706" customWidth="1"/>
    <col min="6657" max="6660" width="55.85546875" style="706" customWidth="1"/>
    <col min="6661" max="6661" width="37.5703125" style="706" customWidth="1"/>
    <col min="6662" max="6663" width="35.85546875" style="706" customWidth="1"/>
    <col min="6664" max="6664" width="26.28515625" style="706" customWidth="1"/>
    <col min="6665" max="6665" width="133.42578125" style="706" customWidth="1"/>
    <col min="6666" max="6666" width="40.5703125" style="706" customWidth="1"/>
    <col min="6667" max="6667" width="38.85546875" style="706" customWidth="1"/>
    <col min="6668" max="6668" width="38.28515625" style="706" customWidth="1"/>
    <col min="6669" max="6909" width="9.140625" style="706"/>
    <col min="6910" max="6911" width="21.42578125" style="706" customWidth="1"/>
    <col min="6912" max="6912" width="213.42578125" style="706" customWidth="1"/>
    <col min="6913" max="6916" width="55.85546875" style="706" customWidth="1"/>
    <col min="6917" max="6917" width="37.5703125" style="706" customWidth="1"/>
    <col min="6918" max="6919" width="35.85546875" style="706" customWidth="1"/>
    <col min="6920" max="6920" width="26.28515625" style="706" customWidth="1"/>
    <col min="6921" max="6921" width="133.42578125" style="706" customWidth="1"/>
    <col min="6922" max="6922" width="40.5703125" style="706" customWidth="1"/>
    <col min="6923" max="6923" width="38.85546875" style="706" customWidth="1"/>
    <col min="6924" max="6924" width="38.28515625" style="706" customWidth="1"/>
    <col min="6925" max="7165" width="9.140625" style="706"/>
    <col min="7166" max="7167" width="21.42578125" style="706" customWidth="1"/>
    <col min="7168" max="7168" width="213.42578125" style="706" customWidth="1"/>
    <col min="7169" max="7172" width="55.85546875" style="706" customWidth="1"/>
    <col min="7173" max="7173" width="37.5703125" style="706" customWidth="1"/>
    <col min="7174" max="7175" width="35.85546875" style="706" customWidth="1"/>
    <col min="7176" max="7176" width="26.28515625" style="706" customWidth="1"/>
    <col min="7177" max="7177" width="133.42578125" style="706" customWidth="1"/>
    <col min="7178" max="7178" width="40.5703125" style="706" customWidth="1"/>
    <col min="7179" max="7179" width="38.85546875" style="706" customWidth="1"/>
    <col min="7180" max="7180" width="38.28515625" style="706" customWidth="1"/>
    <col min="7181" max="7421" width="9.140625" style="706"/>
    <col min="7422" max="7423" width="21.42578125" style="706" customWidth="1"/>
    <col min="7424" max="7424" width="213.42578125" style="706" customWidth="1"/>
    <col min="7425" max="7428" width="55.85546875" style="706" customWidth="1"/>
    <col min="7429" max="7429" width="37.5703125" style="706" customWidth="1"/>
    <col min="7430" max="7431" width="35.85546875" style="706" customWidth="1"/>
    <col min="7432" max="7432" width="26.28515625" style="706" customWidth="1"/>
    <col min="7433" max="7433" width="133.42578125" style="706" customWidth="1"/>
    <col min="7434" max="7434" width="40.5703125" style="706" customWidth="1"/>
    <col min="7435" max="7435" width="38.85546875" style="706" customWidth="1"/>
    <col min="7436" max="7436" width="38.28515625" style="706" customWidth="1"/>
    <col min="7437" max="7677" width="9.140625" style="706"/>
    <col min="7678" max="7679" width="21.42578125" style="706" customWidth="1"/>
    <col min="7680" max="7680" width="213.42578125" style="706" customWidth="1"/>
    <col min="7681" max="7684" width="55.85546875" style="706" customWidth="1"/>
    <col min="7685" max="7685" width="37.5703125" style="706" customWidth="1"/>
    <col min="7686" max="7687" width="35.85546875" style="706" customWidth="1"/>
    <col min="7688" max="7688" width="26.28515625" style="706" customWidth="1"/>
    <col min="7689" max="7689" width="133.42578125" style="706" customWidth="1"/>
    <col min="7690" max="7690" width="40.5703125" style="706" customWidth="1"/>
    <col min="7691" max="7691" width="38.85546875" style="706" customWidth="1"/>
    <col min="7692" max="7692" width="38.28515625" style="706" customWidth="1"/>
    <col min="7693" max="7933" width="9.140625" style="706"/>
    <col min="7934" max="7935" width="21.42578125" style="706" customWidth="1"/>
    <col min="7936" max="7936" width="213.42578125" style="706" customWidth="1"/>
    <col min="7937" max="7940" width="55.85546875" style="706" customWidth="1"/>
    <col min="7941" max="7941" width="37.5703125" style="706" customWidth="1"/>
    <col min="7942" max="7943" width="35.85546875" style="706" customWidth="1"/>
    <col min="7944" max="7944" width="26.28515625" style="706" customWidth="1"/>
    <col min="7945" max="7945" width="133.42578125" style="706" customWidth="1"/>
    <col min="7946" max="7946" width="40.5703125" style="706" customWidth="1"/>
    <col min="7947" max="7947" width="38.85546875" style="706" customWidth="1"/>
    <col min="7948" max="7948" width="38.28515625" style="706" customWidth="1"/>
    <col min="7949" max="8189" width="9.140625" style="706"/>
    <col min="8190" max="8191" width="21.42578125" style="706" customWidth="1"/>
    <col min="8192" max="8192" width="213.42578125" style="706" customWidth="1"/>
    <col min="8193" max="8196" width="55.85546875" style="706" customWidth="1"/>
    <col min="8197" max="8197" width="37.5703125" style="706" customWidth="1"/>
    <col min="8198" max="8199" width="35.85546875" style="706" customWidth="1"/>
    <col min="8200" max="8200" width="26.28515625" style="706" customWidth="1"/>
    <col min="8201" max="8201" width="133.42578125" style="706" customWidth="1"/>
    <col min="8202" max="8202" width="40.5703125" style="706" customWidth="1"/>
    <col min="8203" max="8203" width="38.85546875" style="706" customWidth="1"/>
    <col min="8204" max="8204" width="38.28515625" style="706" customWidth="1"/>
    <col min="8205" max="8445" width="9.140625" style="706"/>
    <col min="8446" max="8447" width="21.42578125" style="706" customWidth="1"/>
    <col min="8448" max="8448" width="213.42578125" style="706" customWidth="1"/>
    <col min="8449" max="8452" width="55.85546875" style="706" customWidth="1"/>
    <col min="8453" max="8453" width="37.5703125" style="706" customWidth="1"/>
    <col min="8454" max="8455" width="35.85546875" style="706" customWidth="1"/>
    <col min="8456" max="8456" width="26.28515625" style="706" customWidth="1"/>
    <col min="8457" max="8457" width="133.42578125" style="706" customWidth="1"/>
    <col min="8458" max="8458" width="40.5703125" style="706" customWidth="1"/>
    <col min="8459" max="8459" width="38.85546875" style="706" customWidth="1"/>
    <col min="8460" max="8460" width="38.28515625" style="706" customWidth="1"/>
    <col min="8461" max="8701" width="9.140625" style="706"/>
    <col min="8702" max="8703" width="21.42578125" style="706" customWidth="1"/>
    <col min="8704" max="8704" width="213.42578125" style="706" customWidth="1"/>
    <col min="8705" max="8708" width="55.85546875" style="706" customWidth="1"/>
    <col min="8709" max="8709" width="37.5703125" style="706" customWidth="1"/>
    <col min="8710" max="8711" width="35.85546875" style="706" customWidth="1"/>
    <col min="8712" max="8712" width="26.28515625" style="706" customWidth="1"/>
    <col min="8713" max="8713" width="133.42578125" style="706" customWidth="1"/>
    <col min="8714" max="8714" width="40.5703125" style="706" customWidth="1"/>
    <col min="8715" max="8715" width="38.85546875" style="706" customWidth="1"/>
    <col min="8716" max="8716" width="38.28515625" style="706" customWidth="1"/>
    <col min="8717" max="8957" width="9.140625" style="706"/>
    <col min="8958" max="8959" width="21.42578125" style="706" customWidth="1"/>
    <col min="8960" max="8960" width="213.42578125" style="706" customWidth="1"/>
    <col min="8961" max="8964" width="55.85546875" style="706" customWidth="1"/>
    <col min="8965" max="8965" width="37.5703125" style="706" customWidth="1"/>
    <col min="8966" max="8967" width="35.85546875" style="706" customWidth="1"/>
    <col min="8968" max="8968" width="26.28515625" style="706" customWidth="1"/>
    <col min="8969" max="8969" width="133.42578125" style="706" customWidth="1"/>
    <col min="8970" max="8970" width="40.5703125" style="706" customWidth="1"/>
    <col min="8971" max="8971" width="38.85546875" style="706" customWidth="1"/>
    <col min="8972" max="8972" width="38.28515625" style="706" customWidth="1"/>
    <col min="8973" max="9213" width="9.140625" style="706"/>
    <col min="9214" max="9215" width="21.42578125" style="706" customWidth="1"/>
    <col min="9216" max="9216" width="213.42578125" style="706" customWidth="1"/>
    <col min="9217" max="9220" width="55.85546875" style="706" customWidth="1"/>
    <col min="9221" max="9221" width="37.5703125" style="706" customWidth="1"/>
    <col min="9222" max="9223" width="35.85546875" style="706" customWidth="1"/>
    <col min="9224" max="9224" width="26.28515625" style="706" customWidth="1"/>
    <col min="9225" max="9225" width="133.42578125" style="706" customWidth="1"/>
    <col min="9226" max="9226" width="40.5703125" style="706" customWidth="1"/>
    <col min="9227" max="9227" width="38.85546875" style="706" customWidth="1"/>
    <col min="9228" max="9228" width="38.28515625" style="706" customWidth="1"/>
    <col min="9229" max="9469" width="9.140625" style="706"/>
    <col min="9470" max="9471" width="21.42578125" style="706" customWidth="1"/>
    <col min="9472" max="9472" width="213.42578125" style="706" customWidth="1"/>
    <col min="9473" max="9476" width="55.85546875" style="706" customWidth="1"/>
    <col min="9477" max="9477" width="37.5703125" style="706" customWidth="1"/>
    <col min="9478" max="9479" width="35.85546875" style="706" customWidth="1"/>
    <col min="9480" max="9480" width="26.28515625" style="706" customWidth="1"/>
    <col min="9481" max="9481" width="133.42578125" style="706" customWidth="1"/>
    <col min="9482" max="9482" width="40.5703125" style="706" customWidth="1"/>
    <col min="9483" max="9483" width="38.85546875" style="706" customWidth="1"/>
    <col min="9484" max="9484" width="38.28515625" style="706" customWidth="1"/>
    <col min="9485" max="9725" width="9.140625" style="706"/>
    <col min="9726" max="9727" width="21.42578125" style="706" customWidth="1"/>
    <col min="9728" max="9728" width="213.42578125" style="706" customWidth="1"/>
    <col min="9729" max="9732" width="55.85546875" style="706" customWidth="1"/>
    <col min="9733" max="9733" width="37.5703125" style="706" customWidth="1"/>
    <col min="9734" max="9735" width="35.85546875" style="706" customWidth="1"/>
    <col min="9736" max="9736" width="26.28515625" style="706" customWidth="1"/>
    <col min="9737" max="9737" width="133.42578125" style="706" customWidth="1"/>
    <col min="9738" max="9738" width="40.5703125" style="706" customWidth="1"/>
    <col min="9739" max="9739" width="38.85546875" style="706" customWidth="1"/>
    <col min="9740" max="9740" width="38.28515625" style="706" customWidth="1"/>
    <col min="9741" max="9981" width="9.140625" style="706"/>
    <col min="9982" max="9983" width="21.42578125" style="706" customWidth="1"/>
    <col min="9984" max="9984" width="213.42578125" style="706" customWidth="1"/>
    <col min="9985" max="9988" width="55.85546875" style="706" customWidth="1"/>
    <col min="9989" max="9989" width="37.5703125" style="706" customWidth="1"/>
    <col min="9990" max="9991" width="35.85546875" style="706" customWidth="1"/>
    <col min="9992" max="9992" width="26.28515625" style="706" customWidth="1"/>
    <col min="9993" max="9993" width="133.42578125" style="706" customWidth="1"/>
    <col min="9994" max="9994" width="40.5703125" style="706" customWidth="1"/>
    <col min="9995" max="9995" width="38.85546875" style="706" customWidth="1"/>
    <col min="9996" max="9996" width="38.28515625" style="706" customWidth="1"/>
    <col min="9997" max="10237" width="9.140625" style="706"/>
    <col min="10238" max="10239" width="21.42578125" style="706" customWidth="1"/>
    <col min="10240" max="10240" width="213.42578125" style="706" customWidth="1"/>
    <col min="10241" max="10244" width="55.85546875" style="706" customWidth="1"/>
    <col min="10245" max="10245" width="37.5703125" style="706" customWidth="1"/>
    <col min="10246" max="10247" width="35.85546875" style="706" customWidth="1"/>
    <col min="10248" max="10248" width="26.28515625" style="706" customWidth="1"/>
    <col min="10249" max="10249" width="133.42578125" style="706" customWidth="1"/>
    <col min="10250" max="10250" width="40.5703125" style="706" customWidth="1"/>
    <col min="10251" max="10251" width="38.85546875" style="706" customWidth="1"/>
    <col min="10252" max="10252" width="38.28515625" style="706" customWidth="1"/>
    <col min="10253" max="10493" width="9.140625" style="706"/>
    <col min="10494" max="10495" width="21.42578125" style="706" customWidth="1"/>
    <col min="10496" max="10496" width="213.42578125" style="706" customWidth="1"/>
    <col min="10497" max="10500" width="55.85546875" style="706" customWidth="1"/>
    <col min="10501" max="10501" width="37.5703125" style="706" customWidth="1"/>
    <col min="10502" max="10503" width="35.85546875" style="706" customWidth="1"/>
    <col min="10504" max="10504" width="26.28515625" style="706" customWidth="1"/>
    <col min="10505" max="10505" width="133.42578125" style="706" customWidth="1"/>
    <col min="10506" max="10506" width="40.5703125" style="706" customWidth="1"/>
    <col min="10507" max="10507" width="38.85546875" style="706" customWidth="1"/>
    <col min="10508" max="10508" width="38.28515625" style="706" customWidth="1"/>
    <col min="10509" max="10749" width="9.140625" style="706"/>
    <col min="10750" max="10751" width="21.42578125" style="706" customWidth="1"/>
    <col min="10752" max="10752" width="213.42578125" style="706" customWidth="1"/>
    <col min="10753" max="10756" width="55.85546875" style="706" customWidth="1"/>
    <col min="10757" max="10757" width="37.5703125" style="706" customWidth="1"/>
    <col min="10758" max="10759" width="35.85546875" style="706" customWidth="1"/>
    <col min="10760" max="10760" width="26.28515625" style="706" customWidth="1"/>
    <col min="10761" max="10761" width="133.42578125" style="706" customWidth="1"/>
    <col min="10762" max="10762" width="40.5703125" style="706" customWidth="1"/>
    <col min="10763" max="10763" width="38.85546875" style="706" customWidth="1"/>
    <col min="10764" max="10764" width="38.28515625" style="706" customWidth="1"/>
    <col min="10765" max="11005" width="9.140625" style="706"/>
    <col min="11006" max="11007" width="21.42578125" style="706" customWidth="1"/>
    <col min="11008" max="11008" width="213.42578125" style="706" customWidth="1"/>
    <col min="11009" max="11012" width="55.85546875" style="706" customWidth="1"/>
    <col min="11013" max="11013" width="37.5703125" style="706" customWidth="1"/>
    <col min="11014" max="11015" width="35.85546875" style="706" customWidth="1"/>
    <col min="11016" max="11016" width="26.28515625" style="706" customWidth="1"/>
    <col min="11017" max="11017" width="133.42578125" style="706" customWidth="1"/>
    <col min="11018" max="11018" width="40.5703125" style="706" customWidth="1"/>
    <col min="11019" max="11019" width="38.85546875" style="706" customWidth="1"/>
    <col min="11020" max="11020" width="38.28515625" style="706" customWidth="1"/>
    <col min="11021" max="11261" width="9.140625" style="706"/>
    <col min="11262" max="11263" width="21.42578125" style="706" customWidth="1"/>
    <col min="11264" max="11264" width="213.42578125" style="706" customWidth="1"/>
    <col min="11265" max="11268" width="55.85546875" style="706" customWidth="1"/>
    <col min="11269" max="11269" width="37.5703125" style="706" customWidth="1"/>
    <col min="11270" max="11271" width="35.85546875" style="706" customWidth="1"/>
    <col min="11272" max="11272" width="26.28515625" style="706" customWidth="1"/>
    <col min="11273" max="11273" width="133.42578125" style="706" customWidth="1"/>
    <col min="11274" max="11274" width="40.5703125" style="706" customWidth="1"/>
    <col min="11275" max="11275" width="38.85546875" style="706" customWidth="1"/>
    <col min="11276" max="11276" width="38.28515625" style="706" customWidth="1"/>
    <col min="11277" max="11517" width="9.140625" style="706"/>
    <col min="11518" max="11519" width="21.42578125" style="706" customWidth="1"/>
    <col min="11520" max="11520" width="213.42578125" style="706" customWidth="1"/>
    <col min="11521" max="11524" width="55.85546875" style="706" customWidth="1"/>
    <col min="11525" max="11525" width="37.5703125" style="706" customWidth="1"/>
    <col min="11526" max="11527" width="35.85546875" style="706" customWidth="1"/>
    <col min="11528" max="11528" width="26.28515625" style="706" customWidth="1"/>
    <col min="11529" max="11529" width="133.42578125" style="706" customWidth="1"/>
    <col min="11530" max="11530" width="40.5703125" style="706" customWidth="1"/>
    <col min="11531" max="11531" width="38.85546875" style="706" customWidth="1"/>
    <col min="11532" max="11532" width="38.28515625" style="706" customWidth="1"/>
    <col min="11533" max="11773" width="9.140625" style="706"/>
    <col min="11774" max="11775" width="21.42578125" style="706" customWidth="1"/>
    <col min="11776" max="11776" width="213.42578125" style="706" customWidth="1"/>
    <col min="11777" max="11780" width="55.85546875" style="706" customWidth="1"/>
    <col min="11781" max="11781" width="37.5703125" style="706" customWidth="1"/>
    <col min="11782" max="11783" width="35.85546875" style="706" customWidth="1"/>
    <col min="11784" max="11784" width="26.28515625" style="706" customWidth="1"/>
    <col min="11785" max="11785" width="133.42578125" style="706" customWidth="1"/>
    <col min="11786" max="11786" width="40.5703125" style="706" customWidth="1"/>
    <col min="11787" max="11787" width="38.85546875" style="706" customWidth="1"/>
    <col min="11788" max="11788" width="38.28515625" style="706" customWidth="1"/>
    <col min="11789" max="12029" width="9.140625" style="706"/>
    <col min="12030" max="12031" width="21.42578125" style="706" customWidth="1"/>
    <col min="12032" max="12032" width="213.42578125" style="706" customWidth="1"/>
    <col min="12033" max="12036" width="55.85546875" style="706" customWidth="1"/>
    <col min="12037" max="12037" width="37.5703125" style="706" customWidth="1"/>
    <col min="12038" max="12039" width="35.85546875" style="706" customWidth="1"/>
    <col min="12040" max="12040" width="26.28515625" style="706" customWidth="1"/>
    <col min="12041" max="12041" width="133.42578125" style="706" customWidth="1"/>
    <col min="12042" max="12042" width="40.5703125" style="706" customWidth="1"/>
    <col min="12043" max="12043" width="38.85546875" style="706" customWidth="1"/>
    <col min="12044" max="12044" width="38.28515625" style="706" customWidth="1"/>
    <col min="12045" max="12285" width="9.140625" style="706"/>
    <col min="12286" max="12287" width="21.42578125" style="706" customWidth="1"/>
    <col min="12288" max="12288" width="213.42578125" style="706" customWidth="1"/>
    <col min="12289" max="12292" width="55.85546875" style="706" customWidth="1"/>
    <col min="12293" max="12293" width="37.5703125" style="706" customWidth="1"/>
    <col min="12294" max="12295" width="35.85546875" style="706" customWidth="1"/>
    <col min="12296" max="12296" width="26.28515625" style="706" customWidth="1"/>
    <col min="12297" max="12297" width="133.42578125" style="706" customWidth="1"/>
    <col min="12298" max="12298" width="40.5703125" style="706" customWidth="1"/>
    <col min="12299" max="12299" width="38.85546875" style="706" customWidth="1"/>
    <col min="12300" max="12300" width="38.28515625" style="706" customWidth="1"/>
    <col min="12301" max="12541" width="9.140625" style="706"/>
    <col min="12542" max="12543" width="21.42578125" style="706" customWidth="1"/>
    <col min="12544" max="12544" width="213.42578125" style="706" customWidth="1"/>
    <col min="12545" max="12548" width="55.85546875" style="706" customWidth="1"/>
    <col min="12549" max="12549" width="37.5703125" style="706" customWidth="1"/>
    <col min="12550" max="12551" width="35.85546875" style="706" customWidth="1"/>
    <col min="12552" max="12552" width="26.28515625" style="706" customWidth="1"/>
    <col min="12553" max="12553" width="133.42578125" style="706" customWidth="1"/>
    <col min="12554" max="12554" width="40.5703125" style="706" customWidth="1"/>
    <col min="12555" max="12555" width="38.85546875" style="706" customWidth="1"/>
    <col min="12556" max="12556" width="38.28515625" style="706" customWidth="1"/>
    <col min="12557" max="12797" width="9.140625" style="706"/>
    <col min="12798" max="12799" width="21.42578125" style="706" customWidth="1"/>
    <col min="12800" max="12800" width="213.42578125" style="706" customWidth="1"/>
    <col min="12801" max="12804" width="55.85546875" style="706" customWidth="1"/>
    <col min="12805" max="12805" width="37.5703125" style="706" customWidth="1"/>
    <col min="12806" max="12807" width="35.85546875" style="706" customWidth="1"/>
    <col min="12808" max="12808" width="26.28515625" style="706" customWidth="1"/>
    <col min="12809" max="12809" width="133.42578125" style="706" customWidth="1"/>
    <col min="12810" max="12810" width="40.5703125" style="706" customWidth="1"/>
    <col min="12811" max="12811" width="38.85546875" style="706" customWidth="1"/>
    <col min="12812" max="12812" width="38.28515625" style="706" customWidth="1"/>
    <col min="12813" max="13053" width="9.140625" style="706"/>
    <col min="13054" max="13055" width="21.42578125" style="706" customWidth="1"/>
    <col min="13056" max="13056" width="213.42578125" style="706" customWidth="1"/>
    <col min="13057" max="13060" width="55.85546875" style="706" customWidth="1"/>
    <col min="13061" max="13061" width="37.5703125" style="706" customWidth="1"/>
    <col min="13062" max="13063" width="35.85546875" style="706" customWidth="1"/>
    <col min="13064" max="13064" width="26.28515625" style="706" customWidth="1"/>
    <col min="13065" max="13065" width="133.42578125" style="706" customWidth="1"/>
    <col min="13066" max="13066" width="40.5703125" style="706" customWidth="1"/>
    <col min="13067" max="13067" width="38.85546875" style="706" customWidth="1"/>
    <col min="13068" max="13068" width="38.28515625" style="706" customWidth="1"/>
    <col min="13069" max="13309" width="9.140625" style="706"/>
    <col min="13310" max="13311" width="21.42578125" style="706" customWidth="1"/>
    <col min="13312" max="13312" width="213.42578125" style="706" customWidth="1"/>
    <col min="13313" max="13316" width="55.85546875" style="706" customWidth="1"/>
    <col min="13317" max="13317" width="37.5703125" style="706" customWidth="1"/>
    <col min="13318" max="13319" width="35.85546875" style="706" customWidth="1"/>
    <col min="13320" max="13320" width="26.28515625" style="706" customWidth="1"/>
    <col min="13321" max="13321" width="133.42578125" style="706" customWidth="1"/>
    <col min="13322" max="13322" width="40.5703125" style="706" customWidth="1"/>
    <col min="13323" max="13323" width="38.85546875" style="706" customWidth="1"/>
    <col min="13324" max="13324" width="38.28515625" style="706" customWidth="1"/>
    <col min="13325" max="13565" width="9.140625" style="706"/>
    <col min="13566" max="13567" width="21.42578125" style="706" customWidth="1"/>
    <col min="13568" max="13568" width="213.42578125" style="706" customWidth="1"/>
    <col min="13569" max="13572" width="55.85546875" style="706" customWidth="1"/>
    <col min="13573" max="13573" width="37.5703125" style="706" customWidth="1"/>
    <col min="13574" max="13575" width="35.85546875" style="706" customWidth="1"/>
    <col min="13576" max="13576" width="26.28515625" style="706" customWidth="1"/>
    <col min="13577" max="13577" width="133.42578125" style="706" customWidth="1"/>
    <col min="13578" max="13578" width="40.5703125" style="706" customWidth="1"/>
    <col min="13579" max="13579" width="38.85546875" style="706" customWidth="1"/>
    <col min="13580" max="13580" width="38.28515625" style="706" customWidth="1"/>
    <col min="13581" max="13821" width="9.140625" style="706"/>
    <col min="13822" max="13823" width="21.42578125" style="706" customWidth="1"/>
    <col min="13824" max="13824" width="213.42578125" style="706" customWidth="1"/>
    <col min="13825" max="13828" width="55.85546875" style="706" customWidth="1"/>
    <col min="13829" max="13829" width="37.5703125" style="706" customWidth="1"/>
    <col min="13830" max="13831" width="35.85546875" style="706" customWidth="1"/>
    <col min="13832" max="13832" width="26.28515625" style="706" customWidth="1"/>
    <col min="13833" max="13833" width="133.42578125" style="706" customWidth="1"/>
    <col min="13834" max="13834" width="40.5703125" style="706" customWidth="1"/>
    <col min="13835" max="13835" width="38.85546875" style="706" customWidth="1"/>
    <col min="13836" max="13836" width="38.28515625" style="706" customWidth="1"/>
    <col min="13837" max="14077" width="9.140625" style="706"/>
    <col min="14078" max="14079" width="21.42578125" style="706" customWidth="1"/>
    <col min="14080" max="14080" width="213.42578125" style="706" customWidth="1"/>
    <col min="14081" max="14084" width="55.85546875" style="706" customWidth="1"/>
    <col min="14085" max="14085" width="37.5703125" style="706" customWidth="1"/>
    <col min="14086" max="14087" width="35.85546875" style="706" customWidth="1"/>
    <col min="14088" max="14088" width="26.28515625" style="706" customWidth="1"/>
    <col min="14089" max="14089" width="133.42578125" style="706" customWidth="1"/>
    <col min="14090" max="14090" width="40.5703125" style="706" customWidth="1"/>
    <col min="14091" max="14091" width="38.85546875" style="706" customWidth="1"/>
    <col min="14092" max="14092" width="38.28515625" style="706" customWidth="1"/>
    <col min="14093" max="14333" width="9.140625" style="706"/>
    <col min="14334" max="14335" width="21.42578125" style="706" customWidth="1"/>
    <col min="14336" max="14336" width="213.42578125" style="706" customWidth="1"/>
    <col min="14337" max="14340" width="55.85546875" style="706" customWidth="1"/>
    <col min="14341" max="14341" width="37.5703125" style="706" customWidth="1"/>
    <col min="14342" max="14343" width="35.85546875" style="706" customWidth="1"/>
    <col min="14344" max="14344" width="26.28515625" style="706" customWidth="1"/>
    <col min="14345" max="14345" width="133.42578125" style="706" customWidth="1"/>
    <col min="14346" max="14346" width="40.5703125" style="706" customWidth="1"/>
    <col min="14347" max="14347" width="38.85546875" style="706" customWidth="1"/>
    <col min="14348" max="14348" width="38.28515625" style="706" customWidth="1"/>
    <col min="14349" max="14589" width="9.140625" style="706"/>
    <col min="14590" max="14591" width="21.42578125" style="706" customWidth="1"/>
    <col min="14592" max="14592" width="213.42578125" style="706" customWidth="1"/>
    <col min="14593" max="14596" width="55.85546875" style="706" customWidth="1"/>
    <col min="14597" max="14597" width="37.5703125" style="706" customWidth="1"/>
    <col min="14598" max="14599" width="35.85546875" style="706" customWidth="1"/>
    <col min="14600" max="14600" width="26.28515625" style="706" customWidth="1"/>
    <col min="14601" max="14601" width="133.42578125" style="706" customWidth="1"/>
    <col min="14602" max="14602" width="40.5703125" style="706" customWidth="1"/>
    <col min="14603" max="14603" width="38.85546875" style="706" customWidth="1"/>
    <col min="14604" max="14604" width="38.28515625" style="706" customWidth="1"/>
    <col min="14605" max="14845" width="9.140625" style="706"/>
    <col min="14846" max="14847" width="21.42578125" style="706" customWidth="1"/>
    <col min="14848" max="14848" width="213.42578125" style="706" customWidth="1"/>
    <col min="14849" max="14852" width="55.85546875" style="706" customWidth="1"/>
    <col min="14853" max="14853" width="37.5703125" style="706" customWidth="1"/>
    <col min="14854" max="14855" width="35.85546875" style="706" customWidth="1"/>
    <col min="14856" max="14856" width="26.28515625" style="706" customWidth="1"/>
    <col min="14857" max="14857" width="133.42578125" style="706" customWidth="1"/>
    <col min="14858" max="14858" width="40.5703125" style="706" customWidth="1"/>
    <col min="14859" max="14859" width="38.85546875" style="706" customWidth="1"/>
    <col min="14860" max="14860" width="38.28515625" style="706" customWidth="1"/>
    <col min="14861" max="15101" width="9.140625" style="706"/>
    <col min="15102" max="15103" width="21.42578125" style="706" customWidth="1"/>
    <col min="15104" max="15104" width="213.42578125" style="706" customWidth="1"/>
    <col min="15105" max="15108" width="55.85546875" style="706" customWidth="1"/>
    <col min="15109" max="15109" width="37.5703125" style="706" customWidth="1"/>
    <col min="15110" max="15111" width="35.85546875" style="706" customWidth="1"/>
    <col min="15112" max="15112" width="26.28515625" style="706" customWidth="1"/>
    <col min="15113" max="15113" width="133.42578125" style="706" customWidth="1"/>
    <col min="15114" max="15114" width="40.5703125" style="706" customWidth="1"/>
    <col min="15115" max="15115" width="38.85546875" style="706" customWidth="1"/>
    <col min="15116" max="15116" width="38.28515625" style="706" customWidth="1"/>
    <col min="15117" max="15357" width="9.140625" style="706"/>
    <col min="15358" max="15359" width="21.42578125" style="706" customWidth="1"/>
    <col min="15360" max="15360" width="213.42578125" style="706" customWidth="1"/>
    <col min="15361" max="15364" width="55.85546875" style="706" customWidth="1"/>
    <col min="15365" max="15365" width="37.5703125" style="706" customWidth="1"/>
    <col min="15366" max="15367" width="35.85546875" style="706" customWidth="1"/>
    <col min="15368" max="15368" width="26.28515625" style="706" customWidth="1"/>
    <col min="15369" max="15369" width="133.42578125" style="706" customWidth="1"/>
    <col min="15370" max="15370" width="40.5703125" style="706" customWidth="1"/>
    <col min="15371" max="15371" width="38.85546875" style="706" customWidth="1"/>
    <col min="15372" max="15372" width="38.28515625" style="706" customWidth="1"/>
    <col min="15373" max="15613" width="9.140625" style="706"/>
    <col min="15614" max="15615" width="21.42578125" style="706" customWidth="1"/>
    <col min="15616" max="15616" width="213.42578125" style="706" customWidth="1"/>
    <col min="15617" max="15620" width="55.85546875" style="706" customWidth="1"/>
    <col min="15621" max="15621" width="37.5703125" style="706" customWidth="1"/>
    <col min="15622" max="15623" width="35.85546875" style="706" customWidth="1"/>
    <col min="15624" max="15624" width="26.28515625" style="706" customWidth="1"/>
    <col min="15625" max="15625" width="133.42578125" style="706" customWidth="1"/>
    <col min="15626" max="15626" width="40.5703125" style="706" customWidth="1"/>
    <col min="15627" max="15627" width="38.85546875" style="706" customWidth="1"/>
    <col min="15628" max="15628" width="38.28515625" style="706" customWidth="1"/>
    <col min="15629" max="15869" width="9.140625" style="706"/>
    <col min="15870" max="15871" width="21.42578125" style="706" customWidth="1"/>
    <col min="15872" max="15872" width="213.42578125" style="706" customWidth="1"/>
    <col min="15873" max="15876" width="55.85546875" style="706" customWidth="1"/>
    <col min="15877" max="15877" width="37.5703125" style="706" customWidth="1"/>
    <col min="15878" max="15879" width="35.85546875" style="706" customWidth="1"/>
    <col min="15880" max="15880" width="26.28515625" style="706" customWidth="1"/>
    <col min="15881" max="15881" width="133.42578125" style="706" customWidth="1"/>
    <col min="15882" max="15882" width="40.5703125" style="706" customWidth="1"/>
    <col min="15883" max="15883" width="38.85546875" style="706" customWidth="1"/>
    <col min="15884" max="15884" width="38.28515625" style="706" customWidth="1"/>
    <col min="15885" max="16125" width="9.140625" style="706"/>
    <col min="16126" max="16127" width="21.42578125" style="706" customWidth="1"/>
    <col min="16128" max="16128" width="213.42578125" style="706" customWidth="1"/>
    <col min="16129" max="16132" width="55.85546875" style="706" customWidth="1"/>
    <col min="16133" max="16133" width="37.5703125" style="706" customWidth="1"/>
    <col min="16134" max="16135" width="35.85546875" style="706" customWidth="1"/>
    <col min="16136" max="16136" width="26.28515625" style="706" customWidth="1"/>
    <col min="16137" max="16137" width="133.42578125" style="706" customWidth="1"/>
    <col min="16138" max="16138" width="40.5703125" style="706" customWidth="1"/>
    <col min="16139" max="16139" width="38.85546875" style="706" customWidth="1"/>
    <col min="16140" max="16140" width="38.28515625" style="706" customWidth="1"/>
    <col min="16141" max="16384" width="9.140625" style="706"/>
  </cols>
  <sheetData>
    <row r="1" spans="1:10" s="646" customFormat="1" ht="91.5" customHeight="1">
      <c r="A1" s="721" t="s">
        <v>594</v>
      </c>
      <c r="B1" s="728" t="s">
        <v>226</v>
      </c>
      <c r="C1" s="729"/>
      <c r="D1" s="642" t="s">
        <v>226</v>
      </c>
      <c r="E1" s="642" t="s">
        <v>226</v>
      </c>
      <c r="F1" s="642" t="s">
        <v>226</v>
      </c>
      <c r="G1" s="642" t="s">
        <v>226</v>
      </c>
      <c r="H1" s="643"/>
      <c r="I1" s="644"/>
      <c r="J1" s="645"/>
    </row>
    <row r="2" spans="1:10" s="646" customFormat="1" ht="111" customHeight="1">
      <c r="A2" s="722"/>
      <c r="B2" s="730"/>
      <c r="C2" s="731"/>
      <c r="D2" s="647" t="s">
        <v>1348</v>
      </c>
      <c r="E2" s="647" t="s">
        <v>1348</v>
      </c>
      <c r="F2" s="647" t="s">
        <v>1332</v>
      </c>
      <c r="G2" s="647" t="s">
        <v>1332</v>
      </c>
      <c r="H2" s="648"/>
      <c r="I2" s="649"/>
      <c r="J2" s="645"/>
    </row>
    <row r="3" spans="1:10" s="646" customFormat="1" ht="72.75" customHeight="1">
      <c r="A3" s="722"/>
      <c r="B3" s="730"/>
      <c r="C3" s="731"/>
      <c r="D3" s="647">
        <v>1248</v>
      </c>
      <c r="E3" s="647">
        <v>1248</v>
      </c>
      <c r="F3" s="647">
        <v>1248</v>
      </c>
      <c r="G3" s="647">
        <v>1248</v>
      </c>
      <c r="H3" s="648"/>
      <c r="I3" s="649"/>
      <c r="J3" s="645"/>
    </row>
    <row r="4" spans="1:10" s="646" customFormat="1" ht="96" customHeight="1">
      <c r="A4" s="722"/>
      <c r="B4" s="730"/>
      <c r="C4" s="731"/>
      <c r="D4" s="647" t="s">
        <v>315</v>
      </c>
      <c r="E4" s="647" t="s">
        <v>590</v>
      </c>
      <c r="F4" s="647" t="s">
        <v>315</v>
      </c>
      <c r="G4" s="647" t="s">
        <v>590</v>
      </c>
      <c r="H4" s="650"/>
      <c r="I4" s="649"/>
      <c r="J4" s="645"/>
    </row>
    <row r="5" spans="1:10" s="646" customFormat="1" ht="72.75" customHeight="1">
      <c r="A5" s="722"/>
      <c r="B5" s="730"/>
      <c r="C5" s="731"/>
      <c r="D5" s="647" t="s">
        <v>219</v>
      </c>
      <c r="E5" s="647" t="s">
        <v>219</v>
      </c>
      <c r="F5" s="647" t="s">
        <v>219</v>
      </c>
      <c r="G5" s="647" t="s">
        <v>219</v>
      </c>
      <c r="H5" s="650"/>
      <c r="I5" s="649"/>
      <c r="J5" s="645"/>
    </row>
    <row r="6" spans="1:10" s="646" customFormat="1" ht="72.75" customHeight="1">
      <c r="A6" s="722"/>
      <c r="B6" s="730"/>
      <c r="C6" s="731"/>
      <c r="D6" s="647" t="s">
        <v>186</v>
      </c>
      <c r="E6" s="647" t="s">
        <v>186</v>
      </c>
      <c r="F6" s="647" t="s">
        <v>186</v>
      </c>
      <c r="G6" s="647" t="s">
        <v>186</v>
      </c>
      <c r="H6" s="650"/>
      <c r="I6" s="649"/>
      <c r="J6" s="645"/>
    </row>
    <row r="7" spans="1:10" s="653" customFormat="1" ht="77.25" customHeight="1">
      <c r="A7" s="722"/>
      <c r="B7" s="732" t="s">
        <v>309</v>
      </c>
      <c r="C7" s="733"/>
      <c r="D7" s="651">
        <v>17650</v>
      </c>
      <c r="E7" s="651">
        <v>18700</v>
      </c>
      <c r="F7" s="651">
        <v>18450</v>
      </c>
      <c r="G7" s="651">
        <v>19500</v>
      </c>
      <c r="H7" s="724"/>
      <c r="I7" s="725"/>
      <c r="J7" s="652"/>
    </row>
    <row r="8" spans="1:10" s="657" customFormat="1" ht="89.25" customHeight="1">
      <c r="A8" s="722"/>
      <c r="B8" s="734" t="s">
        <v>310</v>
      </c>
      <c r="C8" s="735"/>
      <c r="D8" s="654" t="s">
        <v>1347</v>
      </c>
      <c r="E8" s="654" t="s">
        <v>1349</v>
      </c>
      <c r="F8" s="654" t="s">
        <v>1350</v>
      </c>
      <c r="G8" s="654" t="s">
        <v>1351</v>
      </c>
      <c r="H8" s="726" t="s">
        <v>311</v>
      </c>
      <c r="I8" s="655" t="s">
        <v>324</v>
      </c>
      <c r="J8" s="656"/>
    </row>
    <row r="9" spans="1:10" s="663" customFormat="1" ht="89.25" customHeight="1">
      <c r="A9" s="722"/>
      <c r="B9" s="658" t="s">
        <v>68</v>
      </c>
      <c r="C9" s="659"/>
      <c r="D9" s="660"/>
      <c r="E9" s="660"/>
      <c r="F9" s="660"/>
      <c r="G9" s="660"/>
      <c r="H9" s="727"/>
      <c r="I9" s="661"/>
      <c r="J9" s="662"/>
    </row>
    <row r="10" spans="1:10" s="675" customFormat="1" ht="84" customHeight="1">
      <c r="A10" s="722"/>
      <c r="B10" s="669" t="s">
        <v>317</v>
      </c>
      <c r="C10" s="670" t="s">
        <v>298</v>
      </c>
      <c r="D10" s="671" t="s">
        <v>70</v>
      </c>
      <c r="E10" s="671" t="s">
        <v>70</v>
      </c>
      <c r="F10" s="671" t="s">
        <v>70</v>
      </c>
      <c r="G10" s="671" t="s">
        <v>70</v>
      </c>
      <c r="H10" s="672" t="s">
        <v>317</v>
      </c>
      <c r="I10" s="673"/>
      <c r="J10" s="674"/>
    </row>
    <row r="11" spans="1:10" s="675" customFormat="1" ht="84" customHeight="1">
      <c r="A11" s="722"/>
      <c r="B11" s="669" t="s">
        <v>69</v>
      </c>
      <c r="C11" s="670" t="s">
        <v>299</v>
      </c>
      <c r="D11" s="671" t="s">
        <v>70</v>
      </c>
      <c r="E11" s="671" t="s">
        <v>70</v>
      </c>
      <c r="F11" s="671" t="s">
        <v>70</v>
      </c>
      <c r="G11" s="671" t="s">
        <v>70</v>
      </c>
      <c r="H11" s="672" t="s">
        <v>69</v>
      </c>
      <c r="I11" s="673"/>
      <c r="J11" s="674"/>
    </row>
    <row r="12" spans="1:10" s="675" customFormat="1" ht="84" customHeight="1">
      <c r="A12" s="722"/>
      <c r="B12" s="669" t="s">
        <v>300</v>
      </c>
      <c r="C12" s="670" t="s">
        <v>272</v>
      </c>
      <c r="D12" s="671" t="s">
        <v>70</v>
      </c>
      <c r="E12" s="671" t="s">
        <v>70</v>
      </c>
      <c r="F12" s="671" t="s">
        <v>70</v>
      </c>
      <c r="G12" s="671" t="s">
        <v>70</v>
      </c>
      <c r="H12" s="672" t="s">
        <v>300</v>
      </c>
      <c r="I12" s="673"/>
      <c r="J12" s="674"/>
    </row>
    <row r="13" spans="1:10" s="675" customFormat="1" ht="84" customHeight="1">
      <c r="A13" s="722"/>
      <c r="B13" s="669" t="s">
        <v>71</v>
      </c>
      <c r="C13" s="670" t="s">
        <v>72</v>
      </c>
      <c r="D13" s="671" t="s">
        <v>70</v>
      </c>
      <c r="E13" s="671" t="s">
        <v>70</v>
      </c>
      <c r="F13" s="671" t="s">
        <v>70</v>
      </c>
      <c r="G13" s="671" t="s">
        <v>70</v>
      </c>
      <c r="H13" s="672" t="s">
        <v>71</v>
      </c>
      <c r="I13" s="673"/>
      <c r="J13" s="674"/>
    </row>
    <row r="14" spans="1:10" s="675" customFormat="1" ht="84" customHeight="1">
      <c r="A14" s="722"/>
      <c r="B14" s="669" t="s">
        <v>237</v>
      </c>
      <c r="C14" s="670" t="s">
        <v>274</v>
      </c>
      <c r="D14" s="671" t="s">
        <v>70</v>
      </c>
      <c r="E14" s="671" t="s">
        <v>70</v>
      </c>
      <c r="F14" s="671" t="s">
        <v>70</v>
      </c>
      <c r="G14" s="671" t="s">
        <v>70</v>
      </c>
      <c r="H14" s="672" t="s">
        <v>237</v>
      </c>
      <c r="I14" s="673"/>
      <c r="J14" s="674"/>
    </row>
    <row r="15" spans="1:10" s="675" customFormat="1" ht="84" customHeight="1">
      <c r="A15" s="722"/>
      <c r="B15" s="669" t="s">
        <v>232</v>
      </c>
      <c r="C15" s="670" t="s">
        <v>238</v>
      </c>
      <c r="D15" s="671" t="s">
        <v>70</v>
      </c>
      <c r="E15" s="671" t="s">
        <v>70</v>
      </c>
      <c r="F15" s="671" t="s">
        <v>70</v>
      </c>
      <c r="G15" s="671" t="s">
        <v>70</v>
      </c>
      <c r="H15" s="672" t="s">
        <v>232</v>
      </c>
      <c r="I15" s="673"/>
      <c r="J15" s="674"/>
    </row>
    <row r="16" spans="1:10" s="675" customFormat="1" ht="108" customHeight="1">
      <c r="A16" s="722"/>
      <c r="B16" s="669" t="s">
        <v>0</v>
      </c>
      <c r="C16" s="670" t="s">
        <v>239</v>
      </c>
      <c r="D16" s="671" t="s">
        <v>70</v>
      </c>
      <c r="E16" s="671" t="s">
        <v>70</v>
      </c>
      <c r="F16" s="671" t="s">
        <v>70</v>
      </c>
      <c r="G16" s="671" t="s">
        <v>70</v>
      </c>
      <c r="H16" s="672" t="s">
        <v>0</v>
      </c>
      <c r="I16" s="673"/>
      <c r="J16" s="674"/>
    </row>
    <row r="17" spans="1:10" s="675" customFormat="1" ht="84.6" customHeight="1">
      <c r="A17" s="722"/>
      <c r="B17" s="676" t="s">
        <v>306</v>
      </c>
      <c r="C17" s="670" t="s">
        <v>307</v>
      </c>
      <c r="D17" s="671" t="s">
        <v>70</v>
      </c>
      <c r="E17" s="671" t="s">
        <v>70</v>
      </c>
      <c r="F17" s="671" t="s">
        <v>70</v>
      </c>
      <c r="G17" s="671" t="s">
        <v>70</v>
      </c>
      <c r="H17" s="677" t="s">
        <v>306</v>
      </c>
      <c r="I17" s="673"/>
      <c r="J17" s="674"/>
    </row>
    <row r="18" spans="1:10" s="675" customFormat="1" ht="84" customHeight="1">
      <c r="A18" s="722"/>
      <c r="B18" s="669" t="s">
        <v>302</v>
      </c>
      <c r="C18" s="670" t="s">
        <v>303</v>
      </c>
      <c r="D18" s="671" t="s">
        <v>70</v>
      </c>
      <c r="E18" s="671" t="s">
        <v>70</v>
      </c>
      <c r="F18" s="671" t="s">
        <v>70</v>
      </c>
      <c r="G18" s="671" t="s">
        <v>70</v>
      </c>
      <c r="H18" s="672" t="s">
        <v>302</v>
      </c>
      <c r="I18" s="673"/>
      <c r="J18" s="674"/>
    </row>
    <row r="19" spans="1:10" s="675" customFormat="1" ht="84" customHeight="1">
      <c r="A19" s="722"/>
      <c r="B19" s="669" t="s">
        <v>314</v>
      </c>
      <c r="C19" s="670" t="s">
        <v>240</v>
      </c>
      <c r="D19" s="678">
        <v>110</v>
      </c>
      <c r="E19" s="671" t="s">
        <v>70</v>
      </c>
      <c r="F19" s="678">
        <v>110</v>
      </c>
      <c r="G19" s="671" t="s">
        <v>70</v>
      </c>
      <c r="H19" s="672" t="s">
        <v>314</v>
      </c>
      <c r="I19" s="679" t="s">
        <v>275</v>
      </c>
      <c r="J19" s="674"/>
    </row>
    <row r="20" spans="1:10" s="675" customFormat="1" ht="84" customHeight="1">
      <c r="A20" s="722"/>
      <c r="B20" s="669" t="s">
        <v>82</v>
      </c>
      <c r="C20" s="670" t="s">
        <v>83</v>
      </c>
      <c r="D20" s="671" t="s">
        <v>70</v>
      </c>
      <c r="E20" s="671" t="s">
        <v>70</v>
      </c>
      <c r="F20" s="671" t="s">
        <v>70</v>
      </c>
      <c r="G20" s="671" t="s">
        <v>70</v>
      </c>
      <c r="H20" s="672" t="s">
        <v>82</v>
      </c>
      <c r="I20" s="673"/>
      <c r="J20" s="674"/>
    </row>
    <row r="21" spans="1:10" s="675" customFormat="1" ht="84" customHeight="1">
      <c r="A21" s="722"/>
      <c r="B21" s="676" t="s">
        <v>92</v>
      </c>
      <c r="C21" s="670" t="s">
        <v>93</v>
      </c>
      <c r="D21" s="671" t="s">
        <v>70</v>
      </c>
      <c r="E21" s="671" t="s">
        <v>70</v>
      </c>
      <c r="F21" s="671" t="s">
        <v>70</v>
      </c>
      <c r="G21" s="671" t="s">
        <v>70</v>
      </c>
      <c r="H21" s="672" t="s">
        <v>92</v>
      </c>
      <c r="I21" s="673"/>
      <c r="J21" s="674"/>
    </row>
    <row r="22" spans="1:10" s="675" customFormat="1" ht="84" customHeight="1">
      <c r="A22" s="722"/>
      <c r="B22" s="676" t="s">
        <v>123</v>
      </c>
      <c r="C22" s="670" t="s">
        <v>1333</v>
      </c>
      <c r="D22" s="100" t="s">
        <v>236</v>
      </c>
      <c r="E22" s="671" t="s">
        <v>70</v>
      </c>
      <c r="F22" s="100" t="s">
        <v>236</v>
      </c>
      <c r="G22" s="671" t="s">
        <v>70</v>
      </c>
      <c r="H22" s="680">
        <v>108</v>
      </c>
      <c r="I22" s="673"/>
      <c r="J22" s="674"/>
    </row>
    <row r="23" spans="1:10" s="675" customFormat="1" ht="84" customHeight="1">
      <c r="A23" s="722"/>
      <c r="B23" s="676" t="s">
        <v>20</v>
      </c>
      <c r="C23" s="670" t="s">
        <v>241</v>
      </c>
      <c r="D23" s="671" t="s">
        <v>70</v>
      </c>
      <c r="E23" s="671" t="s">
        <v>70</v>
      </c>
      <c r="F23" s="671" t="s">
        <v>70</v>
      </c>
      <c r="G23" s="671" t="s">
        <v>70</v>
      </c>
      <c r="H23" s="672" t="s">
        <v>20</v>
      </c>
      <c r="I23" s="673"/>
      <c r="J23" s="674"/>
    </row>
    <row r="24" spans="1:10" s="675" customFormat="1" ht="84" customHeight="1">
      <c r="A24" s="722"/>
      <c r="B24" s="676" t="s">
        <v>138</v>
      </c>
      <c r="C24" s="670" t="s">
        <v>242</v>
      </c>
      <c r="D24" s="671" t="s">
        <v>70</v>
      </c>
      <c r="E24" s="671" t="s">
        <v>70</v>
      </c>
      <c r="F24" s="671" t="s">
        <v>70</v>
      </c>
      <c r="G24" s="671" t="s">
        <v>70</v>
      </c>
      <c r="H24" s="672" t="s">
        <v>138</v>
      </c>
      <c r="I24" s="673"/>
      <c r="J24" s="674"/>
    </row>
    <row r="25" spans="1:10" s="675" customFormat="1" ht="84" customHeight="1">
      <c r="A25" s="722"/>
      <c r="B25" s="676" t="s">
        <v>243</v>
      </c>
      <c r="C25" s="670" t="s">
        <v>244</v>
      </c>
      <c r="D25" s="671" t="s">
        <v>70</v>
      </c>
      <c r="E25" s="100" t="s">
        <v>236</v>
      </c>
      <c r="F25" s="671" t="s">
        <v>70</v>
      </c>
      <c r="G25" s="100" t="s">
        <v>236</v>
      </c>
      <c r="H25" s="672" t="s">
        <v>243</v>
      </c>
      <c r="I25" s="673"/>
      <c r="J25" s="674"/>
    </row>
    <row r="26" spans="1:10" s="675" customFormat="1" ht="84" customHeight="1">
      <c r="A26" s="722"/>
      <c r="B26" s="676" t="s">
        <v>283</v>
      </c>
      <c r="C26" s="670" t="s">
        <v>245</v>
      </c>
      <c r="D26" s="671" t="s">
        <v>70</v>
      </c>
      <c r="E26" s="671" t="s">
        <v>70</v>
      </c>
      <c r="F26" s="671" t="s">
        <v>70</v>
      </c>
      <c r="G26" s="671" t="s">
        <v>70</v>
      </c>
      <c r="H26" s="672" t="s">
        <v>283</v>
      </c>
      <c r="I26" s="673"/>
      <c r="J26" s="674"/>
    </row>
    <row r="27" spans="1:10" s="675" customFormat="1" ht="84" customHeight="1">
      <c r="A27" s="722"/>
      <c r="B27" s="676" t="s">
        <v>75</v>
      </c>
      <c r="C27" s="681" t="s">
        <v>246</v>
      </c>
      <c r="D27" s="671" t="s">
        <v>70</v>
      </c>
      <c r="E27" s="671" t="s">
        <v>70</v>
      </c>
      <c r="F27" s="671" t="s">
        <v>70</v>
      </c>
      <c r="G27" s="671" t="s">
        <v>70</v>
      </c>
      <c r="H27" s="672" t="s">
        <v>75</v>
      </c>
      <c r="I27" s="679"/>
      <c r="J27" s="674"/>
    </row>
    <row r="28" spans="1:10" s="675" customFormat="1" ht="84" customHeight="1">
      <c r="A28" s="722"/>
      <c r="B28" s="676" t="s">
        <v>76</v>
      </c>
      <c r="C28" s="681" t="s">
        <v>247</v>
      </c>
      <c r="D28" s="671" t="s">
        <v>70</v>
      </c>
      <c r="E28" s="671" t="s">
        <v>70</v>
      </c>
      <c r="F28" s="671" t="s">
        <v>70</v>
      </c>
      <c r="G28" s="671" t="s">
        <v>70</v>
      </c>
      <c r="H28" s="672" t="s">
        <v>76</v>
      </c>
      <c r="I28" s="679"/>
      <c r="J28" s="674"/>
    </row>
    <row r="29" spans="1:10" s="675" customFormat="1" ht="84" customHeight="1">
      <c r="A29" s="722"/>
      <c r="B29" s="676" t="s">
        <v>127</v>
      </c>
      <c r="C29" s="670" t="s">
        <v>144</v>
      </c>
      <c r="D29" s="100">
        <v>380</v>
      </c>
      <c r="E29" s="100">
        <v>380</v>
      </c>
      <c r="F29" s="100">
        <v>380</v>
      </c>
      <c r="G29" s="100">
        <v>380</v>
      </c>
      <c r="H29" s="672" t="s">
        <v>127</v>
      </c>
      <c r="I29" s="673"/>
      <c r="J29" s="674"/>
    </row>
    <row r="30" spans="1:10" s="675" customFormat="1" ht="84" customHeight="1">
      <c r="A30" s="722"/>
      <c r="B30" s="676" t="s">
        <v>248</v>
      </c>
      <c r="C30" s="670" t="s">
        <v>249</v>
      </c>
      <c r="D30" s="671" t="s">
        <v>70</v>
      </c>
      <c r="E30" s="671" t="s">
        <v>70</v>
      </c>
      <c r="F30" s="671" t="s">
        <v>70</v>
      </c>
      <c r="G30" s="671" t="s">
        <v>70</v>
      </c>
      <c r="H30" s="672" t="s">
        <v>248</v>
      </c>
      <c r="I30" s="673"/>
      <c r="J30" s="674"/>
    </row>
    <row r="31" spans="1:10" s="675" customFormat="1" ht="84" customHeight="1">
      <c r="A31" s="722"/>
      <c r="B31" s="676" t="s">
        <v>128</v>
      </c>
      <c r="C31" s="670" t="s">
        <v>129</v>
      </c>
      <c r="D31" s="671" t="s">
        <v>70</v>
      </c>
      <c r="E31" s="671" t="s">
        <v>70</v>
      </c>
      <c r="F31" s="671" t="s">
        <v>70</v>
      </c>
      <c r="G31" s="671" t="s">
        <v>70</v>
      </c>
      <c r="H31" s="672" t="s">
        <v>128</v>
      </c>
      <c r="I31" s="673"/>
      <c r="J31" s="674"/>
    </row>
    <row r="32" spans="1:10" s="675" customFormat="1" ht="84" customHeight="1">
      <c r="A32" s="722"/>
      <c r="B32" s="676" t="s">
        <v>77</v>
      </c>
      <c r="C32" s="670" t="s">
        <v>250</v>
      </c>
      <c r="D32" s="671" t="s">
        <v>70</v>
      </c>
      <c r="E32" s="671" t="s">
        <v>70</v>
      </c>
      <c r="F32" s="671" t="s">
        <v>70</v>
      </c>
      <c r="G32" s="671" t="s">
        <v>70</v>
      </c>
      <c r="H32" s="672" t="s">
        <v>77</v>
      </c>
      <c r="I32" s="673"/>
      <c r="J32" s="674"/>
    </row>
    <row r="33" spans="1:10" s="675" customFormat="1" ht="84" customHeight="1">
      <c r="A33" s="722"/>
      <c r="B33" s="676" t="s">
        <v>146</v>
      </c>
      <c r="C33" s="670" t="s">
        <v>373</v>
      </c>
      <c r="D33" s="671" t="s">
        <v>70</v>
      </c>
      <c r="E33" s="671" t="s">
        <v>70</v>
      </c>
      <c r="F33" s="671" t="s">
        <v>70</v>
      </c>
      <c r="G33" s="671" t="s">
        <v>70</v>
      </c>
      <c r="H33" s="680">
        <v>352</v>
      </c>
      <c r="I33" s="673"/>
      <c r="J33" s="674"/>
    </row>
    <row r="34" spans="1:10" s="675" customFormat="1" ht="84" customHeight="1">
      <c r="A34" s="722"/>
      <c r="B34" s="676" t="s">
        <v>251</v>
      </c>
      <c r="C34" s="670" t="s">
        <v>126</v>
      </c>
      <c r="D34" s="100">
        <v>220</v>
      </c>
      <c r="E34" s="671" t="s">
        <v>70</v>
      </c>
      <c r="F34" s="100">
        <v>220</v>
      </c>
      <c r="G34" s="671" t="s">
        <v>70</v>
      </c>
      <c r="H34" s="672" t="s">
        <v>251</v>
      </c>
      <c r="I34" s="673"/>
      <c r="J34" s="674"/>
    </row>
    <row r="35" spans="1:10" s="663" customFormat="1" ht="89.25" customHeight="1">
      <c r="A35" s="722"/>
      <c r="B35" s="676" t="s">
        <v>130</v>
      </c>
      <c r="C35" s="670" t="s">
        <v>252</v>
      </c>
      <c r="D35" s="671" t="s">
        <v>70</v>
      </c>
      <c r="E35" s="671" t="s">
        <v>70</v>
      </c>
      <c r="F35" s="671" t="s">
        <v>70</v>
      </c>
      <c r="G35" s="671" t="s">
        <v>70</v>
      </c>
      <c r="H35" s="672" t="s">
        <v>130</v>
      </c>
      <c r="I35" s="673"/>
      <c r="J35" s="662"/>
    </row>
    <row r="36" spans="1:10" s="675" customFormat="1" ht="84" customHeight="1">
      <c r="A36" s="722"/>
      <c r="B36" s="676" t="s">
        <v>86</v>
      </c>
      <c r="C36" s="670" t="s">
        <v>1334</v>
      </c>
      <c r="D36" s="100">
        <v>1240</v>
      </c>
      <c r="E36" s="100" t="s">
        <v>236</v>
      </c>
      <c r="F36" s="100" t="s">
        <v>236</v>
      </c>
      <c r="G36" s="100" t="s">
        <v>236</v>
      </c>
      <c r="H36" s="672" t="s">
        <v>86</v>
      </c>
      <c r="I36" s="673"/>
      <c r="J36" s="674"/>
    </row>
    <row r="37" spans="1:10" s="675" customFormat="1" ht="84" customHeight="1">
      <c r="A37" s="722"/>
      <c r="B37" s="676" t="s">
        <v>84</v>
      </c>
      <c r="C37" s="670" t="s">
        <v>253</v>
      </c>
      <c r="D37" s="100">
        <v>370</v>
      </c>
      <c r="E37" s="100" t="s">
        <v>236</v>
      </c>
      <c r="F37" s="100" t="s">
        <v>236</v>
      </c>
      <c r="G37" s="100" t="s">
        <v>236</v>
      </c>
      <c r="H37" s="680">
        <v>431</v>
      </c>
      <c r="I37" s="673"/>
      <c r="J37" s="674"/>
    </row>
    <row r="38" spans="1:10" s="675" customFormat="1" ht="84" customHeight="1">
      <c r="A38" s="722"/>
      <c r="B38" s="676" t="s">
        <v>84</v>
      </c>
      <c r="C38" s="670" t="s">
        <v>253</v>
      </c>
      <c r="D38" s="100" t="s">
        <v>236</v>
      </c>
      <c r="E38" s="100" t="s">
        <v>236</v>
      </c>
      <c r="F38" s="100">
        <v>370</v>
      </c>
      <c r="G38" s="100" t="s">
        <v>236</v>
      </c>
      <c r="H38" s="680">
        <v>431</v>
      </c>
      <c r="I38" s="673"/>
      <c r="J38" s="674"/>
    </row>
    <row r="39" spans="1:10" s="675" customFormat="1" ht="84" customHeight="1">
      <c r="A39" s="722"/>
      <c r="B39" s="676" t="s">
        <v>19</v>
      </c>
      <c r="C39" s="670" t="s">
        <v>254</v>
      </c>
      <c r="D39" s="671" t="s">
        <v>70</v>
      </c>
      <c r="E39" s="671" t="s">
        <v>70</v>
      </c>
      <c r="F39" s="671" t="s">
        <v>70</v>
      </c>
      <c r="G39" s="671" t="s">
        <v>70</v>
      </c>
      <c r="H39" s="672" t="s">
        <v>19</v>
      </c>
      <c r="I39" s="673"/>
      <c r="J39" s="674"/>
    </row>
    <row r="40" spans="1:10" s="675" customFormat="1" ht="84" customHeight="1">
      <c r="A40" s="722"/>
      <c r="B40" s="676" t="s">
        <v>255</v>
      </c>
      <c r="C40" s="670" t="s">
        <v>256</v>
      </c>
      <c r="D40" s="671" t="s">
        <v>70</v>
      </c>
      <c r="E40" s="671" t="s">
        <v>70</v>
      </c>
      <c r="F40" s="671" t="s">
        <v>70</v>
      </c>
      <c r="G40" s="671" t="s">
        <v>70</v>
      </c>
      <c r="H40" s="672" t="s">
        <v>255</v>
      </c>
      <c r="I40" s="673"/>
      <c r="J40" s="674"/>
    </row>
    <row r="41" spans="1:10" s="675" customFormat="1" ht="84" customHeight="1">
      <c r="A41" s="722"/>
      <c r="B41" s="676" t="s">
        <v>196</v>
      </c>
      <c r="C41" s="670" t="s">
        <v>257</v>
      </c>
      <c r="D41" s="671" t="s">
        <v>70</v>
      </c>
      <c r="E41" s="671" t="s">
        <v>70</v>
      </c>
      <c r="F41" s="671" t="s">
        <v>70</v>
      </c>
      <c r="G41" s="671" t="s">
        <v>70</v>
      </c>
      <c r="H41" s="672" t="s">
        <v>196</v>
      </c>
      <c r="I41" s="673"/>
      <c r="J41" s="674"/>
    </row>
    <row r="42" spans="1:10" s="675" customFormat="1" ht="84" customHeight="1">
      <c r="A42" s="722"/>
      <c r="B42" s="676" t="s">
        <v>313</v>
      </c>
      <c r="C42" s="670" t="s">
        <v>1335</v>
      </c>
      <c r="D42" s="100">
        <v>110</v>
      </c>
      <c r="E42" s="100">
        <v>110</v>
      </c>
      <c r="F42" s="100">
        <v>110</v>
      </c>
      <c r="G42" s="100">
        <v>110</v>
      </c>
      <c r="H42" s="672" t="s">
        <v>313</v>
      </c>
      <c r="I42" s="679" t="s">
        <v>1336</v>
      </c>
      <c r="J42" s="674"/>
    </row>
    <row r="43" spans="1:10" s="675" customFormat="1" ht="102" customHeight="1">
      <c r="A43" s="722"/>
      <c r="B43" s="676" t="s">
        <v>1337</v>
      </c>
      <c r="C43" s="670" t="s">
        <v>258</v>
      </c>
      <c r="D43" s="671" t="s">
        <v>70</v>
      </c>
      <c r="E43" s="671" t="s">
        <v>70</v>
      </c>
      <c r="F43" s="671" t="s">
        <v>70</v>
      </c>
      <c r="G43" s="671" t="s">
        <v>70</v>
      </c>
      <c r="H43" s="672" t="s">
        <v>1337</v>
      </c>
      <c r="I43" s="673"/>
      <c r="J43" s="674"/>
    </row>
    <row r="44" spans="1:10" s="675" customFormat="1" ht="84" customHeight="1">
      <c r="A44" s="722"/>
      <c r="B44" s="676" t="s">
        <v>177</v>
      </c>
      <c r="C44" s="670" t="s">
        <v>259</v>
      </c>
      <c r="D44" s="100">
        <v>320</v>
      </c>
      <c r="E44" s="100">
        <v>320</v>
      </c>
      <c r="F44" s="100">
        <v>320</v>
      </c>
      <c r="G44" s="100">
        <v>320</v>
      </c>
      <c r="H44" s="672" t="s">
        <v>177</v>
      </c>
      <c r="I44" s="673"/>
      <c r="J44" s="674"/>
    </row>
    <row r="45" spans="1:10" s="675" customFormat="1" ht="84" customHeight="1">
      <c r="A45" s="722"/>
      <c r="B45" s="676" t="s">
        <v>79</v>
      </c>
      <c r="C45" s="670" t="s">
        <v>80</v>
      </c>
      <c r="D45" s="671" t="s">
        <v>70</v>
      </c>
      <c r="E45" s="671" t="s">
        <v>70</v>
      </c>
      <c r="F45" s="671" t="s">
        <v>70</v>
      </c>
      <c r="G45" s="671" t="s">
        <v>70</v>
      </c>
      <c r="H45" s="672" t="s">
        <v>79</v>
      </c>
      <c r="I45" s="673"/>
      <c r="J45" s="674"/>
    </row>
    <row r="46" spans="1:10" s="675" customFormat="1" ht="84" customHeight="1">
      <c r="A46" s="722"/>
      <c r="B46" s="676" t="s">
        <v>85</v>
      </c>
      <c r="C46" s="670" t="s">
        <v>176</v>
      </c>
      <c r="D46" s="671" t="s">
        <v>70</v>
      </c>
      <c r="E46" s="671" t="s">
        <v>70</v>
      </c>
      <c r="F46" s="671" t="s">
        <v>70</v>
      </c>
      <c r="G46" s="671" t="s">
        <v>70</v>
      </c>
      <c r="H46" s="672" t="s">
        <v>85</v>
      </c>
      <c r="I46" s="682"/>
      <c r="J46" s="674"/>
    </row>
    <row r="47" spans="1:10" s="675" customFormat="1" ht="84" customHeight="1">
      <c r="A47" s="722"/>
      <c r="B47" s="676" t="s">
        <v>16</v>
      </c>
      <c r="C47" s="670" t="s">
        <v>17</v>
      </c>
      <c r="D47" s="671" t="s">
        <v>70</v>
      </c>
      <c r="E47" s="671" t="s">
        <v>70</v>
      </c>
      <c r="F47" s="671" t="s">
        <v>70</v>
      </c>
      <c r="G47" s="671" t="s">
        <v>70</v>
      </c>
      <c r="H47" s="672" t="s">
        <v>16</v>
      </c>
      <c r="I47" s="673"/>
      <c r="J47" s="674"/>
    </row>
    <row r="48" spans="1:10" s="675" customFormat="1" ht="84" customHeight="1">
      <c r="A48" s="722"/>
      <c r="B48" s="676" t="s">
        <v>18</v>
      </c>
      <c r="C48" s="670" t="s">
        <v>260</v>
      </c>
      <c r="D48" s="100">
        <v>270</v>
      </c>
      <c r="E48" s="100">
        <v>270</v>
      </c>
      <c r="F48" s="100">
        <v>270</v>
      </c>
      <c r="G48" s="100">
        <v>270</v>
      </c>
      <c r="H48" s="672" t="s">
        <v>18</v>
      </c>
      <c r="I48" s="673"/>
      <c r="J48" s="674"/>
    </row>
    <row r="49" spans="1:10" s="675" customFormat="1" ht="84" customHeight="1">
      <c r="A49" s="722"/>
      <c r="B49" s="676" t="s">
        <v>197</v>
      </c>
      <c r="C49" s="670" t="s">
        <v>198</v>
      </c>
      <c r="D49" s="100">
        <v>80</v>
      </c>
      <c r="E49" s="100" t="s">
        <v>236</v>
      </c>
      <c r="F49" s="100">
        <v>80</v>
      </c>
      <c r="G49" s="100" t="s">
        <v>236</v>
      </c>
      <c r="H49" s="672" t="s">
        <v>197</v>
      </c>
      <c r="I49" s="679" t="s">
        <v>276</v>
      </c>
      <c r="J49" s="674"/>
    </row>
    <row r="50" spans="1:10" s="675" customFormat="1" ht="84" customHeight="1">
      <c r="A50" s="722"/>
      <c r="B50" s="676" t="s">
        <v>356</v>
      </c>
      <c r="C50" s="670" t="s">
        <v>261</v>
      </c>
      <c r="D50" s="671" t="s">
        <v>70</v>
      </c>
      <c r="E50" s="671" t="s">
        <v>70</v>
      </c>
      <c r="F50" s="671" t="s">
        <v>70</v>
      </c>
      <c r="G50" s="671" t="s">
        <v>70</v>
      </c>
      <c r="H50" s="672" t="s">
        <v>356</v>
      </c>
      <c r="I50" s="679"/>
      <c r="J50" s="674"/>
    </row>
    <row r="51" spans="1:10" s="675" customFormat="1" ht="84" customHeight="1">
      <c r="A51" s="722"/>
      <c r="B51" s="676" t="s">
        <v>1338</v>
      </c>
      <c r="C51" s="681" t="s">
        <v>1339</v>
      </c>
      <c r="D51" s="671" t="s">
        <v>70</v>
      </c>
      <c r="E51" s="100" t="s">
        <v>236</v>
      </c>
      <c r="F51" s="671" t="s">
        <v>70</v>
      </c>
      <c r="G51" s="100" t="s">
        <v>236</v>
      </c>
      <c r="H51" s="672" t="s">
        <v>1338</v>
      </c>
      <c r="I51" s="679"/>
      <c r="J51" s="674"/>
    </row>
    <row r="52" spans="1:10" s="675" customFormat="1" ht="84" customHeight="1">
      <c r="A52" s="722"/>
      <c r="B52" s="676" t="s">
        <v>357</v>
      </c>
      <c r="C52" s="670" t="s">
        <v>262</v>
      </c>
      <c r="D52" s="671" t="s">
        <v>70</v>
      </c>
      <c r="E52" s="671" t="s">
        <v>70</v>
      </c>
      <c r="F52" s="671" t="s">
        <v>70</v>
      </c>
      <c r="G52" s="671" t="s">
        <v>70</v>
      </c>
      <c r="H52" s="672" t="s">
        <v>357</v>
      </c>
      <c r="I52" s="679"/>
      <c r="J52" s="674"/>
    </row>
    <row r="53" spans="1:10" s="675" customFormat="1" ht="84" customHeight="1">
      <c r="A53" s="722"/>
      <c r="B53" s="676" t="s">
        <v>323</v>
      </c>
      <c r="C53" s="670" t="s">
        <v>110</v>
      </c>
      <c r="D53" s="671" t="s">
        <v>70</v>
      </c>
      <c r="E53" s="100" t="s">
        <v>236</v>
      </c>
      <c r="F53" s="671" t="s">
        <v>70</v>
      </c>
      <c r="G53" s="100" t="s">
        <v>236</v>
      </c>
      <c r="H53" s="672" t="s">
        <v>323</v>
      </c>
      <c r="I53" s="679"/>
      <c r="J53" s="674"/>
    </row>
    <row r="54" spans="1:10" s="675" customFormat="1" ht="84" customHeight="1">
      <c r="A54" s="722"/>
      <c r="B54" s="676" t="s">
        <v>263</v>
      </c>
      <c r="C54" s="670" t="s">
        <v>264</v>
      </c>
      <c r="D54" s="671" t="s">
        <v>70</v>
      </c>
      <c r="E54" s="671" t="s">
        <v>70</v>
      </c>
      <c r="F54" s="671" t="s">
        <v>70</v>
      </c>
      <c r="G54" s="671" t="s">
        <v>70</v>
      </c>
      <c r="H54" s="672" t="s">
        <v>263</v>
      </c>
      <c r="I54" s="679"/>
      <c r="J54" s="674"/>
    </row>
    <row r="55" spans="1:10" s="663" customFormat="1" ht="89.25" customHeight="1">
      <c r="A55" s="722"/>
      <c r="B55" s="676" t="s">
        <v>814</v>
      </c>
      <c r="C55" s="670" t="s">
        <v>815</v>
      </c>
      <c r="D55" s="671" t="s">
        <v>70</v>
      </c>
      <c r="E55" s="671" t="s">
        <v>70</v>
      </c>
      <c r="F55" s="671" t="s">
        <v>70</v>
      </c>
      <c r="G55" s="671" t="s">
        <v>70</v>
      </c>
      <c r="H55" s="672" t="s">
        <v>814</v>
      </c>
      <c r="I55" s="679"/>
      <c r="J55" s="662"/>
    </row>
    <row r="56" spans="1:10" s="675" customFormat="1" ht="84" customHeight="1">
      <c r="A56" s="722"/>
      <c r="B56" s="676" t="s">
        <v>58</v>
      </c>
      <c r="C56" s="670" t="s">
        <v>265</v>
      </c>
      <c r="D56" s="671" t="s">
        <v>70</v>
      </c>
      <c r="E56" s="671" t="s">
        <v>70</v>
      </c>
      <c r="F56" s="671" t="s">
        <v>70</v>
      </c>
      <c r="G56" s="671" t="s">
        <v>70</v>
      </c>
      <c r="H56" s="672" t="s">
        <v>58</v>
      </c>
      <c r="I56" s="679"/>
      <c r="J56" s="674"/>
    </row>
    <row r="57" spans="1:10" s="675" customFormat="1" ht="84" customHeight="1">
      <c r="A57" s="722"/>
      <c r="B57" s="676" t="s">
        <v>1340</v>
      </c>
      <c r="C57" s="670" t="s">
        <v>1341</v>
      </c>
      <c r="D57" s="100">
        <v>60</v>
      </c>
      <c r="E57" s="100">
        <v>60</v>
      </c>
      <c r="F57" s="100">
        <v>60</v>
      </c>
      <c r="G57" s="100">
        <v>60</v>
      </c>
      <c r="H57" s="672" t="s">
        <v>1340</v>
      </c>
      <c r="I57" s="679"/>
      <c r="J57" s="674"/>
    </row>
    <row r="58" spans="1:10" s="675" customFormat="1" ht="84" customHeight="1">
      <c r="A58" s="722"/>
      <c r="B58" s="676" t="s">
        <v>266</v>
      </c>
      <c r="C58" s="670" t="s">
        <v>267</v>
      </c>
      <c r="D58" s="671" t="s">
        <v>70</v>
      </c>
      <c r="E58" s="671" t="s">
        <v>70</v>
      </c>
      <c r="F58" s="671" t="s">
        <v>70</v>
      </c>
      <c r="G58" s="671" t="s">
        <v>70</v>
      </c>
      <c r="H58" s="672" t="s">
        <v>266</v>
      </c>
      <c r="I58" s="679"/>
      <c r="J58" s="674"/>
    </row>
    <row r="59" spans="1:10" s="675" customFormat="1" ht="84" customHeight="1">
      <c r="A59" s="722"/>
      <c r="B59" s="676" t="s">
        <v>12</v>
      </c>
      <c r="C59" s="681" t="s">
        <v>13</v>
      </c>
      <c r="D59" s="671" t="s">
        <v>70</v>
      </c>
      <c r="E59" s="671" t="s">
        <v>70</v>
      </c>
      <c r="F59" s="671" t="s">
        <v>70</v>
      </c>
      <c r="G59" s="671" t="s">
        <v>70</v>
      </c>
      <c r="H59" s="672" t="s">
        <v>12</v>
      </c>
      <c r="I59" s="679"/>
      <c r="J59" s="674"/>
    </row>
    <row r="60" spans="1:10" s="675" customFormat="1" ht="84" customHeight="1">
      <c r="A60" s="722"/>
      <c r="B60" s="676" t="s">
        <v>117</v>
      </c>
      <c r="C60" s="670" t="s">
        <v>268</v>
      </c>
      <c r="D60" s="671" t="s">
        <v>70</v>
      </c>
      <c r="E60" s="100" t="s">
        <v>236</v>
      </c>
      <c r="F60" s="671" t="s">
        <v>70</v>
      </c>
      <c r="G60" s="100" t="s">
        <v>236</v>
      </c>
      <c r="H60" s="672" t="s">
        <v>117</v>
      </c>
      <c r="I60" s="679"/>
      <c r="J60" s="674"/>
    </row>
    <row r="61" spans="1:10" s="663" customFormat="1" ht="89.25" customHeight="1">
      <c r="A61" s="722"/>
      <c r="B61" s="664">
        <v>941</v>
      </c>
      <c r="C61" s="665" t="s">
        <v>1352</v>
      </c>
      <c r="D61" s="666" t="s">
        <v>236</v>
      </c>
      <c r="E61" s="667" t="s">
        <v>70</v>
      </c>
      <c r="F61" s="666" t="s">
        <v>236</v>
      </c>
      <c r="G61" s="667" t="s">
        <v>70</v>
      </c>
      <c r="H61" s="680">
        <v>941</v>
      </c>
      <c r="I61" s="668"/>
      <c r="J61" s="662"/>
    </row>
    <row r="62" spans="1:10" s="675" customFormat="1" ht="84" customHeight="1">
      <c r="A62" s="722"/>
      <c r="B62" s="676" t="s">
        <v>23</v>
      </c>
      <c r="C62" s="670" t="s">
        <v>269</v>
      </c>
      <c r="D62" s="671" t="s">
        <v>70</v>
      </c>
      <c r="E62" s="671" t="s">
        <v>70</v>
      </c>
      <c r="F62" s="671" t="s">
        <v>70</v>
      </c>
      <c r="G62" s="671" t="s">
        <v>70</v>
      </c>
      <c r="H62" s="672" t="s">
        <v>23</v>
      </c>
      <c r="I62" s="679"/>
      <c r="J62" s="674"/>
    </row>
    <row r="63" spans="1:10" s="675" customFormat="1" ht="84" customHeight="1">
      <c r="A63" s="722"/>
      <c r="B63" s="676" t="s">
        <v>225</v>
      </c>
      <c r="C63" s="681" t="s">
        <v>368</v>
      </c>
      <c r="D63" s="671" t="s">
        <v>70</v>
      </c>
      <c r="E63" s="671" t="s">
        <v>70</v>
      </c>
      <c r="F63" s="671" t="s">
        <v>70</v>
      </c>
      <c r="G63" s="671" t="s">
        <v>70</v>
      </c>
      <c r="H63" s="672" t="s">
        <v>225</v>
      </c>
      <c r="I63" s="679"/>
      <c r="J63" s="674"/>
    </row>
    <row r="64" spans="1:10" s="675" customFormat="1" ht="84" customHeight="1" thickBot="1">
      <c r="A64" s="723"/>
      <c r="B64" s="683" t="s">
        <v>371</v>
      </c>
      <c r="C64" s="684" t="s">
        <v>349</v>
      </c>
      <c r="D64" s="685" t="s">
        <v>70</v>
      </c>
      <c r="E64" s="685" t="s">
        <v>70</v>
      </c>
      <c r="F64" s="685" t="s">
        <v>70</v>
      </c>
      <c r="G64" s="685" t="s">
        <v>70</v>
      </c>
      <c r="H64" s="686" t="s">
        <v>371</v>
      </c>
      <c r="I64" s="687"/>
      <c r="J64" s="674"/>
    </row>
    <row r="65" spans="1:13" s="690" customFormat="1" ht="119.25" customHeight="1">
      <c r="A65" s="688"/>
      <c r="B65" s="689"/>
      <c r="C65" s="720" t="s">
        <v>1225</v>
      </c>
      <c r="D65" s="720"/>
      <c r="E65" s="720"/>
      <c r="F65" s="720"/>
      <c r="G65" s="720"/>
      <c r="H65" s="720"/>
      <c r="I65" s="720"/>
      <c r="J65" s="674"/>
      <c r="K65" s="675"/>
      <c r="L65" s="675"/>
      <c r="M65" s="675"/>
    </row>
    <row r="66" spans="1:13" s="690" customFormat="1">
      <c r="A66" s="691"/>
      <c r="B66" s="692"/>
      <c r="C66" s="693"/>
      <c r="D66" s="694"/>
      <c r="E66" s="694"/>
      <c r="F66" s="694"/>
      <c r="G66" s="694"/>
      <c r="H66" s="695"/>
      <c r="I66" s="694"/>
      <c r="J66" s="674"/>
      <c r="K66" s="675"/>
      <c r="L66" s="675"/>
      <c r="M66" s="675"/>
    </row>
    <row r="67" spans="1:13" s="690" customFormat="1">
      <c r="A67" s="696"/>
      <c r="B67" s="697"/>
      <c r="C67" s="698"/>
      <c r="D67" s="699"/>
      <c r="E67" s="699"/>
      <c r="F67" s="699"/>
      <c r="G67" s="699"/>
      <c r="H67" s="700"/>
      <c r="I67" s="699"/>
      <c r="J67" s="674"/>
      <c r="K67" s="675"/>
      <c r="L67" s="675"/>
      <c r="M67" s="675"/>
    </row>
    <row r="68" spans="1:13" s="690" customFormat="1">
      <c r="A68" s="696"/>
      <c r="B68" s="697"/>
      <c r="C68" s="698"/>
      <c r="D68" s="699"/>
      <c r="E68" s="699"/>
      <c r="F68" s="699"/>
      <c r="G68" s="699"/>
      <c r="H68" s="700"/>
      <c r="I68" s="699"/>
      <c r="J68" s="674"/>
      <c r="K68" s="675"/>
      <c r="L68" s="675"/>
      <c r="M68" s="675"/>
    </row>
    <row r="69" spans="1:13" s="690" customFormat="1">
      <c r="A69" s="696"/>
      <c r="B69" s="697"/>
      <c r="C69" s="698"/>
      <c r="D69" s="699"/>
      <c r="E69" s="699"/>
      <c r="F69" s="699"/>
      <c r="G69" s="699"/>
      <c r="H69" s="700"/>
      <c r="I69" s="699"/>
      <c r="J69" s="674"/>
      <c r="K69" s="675"/>
      <c r="L69" s="675"/>
      <c r="M69" s="675"/>
    </row>
    <row r="70" spans="1:13" s="690" customFormat="1">
      <c r="A70" s="696"/>
      <c r="B70" s="697"/>
      <c r="C70" s="698"/>
      <c r="D70" s="699"/>
      <c r="E70" s="699"/>
      <c r="F70" s="699"/>
      <c r="G70" s="699"/>
      <c r="H70" s="700"/>
      <c r="I70" s="699"/>
      <c r="J70" s="674"/>
      <c r="K70" s="675"/>
      <c r="L70" s="675"/>
      <c r="M70" s="675"/>
    </row>
    <row r="71" spans="1:13" s="690" customFormat="1">
      <c r="A71" s="696"/>
      <c r="B71" s="697"/>
      <c r="C71" s="698"/>
      <c r="D71" s="699"/>
      <c r="E71" s="699"/>
      <c r="F71" s="699"/>
      <c r="G71" s="699"/>
      <c r="H71" s="700"/>
      <c r="I71" s="699"/>
      <c r="J71" s="674"/>
      <c r="K71" s="675"/>
      <c r="L71" s="675"/>
      <c r="M71" s="675"/>
    </row>
    <row r="72" spans="1:13" s="690" customFormat="1">
      <c r="A72" s="696"/>
      <c r="B72" s="697"/>
      <c r="C72" s="698"/>
      <c r="D72" s="699"/>
      <c r="E72" s="699"/>
      <c r="F72" s="699"/>
      <c r="G72" s="699"/>
      <c r="H72" s="700"/>
      <c r="I72" s="699"/>
      <c r="J72" s="674"/>
      <c r="K72" s="675"/>
      <c r="L72" s="675"/>
      <c r="M72" s="675"/>
    </row>
    <row r="73" spans="1:13" s="690" customFormat="1">
      <c r="A73" s="696"/>
      <c r="B73" s="697"/>
      <c r="C73" s="698"/>
      <c r="D73" s="699"/>
      <c r="E73" s="699"/>
      <c r="F73" s="699"/>
      <c r="G73" s="699"/>
      <c r="H73" s="700"/>
      <c r="I73" s="699"/>
      <c r="J73" s="674"/>
      <c r="K73" s="675"/>
      <c r="L73" s="675"/>
      <c r="M73" s="675"/>
    </row>
    <row r="74" spans="1:13" s="690" customFormat="1">
      <c r="A74" s="696"/>
      <c r="B74" s="697"/>
      <c r="C74" s="698"/>
      <c r="D74" s="699"/>
      <c r="E74" s="699"/>
      <c r="F74" s="699"/>
      <c r="G74" s="699"/>
      <c r="H74" s="700"/>
      <c r="I74" s="699"/>
      <c r="J74" s="674"/>
      <c r="K74" s="675"/>
      <c r="L74" s="675"/>
      <c r="M74" s="675"/>
    </row>
    <row r="75" spans="1:13" s="690" customFormat="1">
      <c r="A75" s="696"/>
      <c r="B75" s="697"/>
      <c r="C75" s="698"/>
      <c r="D75" s="699"/>
      <c r="E75" s="699"/>
      <c r="F75" s="699"/>
      <c r="G75" s="699"/>
      <c r="H75" s="700"/>
      <c r="I75" s="699"/>
      <c r="J75" s="674"/>
      <c r="K75" s="675"/>
      <c r="L75" s="675"/>
      <c r="M75" s="675"/>
    </row>
    <row r="76" spans="1:13" s="690" customFormat="1">
      <c r="A76" s="696"/>
      <c r="B76" s="697"/>
      <c r="C76" s="698"/>
      <c r="D76" s="699"/>
      <c r="E76" s="699"/>
      <c r="F76" s="699"/>
      <c r="G76" s="699"/>
      <c r="H76" s="700"/>
      <c r="I76" s="699"/>
      <c r="J76" s="674"/>
      <c r="K76" s="675"/>
      <c r="L76" s="675"/>
      <c r="M76" s="675"/>
    </row>
    <row r="77" spans="1:13" s="690" customFormat="1">
      <c r="A77" s="696"/>
      <c r="B77" s="697"/>
      <c r="C77" s="698"/>
      <c r="D77" s="699"/>
      <c r="E77" s="699"/>
      <c r="F77" s="699"/>
      <c r="G77" s="699"/>
      <c r="H77" s="700"/>
      <c r="I77" s="699"/>
      <c r="J77" s="674"/>
      <c r="K77" s="675"/>
      <c r="L77" s="675"/>
      <c r="M77" s="675"/>
    </row>
    <row r="78" spans="1:13" s="690" customFormat="1">
      <c r="A78" s="696"/>
      <c r="B78" s="697"/>
      <c r="C78" s="698"/>
      <c r="D78" s="699"/>
      <c r="E78" s="699"/>
      <c r="F78" s="699"/>
      <c r="G78" s="699"/>
      <c r="H78" s="700"/>
      <c r="I78" s="699"/>
      <c r="J78" s="674"/>
      <c r="K78" s="675"/>
      <c r="L78" s="675"/>
      <c r="M78" s="675"/>
    </row>
    <row r="79" spans="1:13" s="690" customFormat="1">
      <c r="A79" s="696"/>
      <c r="B79" s="697"/>
      <c r="C79" s="698"/>
      <c r="D79" s="699"/>
      <c r="E79" s="699"/>
      <c r="F79" s="699"/>
      <c r="G79" s="699"/>
      <c r="H79" s="700"/>
      <c r="I79" s="699"/>
      <c r="J79" s="674"/>
      <c r="K79" s="675"/>
      <c r="L79" s="675"/>
      <c r="M79" s="675"/>
    </row>
    <row r="80" spans="1:13" s="690" customFormat="1">
      <c r="A80" s="696"/>
      <c r="B80" s="697"/>
      <c r="C80" s="698"/>
      <c r="D80" s="699"/>
      <c r="E80" s="699"/>
      <c r="F80" s="699"/>
      <c r="G80" s="699"/>
      <c r="H80" s="700"/>
      <c r="I80" s="699"/>
      <c r="J80" s="674"/>
      <c r="K80" s="675"/>
      <c r="L80" s="675"/>
      <c r="M80" s="675"/>
    </row>
    <row r="81" spans="1:13" s="690" customFormat="1">
      <c r="A81" s="696"/>
      <c r="B81" s="697"/>
      <c r="C81" s="698"/>
      <c r="D81" s="699"/>
      <c r="E81" s="699"/>
      <c r="F81" s="699"/>
      <c r="G81" s="699"/>
      <c r="H81" s="700"/>
      <c r="I81" s="699"/>
      <c r="J81" s="674"/>
      <c r="K81" s="675"/>
      <c r="L81" s="675"/>
      <c r="M81" s="675"/>
    </row>
    <row r="82" spans="1:13" s="690" customFormat="1">
      <c r="A82" s="696"/>
      <c r="B82" s="697"/>
      <c r="C82" s="698"/>
      <c r="D82" s="699"/>
      <c r="E82" s="699"/>
      <c r="F82" s="699"/>
      <c r="G82" s="699"/>
      <c r="H82" s="700"/>
      <c r="I82" s="699"/>
      <c r="J82" s="674"/>
      <c r="K82" s="675"/>
      <c r="L82" s="675"/>
      <c r="M82" s="675"/>
    </row>
    <row r="83" spans="1:13" s="690" customFormat="1">
      <c r="A83" s="696"/>
      <c r="B83" s="697"/>
      <c r="C83" s="698"/>
      <c r="D83" s="699"/>
      <c r="E83" s="699"/>
      <c r="F83" s="699"/>
      <c r="G83" s="699"/>
      <c r="H83" s="700"/>
      <c r="I83" s="699"/>
      <c r="J83" s="674"/>
      <c r="K83" s="675"/>
      <c r="L83" s="675"/>
      <c r="M83" s="675"/>
    </row>
    <row r="84" spans="1:13" s="690" customFormat="1">
      <c r="A84" s="696"/>
      <c r="B84" s="697"/>
      <c r="C84" s="698"/>
      <c r="D84" s="699"/>
      <c r="E84" s="699"/>
      <c r="F84" s="699"/>
      <c r="G84" s="699"/>
      <c r="H84" s="700"/>
      <c r="I84" s="699"/>
      <c r="J84" s="674"/>
      <c r="K84" s="675"/>
      <c r="L84" s="675"/>
      <c r="M84" s="675"/>
    </row>
    <row r="85" spans="1:13" s="690" customFormat="1">
      <c r="A85" s="696"/>
      <c r="B85" s="697"/>
      <c r="C85" s="698"/>
      <c r="D85" s="699"/>
      <c r="E85" s="699"/>
      <c r="F85" s="699"/>
      <c r="G85" s="699"/>
      <c r="H85" s="700"/>
      <c r="I85" s="699"/>
      <c r="J85" s="674"/>
      <c r="K85" s="675"/>
      <c r="L85" s="675"/>
      <c r="M85" s="675"/>
    </row>
    <row r="86" spans="1:13" s="690" customFormat="1">
      <c r="A86" s="696"/>
      <c r="B86" s="697"/>
      <c r="C86" s="698"/>
      <c r="D86" s="699"/>
      <c r="E86" s="699"/>
      <c r="F86" s="699"/>
      <c r="G86" s="699"/>
      <c r="H86" s="700"/>
      <c r="I86" s="699"/>
      <c r="J86" s="674"/>
      <c r="K86" s="675"/>
      <c r="L86" s="675"/>
      <c r="M86" s="675"/>
    </row>
    <row r="87" spans="1:13" s="690" customFormat="1">
      <c r="A87" s="696"/>
      <c r="B87" s="697"/>
      <c r="C87" s="698"/>
      <c r="D87" s="699"/>
      <c r="E87" s="699"/>
      <c r="F87" s="699"/>
      <c r="G87" s="699"/>
      <c r="H87" s="700"/>
      <c r="I87" s="699"/>
      <c r="J87" s="674"/>
      <c r="K87" s="675"/>
      <c r="L87" s="675"/>
      <c r="M87" s="675"/>
    </row>
    <row r="88" spans="1:13" s="690" customFormat="1">
      <c r="A88" s="696"/>
      <c r="B88" s="697"/>
      <c r="C88" s="698"/>
      <c r="D88" s="699"/>
      <c r="E88" s="699"/>
      <c r="F88" s="699"/>
      <c r="G88" s="699"/>
      <c r="H88" s="700"/>
      <c r="I88" s="699"/>
      <c r="J88" s="674"/>
      <c r="K88" s="675"/>
      <c r="L88" s="675"/>
      <c r="M88" s="675"/>
    </row>
    <row r="89" spans="1:13" s="690" customFormat="1">
      <c r="A89" s="696"/>
      <c r="B89" s="697"/>
      <c r="C89" s="698"/>
      <c r="D89" s="699"/>
      <c r="E89" s="699"/>
      <c r="F89" s="699"/>
      <c r="G89" s="699"/>
      <c r="H89" s="700"/>
      <c r="I89" s="699"/>
      <c r="J89" s="674"/>
      <c r="K89" s="675"/>
      <c r="L89" s="675"/>
      <c r="M89" s="675"/>
    </row>
    <row r="90" spans="1:13" s="690" customFormat="1">
      <c r="A90" s="696"/>
      <c r="B90" s="697"/>
      <c r="C90" s="698"/>
      <c r="D90" s="699"/>
      <c r="E90" s="699"/>
      <c r="F90" s="699"/>
      <c r="G90" s="699"/>
      <c r="H90" s="700"/>
      <c r="I90" s="699"/>
      <c r="J90" s="674"/>
      <c r="K90" s="675"/>
      <c r="L90" s="675"/>
      <c r="M90" s="675"/>
    </row>
    <row r="91" spans="1:13" s="690" customFormat="1">
      <c r="A91" s="696"/>
      <c r="B91" s="697"/>
      <c r="C91" s="698"/>
      <c r="D91" s="699"/>
      <c r="E91" s="699"/>
      <c r="F91" s="699"/>
      <c r="G91" s="699"/>
      <c r="H91" s="700"/>
      <c r="I91" s="699"/>
      <c r="J91" s="674"/>
      <c r="K91" s="675"/>
      <c r="L91" s="675"/>
      <c r="M91" s="675"/>
    </row>
    <row r="92" spans="1:13" s="690" customFormat="1">
      <c r="A92" s="696"/>
      <c r="B92" s="697"/>
      <c r="C92" s="698"/>
      <c r="D92" s="699"/>
      <c r="E92" s="699"/>
      <c r="F92" s="699"/>
      <c r="G92" s="699"/>
      <c r="H92" s="700"/>
      <c r="I92" s="699"/>
      <c r="J92" s="674"/>
      <c r="K92" s="675"/>
      <c r="L92" s="675"/>
      <c r="M92" s="675"/>
    </row>
    <row r="93" spans="1:13" s="690" customFormat="1">
      <c r="A93" s="696"/>
      <c r="B93" s="697"/>
      <c r="C93" s="698"/>
      <c r="D93" s="699"/>
      <c r="E93" s="699"/>
      <c r="F93" s="699"/>
      <c r="G93" s="699"/>
      <c r="H93" s="700"/>
      <c r="I93" s="699"/>
      <c r="J93" s="674"/>
      <c r="K93" s="675"/>
      <c r="L93" s="675"/>
      <c r="M93" s="675"/>
    </row>
    <row r="94" spans="1:13" s="690" customFormat="1">
      <c r="A94" s="696"/>
      <c r="B94" s="697"/>
      <c r="C94" s="698"/>
      <c r="D94" s="699"/>
      <c r="E94" s="699"/>
      <c r="F94" s="699"/>
      <c r="G94" s="699"/>
      <c r="H94" s="700"/>
      <c r="I94" s="699"/>
      <c r="J94" s="674"/>
      <c r="K94" s="675"/>
      <c r="L94" s="675"/>
      <c r="M94" s="675"/>
    </row>
    <row r="95" spans="1:13" s="690" customFormat="1">
      <c r="A95" s="696"/>
      <c r="B95" s="697"/>
      <c r="C95" s="698"/>
      <c r="D95" s="699"/>
      <c r="E95" s="699"/>
      <c r="F95" s="699"/>
      <c r="G95" s="699"/>
      <c r="H95" s="700"/>
      <c r="I95" s="699"/>
      <c r="J95" s="674"/>
      <c r="K95" s="675"/>
      <c r="L95" s="675"/>
      <c r="M95" s="675"/>
    </row>
    <row r="96" spans="1:13" s="690" customFormat="1">
      <c r="A96" s="696"/>
      <c r="B96" s="697"/>
      <c r="C96" s="698"/>
      <c r="D96" s="699"/>
      <c r="E96" s="699"/>
      <c r="F96" s="699"/>
      <c r="G96" s="699"/>
      <c r="H96" s="700"/>
      <c r="I96" s="699"/>
      <c r="J96" s="674"/>
      <c r="K96" s="675"/>
      <c r="L96" s="675"/>
      <c r="M96" s="675"/>
    </row>
    <row r="97" spans="1:13" s="690" customFormat="1">
      <c r="A97" s="696"/>
      <c r="B97" s="697"/>
      <c r="C97" s="698"/>
      <c r="D97" s="699"/>
      <c r="E97" s="699"/>
      <c r="F97" s="699"/>
      <c r="G97" s="699"/>
      <c r="H97" s="700"/>
      <c r="I97" s="699"/>
      <c r="J97" s="674"/>
      <c r="K97" s="675"/>
      <c r="L97" s="675"/>
      <c r="M97" s="675"/>
    </row>
    <row r="98" spans="1:13" s="690" customFormat="1">
      <c r="A98" s="696"/>
      <c r="B98" s="697"/>
      <c r="C98" s="698"/>
      <c r="D98" s="699"/>
      <c r="E98" s="699"/>
      <c r="F98" s="699"/>
      <c r="G98" s="699"/>
      <c r="H98" s="700"/>
      <c r="I98" s="699"/>
      <c r="J98" s="674"/>
      <c r="K98" s="675"/>
      <c r="L98" s="675"/>
      <c r="M98" s="675"/>
    </row>
    <row r="99" spans="1:13" s="690" customFormat="1">
      <c r="A99" s="696"/>
      <c r="B99" s="697"/>
      <c r="C99" s="698"/>
      <c r="D99" s="699"/>
      <c r="E99" s="699"/>
      <c r="F99" s="699"/>
      <c r="G99" s="699"/>
      <c r="H99" s="700"/>
      <c r="I99" s="699"/>
      <c r="J99" s="674"/>
      <c r="K99" s="675"/>
      <c r="L99" s="675"/>
      <c r="M99" s="675"/>
    </row>
    <row r="100" spans="1:13" s="690" customFormat="1">
      <c r="A100" s="696"/>
      <c r="B100" s="697"/>
      <c r="C100" s="698"/>
      <c r="D100" s="699"/>
      <c r="E100" s="699"/>
      <c r="F100" s="699"/>
      <c r="G100" s="699"/>
      <c r="H100" s="700"/>
      <c r="I100" s="699"/>
      <c r="J100" s="674"/>
      <c r="K100" s="675"/>
      <c r="L100" s="675"/>
      <c r="M100" s="675"/>
    </row>
    <row r="101" spans="1:13" s="690" customFormat="1">
      <c r="A101" s="696"/>
      <c r="B101" s="697"/>
      <c r="C101" s="698"/>
      <c r="D101" s="699"/>
      <c r="E101" s="699"/>
      <c r="F101" s="699"/>
      <c r="G101" s="699"/>
      <c r="H101" s="700"/>
      <c r="I101" s="699"/>
      <c r="J101" s="674"/>
      <c r="K101" s="675"/>
      <c r="L101" s="675"/>
      <c r="M101" s="675"/>
    </row>
    <row r="102" spans="1:13" s="690" customFormat="1">
      <c r="A102" s="696"/>
      <c r="B102" s="697"/>
      <c r="C102" s="698"/>
      <c r="D102" s="699"/>
      <c r="E102" s="699"/>
      <c r="F102" s="699"/>
      <c r="G102" s="699"/>
      <c r="H102" s="700"/>
      <c r="I102" s="699"/>
      <c r="J102" s="674"/>
      <c r="K102" s="675"/>
      <c r="L102" s="675"/>
      <c r="M102" s="675"/>
    </row>
    <row r="103" spans="1:13" s="690" customFormat="1">
      <c r="A103" s="696"/>
      <c r="B103" s="697"/>
      <c r="C103" s="698"/>
      <c r="D103" s="699"/>
      <c r="E103" s="699"/>
      <c r="F103" s="699"/>
      <c r="G103" s="699"/>
      <c r="H103" s="700"/>
      <c r="I103" s="699"/>
      <c r="J103" s="674"/>
      <c r="K103" s="675"/>
      <c r="L103" s="675"/>
      <c r="M103" s="675"/>
    </row>
    <row r="104" spans="1:13" s="690" customFormat="1">
      <c r="A104" s="696"/>
      <c r="B104" s="697"/>
      <c r="C104" s="698"/>
      <c r="D104" s="699"/>
      <c r="E104" s="699"/>
      <c r="F104" s="699"/>
      <c r="G104" s="699"/>
      <c r="H104" s="700"/>
      <c r="I104" s="699"/>
      <c r="J104" s="674"/>
      <c r="K104" s="675"/>
      <c r="L104" s="675"/>
      <c r="M104" s="675"/>
    </row>
    <row r="105" spans="1:13" s="690" customFormat="1">
      <c r="A105" s="696"/>
      <c r="B105" s="697"/>
      <c r="C105" s="698"/>
      <c r="D105" s="699"/>
      <c r="E105" s="699"/>
      <c r="F105" s="699"/>
      <c r="G105" s="699"/>
      <c r="H105" s="700"/>
      <c r="I105" s="699"/>
      <c r="J105" s="674"/>
      <c r="K105" s="675"/>
      <c r="L105" s="675"/>
      <c r="M105" s="675"/>
    </row>
    <row r="106" spans="1:13" s="690" customFormat="1">
      <c r="A106" s="696"/>
      <c r="B106" s="697"/>
      <c r="C106" s="698"/>
      <c r="D106" s="699"/>
      <c r="E106" s="699"/>
      <c r="F106" s="699"/>
      <c r="G106" s="699"/>
      <c r="H106" s="700"/>
      <c r="I106" s="699"/>
      <c r="J106" s="674"/>
      <c r="K106" s="675"/>
      <c r="L106" s="675"/>
      <c r="M106" s="675"/>
    </row>
    <row r="107" spans="1:13" s="690" customFormat="1">
      <c r="A107" s="696"/>
      <c r="B107" s="697"/>
      <c r="C107" s="698"/>
      <c r="D107" s="699"/>
      <c r="E107" s="699"/>
      <c r="F107" s="699"/>
      <c r="G107" s="699"/>
      <c r="H107" s="700"/>
      <c r="I107" s="699"/>
      <c r="J107" s="674"/>
      <c r="K107" s="675"/>
      <c r="L107" s="675"/>
      <c r="M107" s="675"/>
    </row>
    <row r="108" spans="1:13" s="690" customFormat="1">
      <c r="A108" s="696"/>
      <c r="B108" s="697"/>
      <c r="C108" s="698"/>
      <c r="D108" s="699"/>
      <c r="E108" s="699"/>
      <c r="F108" s="699"/>
      <c r="G108" s="699"/>
      <c r="H108" s="700"/>
      <c r="I108" s="699"/>
      <c r="J108" s="674"/>
      <c r="K108" s="675"/>
      <c r="L108" s="675"/>
      <c r="M108" s="675"/>
    </row>
    <row r="109" spans="1:13" s="690" customFormat="1">
      <c r="A109" s="696"/>
      <c r="B109" s="697"/>
      <c r="C109" s="698"/>
      <c r="D109" s="699"/>
      <c r="E109" s="699"/>
      <c r="F109" s="699"/>
      <c r="G109" s="699"/>
      <c r="H109" s="700"/>
      <c r="I109" s="699"/>
      <c r="J109" s="674"/>
      <c r="K109" s="675"/>
      <c r="L109" s="675"/>
      <c r="M109" s="675"/>
    </row>
    <row r="110" spans="1:13" s="690" customFormat="1">
      <c r="A110" s="696"/>
      <c r="B110" s="697"/>
      <c r="C110" s="698"/>
      <c r="D110" s="699"/>
      <c r="E110" s="699"/>
      <c r="F110" s="699"/>
      <c r="G110" s="699"/>
      <c r="H110" s="700"/>
      <c r="I110" s="699"/>
      <c r="J110" s="674"/>
      <c r="K110" s="675"/>
      <c r="L110" s="675"/>
      <c r="M110" s="675"/>
    </row>
    <row r="111" spans="1:13" s="690" customFormat="1">
      <c r="A111" s="696"/>
      <c r="B111" s="697"/>
      <c r="C111" s="698"/>
      <c r="D111" s="699"/>
      <c r="E111" s="699"/>
      <c r="F111" s="699"/>
      <c r="G111" s="699"/>
      <c r="H111" s="700"/>
      <c r="I111" s="699"/>
      <c r="J111" s="674"/>
      <c r="K111" s="675"/>
      <c r="L111" s="675"/>
      <c r="M111" s="675"/>
    </row>
    <row r="112" spans="1:13" s="690" customFormat="1">
      <c r="A112" s="696"/>
      <c r="B112" s="697"/>
      <c r="C112" s="698"/>
      <c r="D112" s="699"/>
      <c r="E112" s="699"/>
      <c r="F112" s="699"/>
      <c r="G112" s="699"/>
      <c r="H112" s="700"/>
      <c r="I112" s="699"/>
      <c r="J112" s="674"/>
      <c r="K112" s="675"/>
      <c r="L112" s="675"/>
      <c r="M112" s="675"/>
    </row>
    <row r="113" spans="1:13" s="690" customFormat="1">
      <c r="A113" s="696"/>
      <c r="B113" s="697"/>
      <c r="C113" s="698"/>
      <c r="D113" s="699"/>
      <c r="E113" s="699"/>
      <c r="F113" s="699"/>
      <c r="G113" s="699"/>
      <c r="H113" s="700"/>
      <c r="I113" s="699"/>
      <c r="J113" s="674"/>
      <c r="K113" s="675"/>
      <c r="L113" s="675"/>
      <c r="M113" s="675"/>
    </row>
    <row r="114" spans="1:13" s="690" customFormat="1">
      <c r="A114" s="696"/>
      <c r="B114" s="697"/>
      <c r="C114" s="698"/>
      <c r="D114" s="699"/>
      <c r="E114" s="699"/>
      <c r="F114" s="699"/>
      <c r="G114" s="699"/>
      <c r="H114" s="700"/>
      <c r="I114" s="699"/>
      <c r="J114" s="674"/>
      <c r="K114" s="675"/>
      <c r="L114" s="675"/>
      <c r="M114" s="675"/>
    </row>
    <row r="115" spans="1:13" s="690" customFormat="1">
      <c r="A115" s="696"/>
      <c r="B115" s="697"/>
      <c r="C115" s="698"/>
      <c r="D115" s="699"/>
      <c r="E115" s="699"/>
      <c r="F115" s="699"/>
      <c r="G115" s="699"/>
      <c r="H115" s="700"/>
      <c r="I115" s="699"/>
      <c r="J115" s="674"/>
      <c r="K115" s="675"/>
      <c r="L115" s="675"/>
      <c r="M115" s="675"/>
    </row>
    <row r="116" spans="1:13" s="690" customFormat="1">
      <c r="A116" s="696"/>
      <c r="B116" s="697"/>
      <c r="C116" s="698"/>
      <c r="D116" s="699"/>
      <c r="E116" s="699"/>
      <c r="F116" s="699"/>
      <c r="G116" s="699"/>
      <c r="H116" s="700"/>
      <c r="I116" s="699"/>
      <c r="J116" s="674"/>
      <c r="K116" s="675"/>
      <c r="L116" s="675"/>
      <c r="M116" s="675"/>
    </row>
    <row r="117" spans="1:13" s="690" customFormat="1">
      <c r="A117" s="696"/>
      <c r="B117" s="697"/>
      <c r="C117" s="698"/>
      <c r="D117" s="699"/>
      <c r="E117" s="699"/>
      <c r="F117" s="699"/>
      <c r="G117" s="699"/>
      <c r="H117" s="700"/>
      <c r="I117" s="699"/>
      <c r="J117" s="674"/>
      <c r="K117" s="675"/>
      <c r="L117" s="675"/>
      <c r="M117" s="675"/>
    </row>
    <row r="118" spans="1:13" s="690" customFormat="1">
      <c r="A118" s="696"/>
      <c r="B118" s="697"/>
      <c r="C118" s="698"/>
      <c r="D118" s="699"/>
      <c r="E118" s="699"/>
      <c r="F118" s="699"/>
      <c r="G118" s="699"/>
      <c r="H118" s="700"/>
      <c r="I118" s="699"/>
      <c r="J118" s="674"/>
      <c r="K118" s="675"/>
      <c r="L118" s="675"/>
      <c r="M118" s="675"/>
    </row>
    <row r="119" spans="1:13" s="690" customFormat="1">
      <c r="A119" s="696"/>
      <c r="B119" s="697"/>
      <c r="C119" s="698"/>
      <c r="D119" s="699"/>
      <c r="E119" s="699"/>
      <c r="F119" s="699"/>
      <c r="G119" s="699"/>
      <c r="H119" s="700"/>
      <c r="I119" s="699"/>
      <c r="J119" s="674"/>
      <c r="K119" s="675"/>
      <c r="L119" s="675"/>
      <c r="M119" s="675"/>
    </row>
    <row r="120" spans="1:13" s="690" customFormat="1">
      <c r="A120" s="696"/>
      <c r="B120" s="697"/>
      <c r="C120" s="698"/>
      <c r="D120" s="699"/>
      <c r="E120" s="699"/>
      <c r="F120" s="699"/>
      <c r="G120" s="699"/>
      <c r="H120" s="700"/>
      <c r="I120" s="699"/>
      <c r="J120" s="674"/>
      <c r="K120" s="675"/>
      <c r="L120" s="675"/>
      <c r="M120" s="675"/>
    </row>
    <row r="121" spans="1:13" s="690" customFormat="1">
      <c r="A121" s="696"/>
      <c r="B121" s="697"/>
      <c r="C121" s="698"/>
      <c r="D121" s="699"/>
      <c r="E121" s="699"/>
      <c r="F121" s="699"/>
      <c r="G121" s="699"/>
      <c r="H121" s="700"/>
      <c r="I121" s="699"/>
      <c r="J121" s="674"/>
      <c r="K121" s="675"/>
      <c r="L121" s="675"/>
      <c r="M121" s="675"/>
    </row>
    <row r="122" spans="1:13" s="690" customFormat="1">
      <c r="A122" s="696"/>
      <c r="B122" s="697"/>
      <c r="C122" s="698"/>
      <c r="D122" s="699"/>
      <c r="E122" s="699"/>
      <c r="F122" s="699"/>
      <c r="G122" s="699"/>
      <c r="H122" s="700"/>
      <c r="I122" s="699"/>
      <c r="J122" s="674"/>
      <c r="K122" s="675"/>
      <c r="L122" s="675"/>
      <c r="M122" s="675"/>
    </row>
    <row r="123" spans="1:13" s="690" customFormat="1">
      <c r="A123" s="696"/>
      <c r="B123" s="697"/>
      <c r="C123" s="698"/>
      <c r="D123" s="699"/>
      <c r="E123" s="699"/>
      <c r="F123" s="699"/>
      <c r="G123" s="699"/>
      <c r="H123" s="700"/>
      <c r="I123" s="699"/>
      <c r="J123" s="674"/>
      <c r="K123" s="675"/>
      <c r="L123" s="675"/>
      <c r="M123" s="675"/>
    </row>
    <row r="124" spans="1:13" s="690" customFormat="1">
      <c r="A124" s="696"/>
      <c r="B124" s="697"/>
      <c r="C124" s="698"/>
      <c r="D124" s="699"/>
      <c r="E124" s="699"/>
      <c r="F124" s="699"/>
      <c r="G124" s="699"/>
      <c r="H124" s="700"/>
      <c r="I124" s="699"/>
      <c r="J124" s="674"/>
      <c r="K124" s="675"/>
      <c r="L124" s="675"/>
      <c r="M124" s="675"/>
    </row>
    <row r="125" spans="1:13" s="690" customFormat="1">
      <c r="A125" s="696"/>
      <c r="B125" s="697"/>
      <c r="C125" s="698"/>
      <c r="D125" s="699"/>
      <c r="E125" s="699"/>
      <c r="F125" s="699"/>
      <c r="G125" s="699"/>
      <c r="H125" s="700"/>
      <c r="I125" s="699"/>
      <c r="J125" s="674"/>
      <c r="K125" s="675"/>
      <c r="L125" s="675"/>
      <c r="M125" s="675"/>
    </row>
    <row r="126" spans="1:13" s="690" customFormat="1">
      <c r="A126" s="696"/>
      <c r="B126" s="697"/>
      <c r="C126" s="698"/>
      <c r="D126" s="699"/>
      <c r="E126" s="699"/>
      <c r="F126" s="699"/>
      <c r="G126" s="699"/>
      <c r="H126" s="700"/>
      <c r="I126" s="699"/>
      <c r="J126" s="674"/>
      <c r="K126" s="675"/>
      <c r="L126" s="675"/>
      <c r="M126" s="675"/>
    </row>
    <row r="127" spans="1:13" s="690" customFormat="1">
      <c r="A127" s="696"/>
      <c r="B127" s="697"/>
      <c r="C127" s="698"/>
      <c r="D127" s="699"/>
      <c r="E127" s="699"/>
      <c r="F127" s="699"/>
      <c r="G127" s="699"/>
      <c r="H127" s="700"/>
      <c r="I127" s="699"/>
    </row>
    <row r="128" spans="1:13" s="690" customFormat="1">
      <c r="A128" s="696"/>
      <c r="B128" s="697"/>
      <c r="C128" s="698"/>
      <c r="D128" s="699"/>
      <c r="E128" s="699"/>
      <c r="F128" s="699"/>
      <c r="G128" s="699"/>
      <c r="H128" s="700"/>
      <c r="I128" s="699"/>
    </row>
    <row r="129" spans="1:9" s="690" customFormat="1">
      <c r="A129" s="696"/>
      <c r="B129" s="697"/>
      <c r="C129" s="698"/>
      <c r="D129" s="699"/>
      <c r="E129" s="699"/>
      <c r="F129" s="699"/>
      <c r="G129" s="699"/>
      <c r="H129" s="700"/>
      <c r="I129" s="699"/>
    </row>
    <row r="130" spans="1:9" s="690" customFormat="1">
      <c r="A130" s="696"/>
      <c r="B130" s="697"/>
      <c r="C130" s="698"/>
      <c r="D130" s="699"/>
      <c r="E130" s="699"/>
      <c r="F130" s="699"/>
      <c r="G130" s="699"/>
      <c r="H130" s="700"/>
      <c r="I130" s="699"/>
    </row>
    <row r="131" spans="1:9" s="690" customFormat="1">
      <c r="A131" s="696"/>
      <c r="B131" s="697"/>
      <c r="C131" s="698"/>
      <c r="D131" s="699"/>
      <c r="E131" s="699"/>
      <c r="F131" s="699"/>
      <c r="G131" s="699"/>
      <c r="H131" s="700"/>
      <c r="I131" s="699"/>
    </row>
    <row r="132" spans="1:9" s="690" customFormat="1">
      <c r="A132" s="696"/>
      <c r="B132" s="697"/>
      <c r="C132" s="698"/>
      <c r="D132" s="699"/>
      <c r="E132" s="699"/>
      <c r="F132" s="699"/>
      <c r="G132" s="699"/>
      <c r="H132" s="700"/>
      <c r="I132" s="699"/>
    </row>
    <row r="133" spans="1:9" s="690" customFormat="1">
      <c r="A133" s="696"/>
      <c r="B133" s="697"/>
      <c r="C133" s="698"/>
      <c r="D133" s="699"/>
      <c r="E133" s="699"/>
      <c r="F133" s="699"/>
      <c r="G133" s="699"/>
      <c r="H133" s="700"/>
      <c r="I133" s="699"/>
    </row>
    <row r="134" spans="1:9" s="690" customFormat="1">
      <c r="A134" s="696"/>
      <c r="B134" s="697"/>
      <c r="C134" s="698"/>
      <c r="D134" s="699"/>
      <c r="E134" s="699"/>
      <c r="F134" s="699"/>
      <c r="G134" s="699"/>
      <c r="H134" s="700"/>
      <c r="I134" s="699"/>
    </row>
    <row r="135" spans="1:9" s="690" customFormat="1">
      <c r="A135" s="696"/>
      <c r="B135" s="697"/>
      <c r="C135" s="698"/>
      <c r="D135" s="699"/>
      <c r="E135" s="699"/>
      <c r="F135" s="699"/>
      <c r="G135" s="699"/>
      <c r="H135" s="700"/>
      <c r="I135" s="699"/>
    </row>
    <row r="136" spans="1:9" s="690" customFormat="1">
      <c r="A136" s="696"/>
      <c r="B136" s="697"/>
      <c r="C136" s="698"/>
      <c r="D136" s="699"/>
      <c r="E136" s="699"/>
      <c r="F136" s="699"/>
      <c r="G136" s="699"/>
      <c r="H136" s="700"/>
      <c r="I136" s="699"/>
    </row>
    <row r="137" spans="1:9" s="690" customFormat="1">
      <c r="A137" s="696"/>
      <c r="B137" s="697"/>
      <c r="C137" s="698"/>
      <c r="D137" s="699"/>
      <c r="E137" s="699"/>
      <c r="F137" s="699"/>
      <c r="G137" s="699"/>
      <c r="H137" s="700"/>
      <c r="I137" s="699"/>
    </row>
    <row r="138" spans="1:9" s="690" customFormat="1">
      <c r="A138" s="696"/>
      <c r="B138" s="697"/>
      <c r="C138" s="698"/>
      <c r="D138" s="699"/>
      <c r="E138" s="699"/>
      <c r="F138" s="699"/>
      <c r="G138" s="699"/>
      <c r="H138" s="700"/>
      <c r="I138" s="699"/>
    </row>
    <row r="139" spans="1:9" s="690" customFormat="1">
      <c r="A139" s="696"/>
      <c r="B139" s="697"/>
      <c r="C139" s="698"/>
      <c r="D139" s="699"/>
      <c r="E139" s="699"/>
      <c r="F139" s="699"/>
      <c r="G139" s="699"/>
      <c r="H139" s="700"/>
      <c r="I139" s="699"/>
    </row>
    <row r="140" spans="1:9" s="690" customFormat="1">
      <c r="A140" s="696"/>
      <c r="B140" s="697"/>
      <c r="C140" s="698"/>
      <c r="D140" s="699"/>
      <c r="E140" s="699"/>
      <c r="F140" s="699"/>
      <c r="G140" s="699"/>
      <c r="H140" s="700"/>
      <c r="I140" s="699"/>
    </row>
    <row r="141" spans="1:9" s="690" customFormat="1">
      <c r="A141" s="696"/>
      <c r="B141" s="697"/>
      <c r="C141" s="698"/>
      <c r="D141" s="699"/>
      <c r="E141" s="699"/>
      <c r="F141" s="699"/>
      <c r="G141" s="699"/>
      <c r="H141" s="700"/>
      <c r="I141" s="699"/>
    </row>
    <row r="142" spans="1:9" s="690" customFormat="1">
      <c r="A142" s="696"/>
      <c r="B142" s="697"/>
      <c r="C142" s="698"/>
      <c r="D142" s="699"/>
      <c r="E142" s="699"/>
      <c r="F142" s="699"/>
      <c r="G142" s="699"/>
      <c r="H142" s="700"/>
      <c r="I142" s="699"/>
    </row>
    <row r="143" spans="1:9" s="690" customFormat="1">
      <c r="A143" s="696"/>
      <c r="B143" s="697"/>
      <c r="C143" s="698"/>
      <c r="D143" s="699"/>
      <c r="E143" s="699"/>
      <c r="F143" s="699"/>
      <c r="G143" s="699"/>
      <c r="H143" s="700"/>
      <c r="I143" s="699"/>
    </row>
    <row r="144" spans="1:9" s="690" customFormat="1">
      <c r="A144" s="696"/>
      <c r="B144" s="697"/>
      <c r="C144" s="698"/>
      <c r="D144" s="699"/>
      <c r="E144" s="699"/>
      <c r="F144" s="699"/>
      <c r="G144" s="699"/>
      <c r="H144" s="700"/>
      <c r="I144" s="699"/>
    </row>
    <row r="145" spans="1:9" s="690" customFormat="1">
      <c r="A145" s="696"/>
      <c r="B145" s="697"/>
      <c r="C145" s="698"/>
      <c r="D145" s="699"/>
      <c r="E145" s="699"/>
      <c r="F145" s="699"/>
      <c r="G145" s="699"/>
      <c r="H145" s="700"/>
      <c r="I145" s="699"/>
    </row>
    <row r="146" spans="1:9" s="690" customFormat="1">
      <c r="A146" s="696"/>
      <c r="B146" s="697"/>
      <c r="C146" s="698"/>
      <c r="D146" s="699"/>
      <c r="E146" s="699"/>
      <c r="F146" s="699"/>
      <c r="G146" s="699"/>
      <c r="H146" s="700"/>
      <c r="I146" s="699"/>
    </row>
    <row r="147" spans="1:9" s="690" customFormat="1">
      <c r="A147" s="696"/>
      <c r="B147" s="697"/>
      <c r="C147" s="698"/>
      <c r="D147" s="699"/>
      <c r="E147" s="699"/>
      <c r="F147" s="699"/>
      <c r="G147" s="699"/>
      <c r="H147" s="700"/>
      <c r="I147" s="699"/>
    </row>
    <row r="148" spans="1:9" s="690" customFormat="1">
      <c r="A148" s="696"/>
      <c r="B148" s="697"/>
      <c r="C148" s="698"/>
      <c r="D148" s="699"/>
      <c r="E148" s="699"/>
      <c r="F148" s="699"/>
      <c r="G148" s="699"/>
      <c r="H148" s="700"/>
      <c r="I148" s="699"/>
    </row>
    <row r="149" spans="1:9" s="690" customFormat="1">
      <c r="A149" s="696"/>
      <c r="B149" s="697"/>
      <c r="C149" s="698"/>
      <c r="D149" s="699"/>
      <c r="E149" s="699"/>
      <c r="F149" s="699"/>
      <c r="G149" s="699"/>
      <c r="H149" s="700"/>
      <c r="I149" s="699"/>
    </row>
    <row r="150" spans="1:9" s="690" customFormat="1">
      <c r="A150" s="696"/>
      <c r="B150" s="697"/>
      <c r="C150" s="698"/>
      <c r="D150" s="699"/>
      <c r="E150" s="699"/>
      <c r="F150" s="699"/>
      <c r="G150" s="699"/>
      <c r="H150" s="700"/>
      <c r="I150" s="699"/>
    </row>
    <row r="151" spans="1:9" s="690" customFormat="1">
      <c r="A151" s="696"/>
      <c r="B151" s="697"/>
      <c r="C151" s="698"/>
      <c r="D151" s="699"/>
      <c r="E151" s="699"/>
      <c r="F151" s="699"/>
      <c r="G151" s="699"/>
      <c r="H151" s="700"/>
      <c r="I151" s="699"/>
    </row>
    <row r="152" spans="1:9" s="690" customFormat="1">
      <c r="A152" s="696"/>
      <c r="B152" s="697"/>
      <c r="C152" s="698"/>
      <c r="D152" s="699"/>
      <c r="E152" s="699"/>
      <c r="F152" s="699"/>
      <c r="G152" s="699"/>
      <c r="H152" s="700"/>
      <c r="I152" s="699"/>
    </row>
    <row r="153" spans="1:9" s="690" customFormat="1">
      <c r="A153" s="696"/>
      <c r="B153" s="697"/>
      <c r="C153" s="698"/>
      <c r="D153" s="699"/>
      <c r="E153" s="699"/>
      <c r="F153" s="699"/>
      <c r="G153" s="699"/>
      <c r="H153" s="700"/>
      <c r="I153" s="699"/>
    </row>
    <row r="154" spans="1:9" s="690" customFormat="1">
      <c r="A154" s="696"/>
      <c r="B154" s="697"/>
      <c r="C154" s="698"/>
      <c r="D154" s="699"/>
      <c r="E154" s="699"/>
      <c r="F154" s="699"/>
      <c r="G154" s="699"/>
      <c r="H154" s="700"/>
      <c r="I154" s="699"/>
    </row>
    <row r="155" spans="1:9" s="690" customFormat="1">
      <c r="A155" s="696"/>
      <c r="B155" s="697"/>
      <c r="C155" s="698"/>
      <c r="D155" s="699"/>
      <c r="E155" s="699"/>
      <c r="F155" s="699"/>
      <c r="G155" s="699"/>
      <c r="H155" s="700"/>
      <c r="I155" s="699"/>
    </row>
    <row r="156" spans="1:9" s="690" customFormat="1">
      <c r="A156" s="696"/>
      <c r="B156" s="697"/>
      <c r="C156" s="698"/>
      <c r="D156" s="699"/>
      <c r="E156" s="699"/>
      <c r="F156" s="699"/>
      <c r="G156" s="699"/>
      <c r="H156" s="700"/>
      <c r="I156" s="699"/>
    </row>
    <row r="157" spans="1:9" s="690" customFormat="1">
      <c r="A157" s="696"/>
      <c r="B157" s="697"/>
      <c r="C157" s="698"/>
      <c r="D157" s="699"/>
      <c r="E157" s="699"/>
      <c r="F157" s="699"/>
      <c r="G157" s="699"/>
      <c r="H157" s="700"/>
      <c r="I157" s="699"/>
    </row>
    <row r="158" spans="1:9" s="690" customFormat="1">
      <c r="A158" s="696"/>
      <c r="B158" s="697"/>
      <c r="C158" s="698"/>
      <c r="D158" s="699"/>
      <c r="E158" s="699"/>
      <c r="F158" s="699"/>
      <c r="G158" s="699"/>
      <c r="H158" s="700"/>
      <c r="I158" s="699"/>
    </row>
    <row r="159" spans="1:9" s="690" customFormat="1">
      <c r="A159" s="696"/>
      <c r="B159" s="697"/>
      <c r="C159" s="698"/>
      <c r="D159" s="699"/>
      <c r="E159" s="699"/>
      <c r="F159" s="699"/>
      <c r="G159" s="699"/>
      <c r="H159" s="700"/>
      <c r="I159" s="699"/>
    </row>
    <row r="160" spans="1:9" s="690" customFormat="1">
      <c r="A160" s="696"/>
      <c r="B160" s="697"/>
      <c r="C160" s="698"/>
      <c r="D160" s="699"/>
      <c r="E160" s="699"/>
      <c r="F160" s="699"/>
      <c r="G160" s="699"/>
      <c r="H160" s="700"/>
      <c r="I160" s="699"/>
    </row>
    <row r="161" spans="1:9" s="690" customFormat="1">
      <c r="A161" s="696"/>
      <c r="B161" s="697"/>
      <c r="C161" s="698"/>
      <c r="D161" s="699"/>
      <c r="E161" s="699"/>
      <c r="F161" s="699"/>
      <c r="G161" s="699"/>
      <c r="H161" s="700"/>
      <c r="I161" s="699"/>
    </row>
    <row r="162" spans="1:9" s="690" customFormat="1">
      <c r="A162" s="696"/>
      <c r="B162" s="697"/>
      <c r="C162" s="698"/>
      <c r="D162" s="699"/>
      <c r="E162" s="699"/>
      <c r="F162" s="699"/>
      <c r="G162" s="699"/>
      <c r="H162" s="700"/>
      <c r="I162" s="699"/>
    </row>
    <row r="163" spans="1:9" s="690" customFormat="1">
      <c r="A163" s="696"/>
      <c r="B163" s="697"/>
      <c r="C163" s="698"/>
      <c r="D163" s="699"/>
      <c r="E163" s="699"/>
      <c r="F163" s="699"/>
      <c r="G163" s="699"/>
      <c r="H163" s="700"/>
      <c r="I163" s="699"/>
    </row>
    <row r="164" spans="1:9" s="690" customFormat="1">
      <c r="A164" s="696"/>
      <c r="B164" s="697"/>
      <c r="C164" s="698"/>
      <c r="D164" s="699"/>
      <c r="E164" s="699"/>
      <c r="F164" s="699"/>
      <c r="G164" s="699"/>
      <c r="H164" s="700"/>
      <c r="I164" s="699"/>
    </row>
    <row r="165" spans="1:9" s="690" customFormat="1">
      <c r="A165" s="696"/>
      <c r="B165" s="697"/>
      <c r="C165" s="698"/>
      <c r="D165" s="699"/>
      <c r="E165" s="699"/>
      <c r="F165" s="699"/>
      <c r="G165" s="699"/>
      <c r="H165" s="700"/>
      <c r="I165" s="699"/>
    </row>
    <row r="166" spans="1:9" s="690" customFormat="1">
      <c r="A166" s="696"/>
      <c r="B166" s="697"/>
      <c r="C166" s="698"/>
      <c r="D166" s="699"/>
      <c r="E166" s="699"/>
      <c r="F166" s="699"/>
      <c r="G166" s="699"/>
      <c r="H166" s="700"/>
      <c r="I166" s="699"/>
    </row>
    <row r="167" spans="1:9" s="690" customFormat="1">
      <c r="A167" s="696"/>
      <c r="B167" s="697"/>
      <c r="C167" s="698"/>
      <c r="D167" s="699"/>
      <c r="E167" s="699"/>
      <c r="F167" s="699"/>
      <c r="G167" s="699"/>
      <c r="H167" s="700"/>
      <c r="I167" s="699"/>
    </row>
    <row r="168" spans="1:9" s="690" customFormat="1">
      <c r="A168" s="696"/>
      <c r="B168" s="697"/>
      <c r="C168" s="698"/>
      <c r="D168" s="699"/>
      <c r="E168" s="699"/>
      <c r="F168" s="699"/>
      <c r="G168" s="699"/>
      <c r="H168" s="700"/>
      <c r="I168" s="699"/>
    </row>
    <row r="169" spans="1:9" s="690" customFormat="1">
      <c r="A169" s="696"/>
      <c r="B169" s="697"/>
      <c r="C169" s="698"/>
      <c r="D169" s="699"/>
      <c r="E169" s="699"/>
      <c r="F169" s="699"/>
      <c r="G169" s="699"/>
      <c r="H169" s="700"/>
      <c r="I169" s="699"/>
    </row>
    <row r="170" spans="1:9" s="690" customFormat="1">
      <c r="A170" s="696"/>
      <c r="B170" s="697"/>
      <c r="C170" s="698"/>
      <c r="D170" s="699"/>
      <c r="E170" s="699"/>
      <c r="F170" s="699"/>
      <c r="G170" s="699"/>
      <c r="H170" s="700"/>
      <c r="I170" s="699"/>
    </row>
    <row r="171" spans="1:9" s="690" customFormat="1">
      <c r="A171" s="696"/>
      <c r="B171" s="697"/>
      <c r="C171" s="698"/>
      <c r="D171" s="699"/>
      <c r="E171" s="699"/>
      <c r="F171" s="699"/>
      <c r="G171" s="699"/>
      <c r="H171" s="700"/>
      <c r="I171" s="699"/>
    </row>
    <row r="172" spans="1:9" s="690" customFormat="1">
      <c r="A172" s="696"/>
      <c r="B172" s="697"/>
      <c r="C172" s="698"/>
      <c r="D172" s="699"/>
      <c r="E172" s="699"/>
      <c r="F172" s="699"/>
      <c r="G172" s="699"/>
      <c r="H172" s="700"/>
      <c r="I172" s="699"/>
    </row>
    <row r="173" spans="1:9" s="690" customFormat="1">
      <c r="A173" s="696"/>
      <c r="B173" s="697"/>
      <c r="C173" s="698"/>
      <c r="D173" s="699"/>
      <c r="E173" s="699"/>
      <c r="F173" s="699"/>
      <c r="G173" s="699"/>
      <c r="H173" s="700"/>
      <c r="I173" s="699"/>
    </row>
    <row r="174" spans="1:9" s="690" customFormat="1">
      <c r="A174" s="696"/>
      <c r="B174" s="697"/>
      <c r="C174" s="698"/>
      <c r="D174" s="699"/>
      <c r="E174" s="699"/>
      <c r="F174" s="699"/>
      <c r="G174" s="699"/>
      <c r="H174" s="700"/>
      <c r="I174" s="699"/>
    </row>
    <row r="175" spans="1:9" s="690" customFormat="1">
      <c r="A175" s="696"/>
      <c r="B175" s="697"/>
      <c r="C175" s="698"/>
      <c r="D175" s="699"/>
      <c r="E175" s="699"/>
      <c r="F175" s="699"/>
      <c r="G175" s="699"/>
      <c r="H175" s="700"/>
      <c r="I175" s="699"/>
    </row>
    <row r="176" spans="1:9" s="690" customFormat="1">
      <c r="A176" s="696"/>
      <c r="B176" s="697"/>
      <c r="C176" s="698"/>
      <c r="D176" s="699"/>
      <c r="E176" s="699"/>
      <c r="F176" s="699"/>
      <c r="G176" s="699"/>
      <c r="H176" s="700"/>
      <c r="I176" s="699"/>
    </row>
    <row r="177" spans="1:9" s="690" customFormat="1">
      <c r="A177" s="696"/>
      <c r="B177" s="697"/>
      <c r="C177" s="698"/>
      <c r="D177" s="699"/>
      <c r="E177" s="699"/>
      <c r="F177" s="699"/>
      <c r="G177" s="699"/>
      <c r="H177" s="700"/>
      <c r="I177" s="699"/>
    </row>
    <row r="178" spans="1:9" s="690" customFormat="1">
      <c r="A178" s="696"/>
      <c r="B178" s="697"/>
      <c r="C178" s="698"/>
      <c r="D178" s="699"/>
      <c r="E178" s="699"/>
      <c r="F178" s="699"/>
      <c r="G178" s="699"/>
      <c r="H178" s="700"/>
      <c r="I178" s="699"/>
    </row>
    <row r="179" spans="1:9" s="690" customFormat="1">
      <c r="A179" s="696"/>
      <c r="B179" s="697"/>
      <c r="C179" s="698"/>
      <c r="D179" s="699"/>
      <c r="E179" s="699"/>
      <c r="F179" s="699"/>
      <c r="G179" s="699"/>
      <c r="H179" s="700"/>
      <c r="I179" s="699"/>
    </row>
    <row r="180" spans="1:9" s="690" customFormat="1">
      <c r="A180" s="696"/>
      <c r="B180" s="697"/>
      <c r="C180" s="698"/>
      <c r="D180" s="699"/>
      <c r="E180" s="699"/>
      <c r="F180" s="699"/>
      <c r="G180" s="699"/>
      <c r="H180" s="700"/>
      <c r="I180" s="699"/>
    </row>
    <row r="181" spans="1:9" s="690" customFormat="1">
      <c r="A181" s="696"/>
      <c r="B181" s="697"/>
      <c r="C181" s="698"/>
      <c r="D181" s="699"/>
      <c r="E181" s="699"/>
      <c r="F181" s="699"/>
      <c r="G181" s="699"/>
      <c r="H181" s="700"/>
      <c r="I181" s="699"/>
    </row>
    <row r="182" spans="1:9" s="690" customFormat="1">
      <c r="A182" s="696"/>
      <c r="B182" s="697"/>
      <c r="C182" s="698"/>
      <c r="D182" s="699"/>
      <c r="E182" s="699"/>
      <c r="F182" s="699"/>
      <c r="G182" s="699"/>
      <c r="H182" s="700"/>
      <c r="I182" s="699"/>
    </row>
    <row r="183" spans="1:9" s="690" customFormat="1">
      <c r="A183" s="696"/>
      <c r="B183" s="697"/>
      <c r="C183" s="698"/>
      <c r="D183" s="699"/>
      <c r="E183" s="699"/>
      <c r="F183" s="699"/>
      <c r="G183" s="699"/>
      <c r="H183" s="700"/>
      <c r="I183" s="699"/>
    </row>
    <row r="184" spans="1:9" s="690" customFormat="1">
      <c r="A184" s="696"/>
      <c r="B184" s="697"/>
      <c r="C184" s="698"/>
      <c r="D184" s="699"/>
      <c r="E184" s="699"/>
      <c r="F184" s="699"/>
      <c r="G184" s="699"/>
      <c r="H184" s="700"/>
      <c r="I184" s="699"/>
    </row>
    <row r="185" spans="1:9" s="690" customFormat="1">
      <c r="A185" s="696"/>
      <c r="B185" s="697"/>
      <c r="C185" s="698"/>
      <c r="D185" s="699"/>
      <c r="E185" s="699"/>
      <c r="F185" s="699"/>
      <c r="G185" s="699"/>
      <c r="H185" s="700"/>
      <c r="I185" s="699"/>
    </row>
    <row r="186" spans="1:9" s="690" customFormat="1">
      <c r="A186" s="696"/>
      <c r="B186" s="697"/>
      <c r="C186" s="698"/>
      <c r="D186" s="699"/>
      <c r="E186" s="699"/>
      <c r="F186" s="699"/>
      <c r="G186" s="699"/>
      <c r="H186" s="700"/>
      <c r="I186" s="699"/>
    </row>
    <row r="187" spans="1:9" s="690" customFormat="1">
      <c r="A187" s="696"/>
      <c r="B187" s="697"/>
      <c r="C187" s="698"/>
      <c r="D187" s="699"/>
      <c r="E187" s="699"/>
      <c r="F187" s="699"/>
      <c r="G187" s="699"/>
      <c r="H187" s="700"/>
      <c r="I187" s="699"/>
    </row>
    <row r="188" spans="1:9" s="690" customFormat="1">
      <c r="A188" s="696"/>
      <c r="B188" s="697"/>
      <c r="C188" s="698"/>
      <c r="D188" s="699"/>
      <c r="E188" s="699"/>
      <c r="F188" s="699"/>
      <c r="G188" s="699"/>
      <c r="H188" s="700"/>
      <c r="I188" s="699"/>
    </row>
    <row r="189" spans="1:9" s="690" customFormat="1">
      <c r="A189" s="696"/>
      <c r="B189" s="697"/>
      <c r="C189" s="698"/>
      <c r="D189" s="699"/>
      <c r="E189" s="699"/>
      <c r="F189" s="699"/>
      <c r="G189" s="699"/>
      <c r="H189" s="700"/>
      <c r="I189" s="699"/>
    </row>
    <row r="190" spans="1:9" s="690" customFormat="1">
      <c r="A190" s="696"/>
      <c r="B190" s="697"/>
      <c r="C190" s="698"/>
      <c r="D190" s="699"/>
      <c r="E190" s="699"/>
      <c r="F190" s="699"/>
      <c r="G190" s="699"/>
      <c r="H190" s="700"/>
      <c r="I190" s="699"/>
    </row>
    <row r="191" spans="1:9" s="690" customFormat="1">
      <c r="A191" s="696"/>
      <c r="B191" s="697"/>
      <c r="C191" s="698"/>
      <c r="D191" s="699"/>
      <c r="E191" s="699"/>
      <c r="F191" s="699"/>
      <c r="G191" s="699"/>
      <c r="H191" s="700"/>
      <c r="I191" s="699"/>
    </row>
    <row r="192" spans="1:9" s="690" customFormat="1">
      <c r="A192" s="696"/>
      <c r="B192" s="697"/>
      <c r="C192" s="698"/>
      <c r="D192" s="699"/>
      <c r="E192" s="699"/>
      <c r="F192" s="699"/>
      <c r="G192" s="699"/>
      <c r="H192" s="700"/>
      <c r="I192" s="699"/>
    </row>
    <row r="193" spans="1:9" s="690" customFormat="1">
      <c r="A193" s="696"/>
      <c r="B193" s="697"/>
      <c r="C193" s="698"/>
      <c r="D193" s="699"/>
      <c r="E193" s="699"/>
      <c r="F193" s="699"/>
      <c r="G193" s="699"/>
      <c r="H193" s="700"/>
      <c r="I193" s="699"/>
    </row>
    <row r="194" spans="1:9" s="690" customFormat="1">
      <c r="A194" s="696"/>
      <c r="B194" s="697"/>
      <c r="C194" s="698"/>
      <c r="D194" s="699"/>
      <c r="E194" s="699"/>
      <c r="F194" s="699"/>
      <c r="G194" s="699"/>
      <c r="H194" s="700"/>
      <c r="I194" s="699"/>
    </row>
    <row r="195" spans="1:9" s="690" customFormat="1">
      <c r="A195" s="696"/>
      <c r="B195" s="697"/>
      <c r="C195" s="698"/>
      <c r="D195" s="699"/>
      <c r="E195" s="699"/>
      <c r="F195" s="699"/>
      <c r="G195" s="699"/>
      <c r="H195" s="700"/>
      <c r="I195" s="699"/>
    </row>
    <row r="196" spans="1:9" s="690" customFormat="1">
      <c r="A196" s="696"/>
      <c r="B196" s="697"/>
      <c r="C196" s="698"/>
      <c r="D196" s="699"/>
      <c r="E196" s="699"/>
      <c r="F196" s="699"/>
      <c r="G196" s="699"/>
      <c r="H196" s="700"/>
      <c r="I196" s="699"/>
    </row>
    <row r="197" spans="1:9" s="690" customFormat="1">
      <c r="A197" s="696"/>
      <c r="B197" s="697"/>
      <c r="C197" s="698"/>
      <c r="D197" s="699"/>
      <c r="E197" s="699"/>
      <c r="F197" s="699"/>
      <c r="G197" s="699"/>
      <c r="H197" s="700"/>
      <c r="I197" s="699"/>
    </row>
    <row r="198" spans="1:9" s="690" customFormat="1">
      <c r="A198" s="696"/>
      <c r="B198" s="697"/>
      <c r="C198" s="698"/>
      <c r="D198" s="699"/>
      <c r="E198" s="699"/>
      <c r="F198" s="699"/>
      <c r="G198" s="699"/>
      <c r="H198" s="700"/>
      <c r="I198" s="699"/>
    </row>
    <row r="199" spans="1:9" s="690" customFormat="1">
      <c r="A199" s="696"/>
      <c r="B199" s="697"/>
      <c r="C199" s="698"/>
      <c r="D199" s="699"/>
      <c r="E199" s="699"/>
      <c r="F199" s="699"/>
      <c r="G199" s="699"/>
      <c r="H199" s="700"/>
      <c r="I199" s="699"/>
    </row>
    <row r="200" spans="1:9" s="690" customFormat="1">
      <c r="A200" s="696"/>
      <c r="B200" s="697"/>
      <c r="C200" s="698"/>
      <c r="D200" s="699"/>
      <c r="E200" s="699"/>
      <c r="F200" s="699"/>
      <c r="G200" s="699"/>
      <c r="H200" s="700"/>
      <c r="I200" s="699"/>
    </row>
    <row r="201" spans="1:9" s="690" customFormat="1">
      <c r="A201" s="696"/>
      <c r="B201" s="697"/>
      <c r="C201" s="698"/>
      <c r="D201" s="699"/>
      <c r="E201" s="699"/>
      <c r="F201" s="699"/>
      <c r="G201" s="699"/>
      <c r="H201" s="700"/>
      <c r="I201" s="699"/>
    </row>
    <row r="202" spans="1:9" s="690" customFormat="1">
      <c r="A202" s="696"/>
      <c r="B202" s="697"/>
      <c r="C202" s="698"/>
      <c r="D202" s="699"/>
      <c r="E202" s="699"/>
      <c r="F202" s="699"/>
      <c r="G202" s="699"/>
      <c r="H202" s="700"/>
      <c r="I202" s="699"/>
    </row>
    <row r="203" spans="1:9" s="690" customFormat="1">
      <c r="A203" s="696"/>
      <c r="B203" s="697"/>
      <c r="C203" s="698"/>
      <c r="D203" s="699"/>
      <c r="E203" s="699"/>
      <c r="F203" s="699"/>
      <c r="G203" s="699"/>
      <c r="H203" s="700"/>
      <c r="I203" s="699"/>
    </row>
    <row r="204" spans="1:9" s="690" customFormat="1">
      <c r="A204" s="696"/>
      <c r="B204" s="697"/>
      <c r="C204" s="698"/>
      <c r="D204" s="699"/>
      <c r="E204" s="699"/>
      <c r="F204" s="699"/>
      <c r="G204" s="699"/>
      <c r="H204" s="700"/>
      <c r="I204" s="699"/>
    </row>
    <row r="205" spans="1:9" s="690" customFormat="1">
      <c r="A205" s="696"/>
      <c r="B205" s="697"/>
      <c r="C205" s="698"/>
      <c r="D205" s="699"/>
      <c r="E205" s="699"/>
      <c r="F205" s="699"/>
      <c r="G205" s="699"/>
      <c r="H205" s="700"/>
      <c r="I205" s="699"/>
    </row>
    <row r="206" spans="1:9" s="690" customFormat="1">
      <c r="A206" s="696"/>
      <c r="B206" s="697"/>
      <c r="C206" s="698"/>
      <c r="D206" s="699"/>
      <c r="E206" s="699"/>
      <c r="F206" s="699"/>
      <c r="G206" s="699"/>
      <c r="H206" s="700"/>
      <c r="I206" s="699"/>
    </row>
    <row r="207" spans="1:9" s="690" customFormat="1">
      <c r="A207" s="696"/>
      <c r="B207" s="697"/>
      <c r="C207" s="698"/>
      <c r="D207" s="699"/>
      <c r="E207" s="699"/>
      <c r="F207" s="699"/>
      <c r="G207" s="699"/>
      <c r="H207" s="700"/>
      <c r="I207" s="699"/>
    </row>
    <row r="208" spans="1:9" s="690" customFormat="1">
      <c r="A208" s="696"/>
      <c r="B208" s="697"/>
      <c r="C208" s="698"/>
      <c r="D208" s="699"/>
      <c r="E208" s="699"/>
      <c r="F208" s="699"/>
      <c r="G208" s="699"/>
      <c r="H208" s="700"/>
      <c r="I208" s="699"/>
    </row>
    <row r="209" spans="1:9" s="690" customFormat="1">
      <c r="A209" s="696"/>
      <c r="B209" s="697"/>
      <c r="C209" s="698"/>
      <c r="D209" s="699"/>
      <c r="E209" s="699"/>
      <c r="F209" s="699"/>
      <c r="G209" s="699"/>
      <c r="H209" s="700"/>
      <c r="I209" s="699"/>
    </row>
    <row r="210" spans="1:9" s="690" customFormat="1">
      <c r="A210" s="696"/>
      <c r="B210" s="697"/>
      <c r="C210" s="698"/>
      <c r="D210" s="699"/>
      <c r="E210" s="699"/>
      <c r="F210" s="699"/>
      <c r="G210" s="699"/>
      <c r="H210" s="700"/>
      <c r="I210" s="699"/>
    </row>
    <row r="211" spans="1:9" s="690" customFormat="1">
      <c r="A211" s="696"/>
      <c r="B211" s="697"/>
      <c r="C211" s="698"/>
      <c r="D211" s="699"/>
      <c r="E211" s="699"/>
      <c r="F211" s="699"/>
      <c r="G211" s="699"/>
      <c r="H211" s="700"/>
      <c r="I211" s="699"/>
    </row>
    <row r="212" spans="1:9" s="690" customFormat="1">
      <c r="A212" s="696"/>
      <c r="B212" s="697"/>
      <c r="C212" s="698"/>
      <c r="D212" s="699"/>
      <c r="E212" s="699"/>
      <c r="F212" s="699"/>
      <c r="G212" s="699"/>
      <c r="H212" s="700"/>
      <c r="I212" s="699"/>
    </row>
    <row r="213" spans="1:9" s="690" customFormat="1">
      <c r="A213" s="696"/>
      <c r="B213" s="697"/>
      <c r="C213" s="698"/>
      <c r="D213" s="699"/>
      <c r="E213" s="699"/>
      <c r="F213" s="699"/>
      <c r="G213" s="699"/>
      <c r="H213" s="700"/>
      <c r="I213" s="699"/>
    </row>
    <row r="214" spans="1:9" s="690" customFormat="1">
      <c r="A214" s="696"/>
      <c r="B214" s="697"/>
      <c r="C214" s="698"/>
      <c r="D214" s="699"/>
      <c r="E214" s="699"/>
      <c r="F214" s="699"/>
      <c r="G214" s="699"/>
      <c r="H214" s="700"/>
      <c r="I214" s="699"/>
    </row>
    <row r="215" spans="1:9" s="690" customFormat="1">
      <c r="A215" s="696"/>
      <c r="B215" s="697"/>
      <c r="C215" s="698"/>
      <c r="D215" s="699"/>
      <c r="E215" s="699"/>
      <c r="F215" s="699"/>
      <c r="G215" s="699"/>
      <c r="H215" s="700"/>
      <c r="I215" s="699"/>
    </row>
    <row r="216" spans="1:9" s="690" customFormat="1">
      <c r="A216" s="696"/>
      <c r="B216" s="697"/>
      <c r="C216" s="698"/>
      <c r="D216" s="699"/>
      <c r="E216" s="699"/>
      <c r="F216" s="699"/>
      <c r="G216" s="699"/>
      <c r="H216" s="700"/>
      <c r="I216" s="699"/>
    </row>
    <row r="217" spans="1:9" s="690" customFormat="1">
      <c r="A217" s="696"/>
      <c r="B217" s="697"/>
      <c r="C217" s="698"/>
      <c r="D217" s="699"/>
      <c r="E217" s="699"/>
      <c r="F217" s="699"/>
      <c r="G217" s="699"/>
      <c r="H217" s="700"/>
      <c r="I217" s="699"/>
    </row>
    <row r="218" spans="1:9" s="690" customFormat="1">
      <c r="A218" s="696"/>
      <c r="B218" s="697"/>
      <c r="C218" s="698"/>
      <c r="D218" s="699"/>
      <c r="E218" s="699"/>
      <c r="F218" s="699"/>
      <c r="G218" s="699"/>
      <c r="H218" s="700"/>
      <c r="I218" s="699"/>
    </row>
    <row r="219" spans="1:9" s="690" customFormat="1">
      <c r="A219" s="696"/>
      <c r="B219" s="697"/>
      <c r="C219" s="698"/>
      <c r="D219" s="699"/>
      <c r="E219" s="699"/>
      <c r="F219" s="699"/>
      <c r="G219" s="699"/>
      <c r="H219" s="700"/>
      <c r="I219" s="699"/>
    </row>
    <row r="220" spans="1:9" s="690" customFormat="1">
      <c r="A220" s="696"/>
      <c r="B220" s="697"/>
      <c r="C220" s="698"/>
      <c r="D220" s="699"/>
      <c r="E220" s="699"/>
      <c r="F220" s="699"/>
      <c r="G220" s="699"/>
      <c r="H220" s="700"/>
      <c r="I220" s="699"/>
    </row>
    <row r="221" spans="1:9" s="690" customFormat="1">
      <c r="A221" s="696"/>
      <c r="B221" s="697"/>
      <c r="C221" s="698"/>
      <c r="D221" s="699"/>
      <c r="E221" s="699"/>
      <c r="F221" s="699"/>
      <c r="G221" s="699"/>
      <c r="H221" s="700"/>
      <c r="I221" s="699"/>
    </row>
    <row r="222" spans="1:9" s="690" customFormat="1">
      <c r="A222" s="696"/>
      <c r="B222" s="697"/>
      <c r="C222" s="698"/>
      <c r="D222" s="699"/>
      <c r="E222" s="699"/>
      <c r="F222" s="699"/>
      <c r="G222" s="699"/>
      <c r="H222" s="700"/>
      <c r="I222" s="699"/>
    </row>
    <row r="223" spans="1:9" s="690" customFormat="1">
      <c r="A223" s="696"/>
      <c r="B223" s="697"/>
      <c r="C223" s="698"/>
      <c r="D223" s="699"/>
      <c r="E223" s="699"/>
      <c r="F223" s="699"/>
      <c r="G223" s="699"/>
      <c r="H223" s="700"/>
      <c r="I223" s="699"/>
    </row>
    <row r="224" spans="1:9" s="690" customFormat="1">
      <c r="A224" s="696"/>
      <c r="B224" s="697"/>
      <c r="C224" s="698"/>
      <c r="D224" s="699"/>
      <c r="E224" s="699"/>
      <c r="F224" s="699"/>
      <c r="G224" s="699"/>
      <c r="H224" s="700"/>
      <c r="I224" s="699"/>
    </row>
    <row r="225" spans="1:9" s="690" customFormat="1">
      <c r="A225" s="696"/>
      <c r="B225" s="697"/>
      <c r="C225" s="698"/>
      <c r="D225" s="699"/>
      <c r="E225" s="699"/>
      <c r="F225" s="699"/>
      <c r="G225" s="699"/>
      <c r="H225" s="700"/>
      <c r="I225" s="699"/>
    </row>
    <row r="226" spans="1:9" s="690" customFormat="1">
      <c r="A226" s="696"/>
      <c r="B226" s="697"/>
      <c r="C226" s="698"/>
      <c r="D226" s="699"/>
      <c r="E226" s="699"/>
      <c r="F226" s="699"/>
      <c r="G226" s="699"/>
      <c r="H226" s="700"/>
      <c r="I226" s="699"/>
    </row>
    <row r="227" spans="1:9" s="690" customFormat="1">
      <c r="A227" s="696"/>
      <c r="B227" s="697"/>
      <c r="C227" s="698"/>
      <c r="D227" s="699"/>
      <c r="E227" s="699"/>
      <c r="F227" s="699"/>
      <c r="G227" s="699"/>
      <c r="H227" s="700"/>
      <c r="I227" s="699"/>
    </row>
    <row r="228" spans="1:9" s="690" customFormat="1">
      <c r="A228" s="696"/>
      <c r="B228" s="697"/>
      <c r="C228" s="698"/>
      <c r="D228" s="699"/>
      <c r="E228" s="699"/>
      <c r="F228" s="699"/>
      <c r="G228" s="699"/>
      <c r="H228" s="700"/>
      <c r="I228" s="699"/>
    </row>
    <row r="229" spans="1:9" s="690" customFormat="1">
      <c r="A229" s="696"/>
      <c r="B229" s="697"/>
      <c r="C229" s="698"/>
      <c r="D229" s="699"/>
      <c r="E229" s="699"/>
      <c r="F229" s="699"/>
      <c r="G229" s="699"/>
      <c r="H229" s="700"/>
      <c r="I229" s="699"/>
    </row>
    <row r="230" spans="1:9" s="690" customFormat="1">
      <c r="A230" s="696"/>
      <c r="B230" s="697"/>
      <c r="C230" s="698"/>
      <c r="D230" s="699"/>
      <c r="E230" s="699"/>
      <c r="F230" s="699"/>
      <c r="G230" s="699"/>
      <c r="H230" s="700"/>
      <c r="I230" s="699"/>
    </row>
    <row r="231" spans="1:9" s="690" customFormat="1">
      <c r="A231" s="696"/>
      <c r="B231" s="697"/>
      <c r="C231" s="698"/>
      <c r="D231" s="699"/>
      <c r="E231" s="699"/>
      <c r="F231" s="699"/>
      <c r="G231" s="699"/>
      <c r="H231" s="700"/>
      <c r="I231" s="699"/>
    </row>
    <row r="232" spans="1:9" s="690" customFormat="1">
      <c r="A232" s="696"/>
      <c r="B232" s="697"/>
      <c r="C232" s="698"/>
      <c r="D232" s="699"/>
      <c r="E232" s="699"/>
      <c r="F232" s="699"/>
      <c r="G232" s="699"/>
      <c r="H232" s="700"/>
      <c r="I232" s="699"/>
    </row>
    <row r="233" spans="1:9" s="690" customFormat="1">
      <c r="A233" s="696"/>
      <c r="B233" s="697"/>
      <c r="C233" s="698"/>
      <c r="D233" s="699"/>
      <c r="E233" s="699"/>
      <c r="F233" s="699"/>
      <c r="G233" s="699"/>
      <c r="H233" s="700"/>
      <c r="I233" s="699"/>
    </row>
    <row r="234" spans="1:9" s="690" customFormat="1">
      <c r="A234" s="696"/>
      <c r="B234" s="697"/>
      <c r="C234" s="698"/>
      <c r="D234" s="699"/>
      <c r="E234" s="699"/>
      <c r="F234" s="699"/>
      <c r="G234" s="699"/>
      <c r="H234" s="700"/>
      <c r="I234" s="699"/>
    </row>
    <row r="235" spans="1:9" s="690" customFormat="1">
      <c r="A235" s="696"/>
      <c r="B235" s="697"/>
      <c r="C235" s="698"/>
      <c r="D235" s="699"/>
      <c r="E235" s="699"/>
      <c r="F235" s="699"/>
      <c r="G235" s="699"/>
      <c r="H235" s="700"/>
      <c r="I235" s="699"/>
    </row>
    <row r="236" spans="1:9" s="690" customFormat="1">
      <c r="A236" s="696"/>
      <c r="B236" s="697"/>
      <c r="C236" s="698"/>
      <c r="D236" s="699"/>
      <c r="E236" s="699"/>
      <c r="F236" s="699"/>
      <c r="G236" s="699"/>
      <c r="H236" s="700"/>
      <c r="I236" s="699"/>
    </row>
    <row r="237" spans="1:9" s="690" customFormat="1">
      <c r="A237" s="696"/>
      <c r="B237" s="697"/>
      <c r="C237" s="698"/>
      <c r="D237" s="699"/>
      <c r="E237" s="699"/>
      <c r="F237" s="699"/>
      <c r="G237" s="699"/>
      <c r="H237" s="700"/>
      <c r="I237" s="699"/>
    </row>
    <row r="238" spans="1:9" s="690" customFormat="1">
      <c r="A238" s="696"/>
      <c r="B238" s="697"/>
      <c r="C238" s="698"/>
      <c r="D238" s="699"/>
      <c r="E238" s="699"/>
      <c r="F238" s="699"/>
      <c r="G238" s="699"/>
      <c r="H238" s="700"/>
      <c r="I238" s="699"/>
    </row>
    <row r="239" spans="1:9" s="690" customFormat="1">
      <c r="A239" s="696"/>
      <c r="B239" s="697"/>
      <c r="C239" s="698"/>
      <c r="D239" s="699"/>
      <c r="E239" s="699"/>
      <c r="F239" s="699"/>
      <c r="G239" s="699"/>
      <c r="H239" s="700"/>
      <c r="I239" s="699"/>
    </row>
    <row r="240" spans="1:9" s="690" customFormat="1">
      <c r="A240" s="696"/>
      <c r="B240" s="697"/>
      <c r="C240" s="698"/>
      <c r="D240" s="699"/>
      <c r="E240" s="699"/>
      <c r="F240" s="699"/>
      <c r="G240" s="699"/>
      <c r="H240" s="700"/>
      <c r="I240" s="699"/>
    </row>
    <row r="241" spans="1:9" s="690" customFormat="1">
      <c r="A241" s="696"/>
      <c r="B241" s="697"/>
      <c r="C241" s="698"/>
      <c r="D241" s="699"/>
      <c r="E241" s="699"/>
      <c r="F241" s="699"/>
      <c r="G241" s="699"/>
      <c r="H241" s="700"/>
      <c r="I241" s="699"/>
    </row>
    <row r="242" spans="1:9" s="690" customFormat="1">
      <c r="A242" s="696"/>
      <c r="B242" s="697"/>
      <c r="C242" s="698"/>
      <c r="D242" s="699"/>
      <c r="E242" s="699"/>
      <c r="F242" s="699"/>
      <c r="G242" s="699"/>
      <c r="H242" s="700"/>
      <c r="I242" s="699"/>
    </row>
    <row r="243" spans="1:9" s="690" customFormat="1">
      <c r="A243" s="696"/>
      <c r="B243" s="697"/>
      <c r="C243" s="698"/>
      <c r="D243" s="699"/>
      <c r="E243" s="699"/>
      <c r="F243" s="699"/>
      <c r="G243" s="699"/>
      <c r="H243" s="700"/>
      <c r="I243" s="699"/>
    </row>
    <row r="244" spans="1:9" s="690" customFormat="1">
      <c r="A244" s="696"/>
      <c r="B244" s="697"/>
      <c r="C244" s="698"/>
      <c r="D244" s="699"/>
      <c r="E244" s="699"/>
      <c r="F244" s="699"/>
      <c r="G244" s="699"/>
      <c r="H244" s="700"/>
      <c r="I244" s="699"/>
    </row>
    <row r="245" spans="1:9" s="690" customFormat="1">
      <c r="A245" s="696"/>
      <c r="B245" s="697"/>
      <c r="C245" s="698"/>
      <c r="D245" s="699"/>
      <c r="E245" s="699"/>
      <c r="F245" s="699"/>
      <c r="G245" s="699"/>
      <c r="H245" s="700"/>
      <c r="I245" s="699"/>
    </row>
    <row r="246" spans="1:9" s="690" customFormat="1">
      <c r="A246" s="696"/>
      <c r="B246" s="697"/>
      <c r="C246" s="698"/>
      <c r="D246" s="699"/>
      <c r="E246" s="699"/>
      <c r="F246" s="699"/>
      <c r="G246" s="699"/>
      <c r="H246" s="700"/>
      <c r="I246" s="699"/>
    </row>
    <row r="247" spans="1:9" s="690" customFormat="1">
      <c r="A247" s="696"/>
      <c r="B247" s="697"/>
      <c r="C247" s="698"/>
      <c r="D247" s="699"/>
      <c r="E247" s="699"/>
      <c r="F247" s="699"/>
      <c r="G247" s="699"/>
      <c r="H247" s="700"/>
      <c r="I247" s="699"/>
    </row>
    <row r="248" spans="1:9" s="690" customFormat="1">
      <c r="A248" s="696"/>
      <c r="B248" s="697"/>
      <c r="C248" s="698"/>
      <c r="D248" s="699"/>
      <c r="E248" s="699"/>
      <c r="F248" s="699"/>
      <c r="G248" s="699"/>
      <c r="H248" s="700"/>
      <c r="I248" s="699"/>
    </row>
    <row r="249" spans="1:9" s="690" customFormat="1">
      <c r="A249" s="696"/>
      <c r="B249" s="697"/>
      <c r="C249" s="698"/>
      <c r="D249" s="699"/>
      <c r="E249" s="699"/>
      <c r="F249" s="699"/>
      <c r="G249" s="699"/>
      <c r="H249" s="700"/>
      <c r="I249" s="699"/>
    </row>
    <row r="250" spans="1:9" s="690" customFormat="1">
      <c r="A250" s="696"/>
      <c r="B250" s="697"/>
      <c r="C250" s="698"/>
      <c r="D250" s="699"/>
      <c r="E250" s="699"/>
      <c r="F250" s="699"/>
      <c r="G250" s="699"/>
      <c r="H250" s="700"/>
      <c r="I250" s="699"/>
    </row>
    <row r="251" spans="1:9" s="690" customFormat="1">
      <c r="A251" s="696"/>
      <c r="B251" s="697"/>
      <c r="C251" s="698"/>
      <c r="D251" s="699"/>
      <c r="E251" s="699"/>
      <c r="F251" s="699"/>
      <c r="G251" s="699"/>
      <c r="H251" s="700"/>
      <c r="I251" s="699"/>
    </row>
    <row r="252" spans="1:9" s="690" customFormat="1">
      <c r="A252" s="696"/>
      <c r="B252" s="697"/>
      <c r="C252" s="698"/>
      <c r="D252" s="699"/>
      <c r="E252" s="699"/>
      <c r="F252" s="699"/>
      <c r="G252" s="699"/>
      <c r="H252" s="700"/>
      <c r="I252" s="699"/>
    </row>
    <row r="253" spans="1:9" s="690" customFormat="1">
      <c r="A253" s="696"/>
      <c r="B253" s="697"/>
      <c r="C253" s="698"/>
      <c r="D253" s="699"/>
      <c r="E253" s="699"/>
      <c r="F253" s="699"/>
      <c r="G253" s="699"/>
      <c r="H253" s="700"/>
      <c r="I253" s="699"/>
    </row>
    <row r="254" spans="1:9" s="690" customFormat="1">
      <c r="A254" s="696"/>
      <c r="B254" s="697"/>
      <c r="C254" s="698"/>
      <c r="D254" s="699"/>
      <c r="E254" s="699"/>
      <c r="F254" s="699"/>
      <c r="G254" s="699"/>
      <c r="H254" s="700"/>
      <c r="I254" s="699"/>
    </row>
    <row r="255" spans="1:9" s="690" customFormat="1">
      <c r="A255" s="696"/>
      <c r="B255" s="697"/>
      <c r="C255" s="698"/>
      <c r="D255" s="699"/>
      <c r="E255" s="699"/>
      <c r="F255" s="699"/>
      <c r="G255" s="699"/>
      <c r="H255" s="700"/>
      <c r="I255" s="699"/>
    </row>
    <row r="256" spans="1:9" s="690" customFormat="1">
      <c r="A256" s="696"/>
      <c r="B256" s="697"/>
      <c r="C256" s="698"/>
      <c r="D256" s="699"/>
      <c r="E256" s="699"/>
      <c r="F256" s="699"/>
      <c r="G256" s="699"/>
      <c r="H256" s="700"/>
      <c r="I256" s="699"/>
    </row>
    <row r="257" spans="1:9" s="690" customFormat="1">
      <c r="A257" s="696"/>
      <c r="B257" s="697"/>
      <c r="C257" s="698"/>
      <c r="D257" s="699"/>
      <c r="E257" s="699"/>
      <c r="F257" s="699"/>
      <c r="G257" s="699"/>
      <c r="H257" s="700"/>
      <c r="I257" s="699"/>
    </row>
    <row r="258" spans="1:9" s="690" customFormat="1">
      <c r="A258" s="696"/>
      <c r="B258" s="697"/>
      <c r="C258" s="698"/>
      <c r="D258" s="699"/>
      <c r="E258" s="699"/>
      <c r="F258" s="699"/>
      <c r="G258" s="699"/>
      <c r="H258" s="700"/>
      <c r="I258" s="699"/>
    </row>
    <row r="259" spans="1:9" s="690" customFormat="1">
      <c r="A259" s="696"/>
      <c r="B259" s="697"/>
      <c r="C259" s="698"/>
      <c r="D259" s="699"/>
      <c r="E259" s="699"/>
      <c r="F259" s="699"/>
      <c r="G259" s="699"/>
      <c r="H259" s="700"/>
      <c r="I259" s="699"/>
    </row>
    <row r="260" spans="1:9" s="690" customFormat="1">
      <c r="A260" s="696"/>
      <c r="B260" s="697"/>
      <c r="C260" s="698"/>
      <c r="D260" s="699"/>
      <c r="E260" s="699"/>
      <c r="F260" s="699"/>
      <c r="G260" s="699"/>
      <c r="H260" s="700"/>
      <c r="I260" s="699"/>
    </row>
    <row r="261" spans="1:9" s="690" customFormat="1">
      <c r="A261" s="696"/>
      <c r="B261" s="697"/>
      <c r="C261" s="698"/>
      <c r="D261" s="699"/>
      <c r="E261" s="699"/>
      <c r="F261" s="699"/>
      <c r="G261" s="699"/>
      <c r="H261" s="700"/>
      <c r="I261" s="699"/>
    </row>
    <row r="262" spans="1:9" s="690" customFormat="1">
      <c r="A262" s="696"/>
      <c r="B262" s="697"/>
      <c r="C262" s="698"/>
      <c r="D262" s="699"/>
      <c r="E262" s="699"/>
      <c r="F262" s="699"/>
      <c r="G262" s="699"/>
      <c r="H262" s="700"/>
      <c r="I262" s="699"/>
    </row>
    <row r="263" spans="1:9" s="690" customFormat="1">
      <c r="A263" s="696"/>
      <c r="B263" s="697"/>
      <c r="C263" s="698"/>
      <c r="D263" s="699"/>
      <c r="E263" s="699"/>
      <c r="F263" s="699"/>
      <c r="G263" s="699"/>
      <c r="H263" s="700"/>
      <c r="I263" s="699"/>
    </row>
    <row r="264" spans="1:9" s="690" customFormat="1">
      <c r="A264" s="696"/>
      <c r="B264" s="697"/>
      <c r="C264" s="698"/>
      <c r="D264" s="699"/>
      <c r="E264" s="699"/>
      <c r="F264" s="699"/>
      <c r="G264" s="699"/>
      <c r="H264" s="700"/>
      <c r="I264" s="699"/>
    </row>
    <row r="265" spans="1:9" s="690" customFormat="1">
      <c r="A265" s="696"/>
      <c r="B265" s="697"/>
      <c r="C265" s="698"/>
      <c r="D265" s="699"/>
      <c r="E265" s="699"/>
      <c r="F265" s="699"/>
      <c r="G265" s="699"/>
      <c r="H265" s="700"/>
      <c r="I265" s="699"/>
    </row>
    <row r="266" spans="1:9" s="690" customFormat="1">
      <c r="A266" s="696"/>
      <c r="B266" s="697"/>
      <c r="C266" s="698"/>
      <c r="D266" s="699"/>
      <c r="E266" s="699"/>
      <c r="F266" s="699"/>
      <c r="G266" s="699"/>
      <c r="H266" s="700"/>
      <c r="I266" s="699"/>
    </row>
    <row r="267" spans="1:9" s="690" customFormat="1">
      <c r="A267" s="696"/>
      <c r="B267" s="697"/>
      <c r="C267" s="698"/>
      <c r="D267" s="699"/>
      <c r="E267" s="699"/>
      <c r="F267" s="699"/>
      <c r="G267" s="699"/>
      <c r="H267" s="700"/>
      <c r="I267" s="699"/>
    </row>
    <row r="268" spans="1:9" s="690" customFormat="1">
      <c r="A268" s="696"/>
      <c r="B268" s="697"/>
      <c r="C268" s="698"/>
      <c r="D268" s="699"/>
      <c r="E268" s="699"/>
      <c r="F268" s="699"/>
      <c r="G268" s="699"/>
      <c r="H268" s="700"/>
      <c r="I268" s="699"/>
    </row>
    <row r="269" spans="1:9" s="690" customFormat="1">
      <c r="A269" s="696"/>
      <c r="B269" s="697"/>
      <c r="C269" s="698"/>
      <c r="D269" s="699"/>
      <c r="E269" s="699"/>
      <c r="F269" s="699"/>
      <c r="G269" s="699"/>
      <c r="H269" s="700"/>
      <c r="I269" s="699"/>
    </row>
    <row r="270" spans="1:9" s="690" customFormat="1">
      <c r="A270" s="696"/>
      <c r="B270" s="697"/>
      <c r="C270" s="698"/>
      <c r="D270" s="699"/>
      <c r="E270" s="699"/>
      <c r="F270" s="699"/>
      <c r="G270" s="699"/>
      <c r="H270" s="700"/>
      <c r="I270" s="699"/>
    </row>
    <row r="271" spans="1:9" s="690" customFormat="1">
      <c r="A271" s="696"/>
      <c r="B271" s="697"/>
      <c r="C271" s="698"/>
      <c r="D271" s="699"/>
      <c r="E271" s="699"/>
      <c r="F271" s="699"/>
      <c r="G271" s="699"/>
      <c r="H271" s="700"/>
      <c r="I271" s="699"/>
    </row>
    <row r="272" spans="1:9" s="690" customFormat="1">
      <c r="A272" s="696"/>
      <c r="B272" s="697"/>
      <c r="C272" s="698"/>
      <c r="D272" s="699"/>
      <c r="E272" s="699"/>
      <c r="F272" s="699"/>
      <c r="G272" s="699"/>
      <c r="H272" s="700"/>
      <c r="I272" s="699"/>
    </row>
    <row r="273" spans="1:9" s="690" customFormat="1">
      <c r="A273" s="696"/>
      <c r="B273" s="697"/>
      <c r="C273" s="698"/>
      <c r="D273" s="699"/>
      <c r="E273" s="699"/>
      <c r="F273" s="699"/>
      <c r="G273" s="699"/>
      <c r="H273" s="700"/>
      <c r="I273" s="699"/>
    </row>
    <row r="274" spans="1:9" s="690" customFormat="1">
      <c r="A274" s="696"/>
      <c r="B274" s="697"/>
      <c r="C274" s="698"/>
      <c r="D274" s="699"/>
      <c r="E274" s="699"/>
      <c r="F274" s="699"/>
      <c r="G274" s="699"/>
      <c r="H274" s="700"/>
      <c r="I274" s="699"/>
    </row>
    <row r="275" spans="1:9" s="690" customFormat="1">
      <c r="A275" s="696"/>
      <c r="B275" s="697"/>
      <c r="C275" s="698"/>
      <c r="D275" s="699"/>
      <c r="E275" s="699"/>
      <c r="F275" s="699"/>
      <c r="G275" s="699"/>
      <c r="H275" s="700"/>
      <c r="I275" s="699"/>
    </row>
    <row r="276" spans="1:9" s="690" customFormat="1">
      <c r="A276" s="696"/>
      <c r="B276" s="697"/>
      <c r="C276" s="698"/>
      <c r="D276" s="699"/>
      <c r="E276" s="699"/>
      <c r="F276" s="699"/>
      <c r="G276" s="699"/>
      <c r="H276" s="700"/>
      <c r="I276" s="699"/>
    </row>
    <row r="277" spans="1:9" s="690" customFormat="1">
      <c r="A277" s="696"/>
      <c r="B277" s="697"/>
      <c r="C277" s="698"/>
      <c r="D277" s="699"/>
      <c r="E277" s="699"/>
      <c r="F277" s="699"/>
      <c r="G277" s="699"/>
      <c r="H277" s="700"/>
      <c r="I277" s="699"/>
    </row>
    <row r="278" spans="1:9" s="690" customFormat="1">
      <c r="A278" s="696"/>
      <c r="B278" s="697"/>
      <c r="C278" s="698"/>
      <c r="D278" s="699"/>
      <c r="E278" s="699"/>
      <c r="F278" s="699"/>
      <c r="G278" s="699"/>
      <c r="H278" s="700"/>
      <c r="I278" s="699"/>
    </row>
    <row r="279" spans="1:9" s="690" customFormat="1">
      <c r="A279" s="696"/>
      <c r="B279" s="697"/>
      <c r="C279" s="698"/>
      <c r="D279" s="699"/>
      <c r="E279" s="699"/>
      <c r="F279" s="699"/>
      <c r="G279" s="699"/>
      <c r="H279" s="700"/>
      <c r="I279" s="699"/>
    </row>
    <row r="280" spans="1:9" s="690" customFormat="1">
      <c r="A280" s="696"/>
      <c r="B280" s="697"/>
      <c r="C280" s="698"/>
      <c r="D280" s="699"/>
      <c r="E280" s="699"/>
      <c r="F280" s="699"/>
      <c r="G280" s="699"/>
      <c r="H280" s="700"/>
      <c r="I280" s="699"/>
    </row>
    <row r="281" spans="1:9" s="690" customFormat="1">
      <c r="A281" s="696"/>
      <c r="B281" s="697"/>
      <c r="C281" s="698"/>
      <c r="D281" s="699"/>
      <c r="E281" s="699"/>
      <c r="F281" s="699"/>
      <c r="G281" s="699"/>
      <c r="H281" s="700"/>
      <c r="I281" s="699"/>
    </row>
    <row r="282" spans="1:9" s="690" customFormat="1">
      <c r="A282" s="696"/>
      <c r="B282" s="697"/>
      <c r="C282" s="698"/>
      <c r="D282" s="699"/>
      <c r="E282" s="699"/>
      <c r="F282" s="699"/>
      <c r="G282" s="699"/>
      <c r="H282" s="700"/>
      <c r="I282" s="699"/>
    </row>
    <row r="283" spans="1:9" s="690" customFormat="1">
      <c r="A283" s="696"/>
      <c r="B283" s="697"/>
      <c r="C283" s="698"/>
      <c r="D283" s="699"/>
      <c r="E283" s="699"/>
      <c r="F283" s="699"/>
      <c r="G283" s="699"/>
      <c r="H283" s="700"/>
      <c r="I283" s="699"/>
    </row>
    <row r="284" spans="1:9" s="690" customFormat="1">
      <c r="A284" s="696"/>
      <c r="B284" s="697"/>
      <c r="C284" s="698"/>
      <c r="D284" s="699"/>
      <c r="E284" s="699"/>
      <c r="F284" s="699"/>
      <c r="G284" s="699"/>
      <c r="H284" s="700"/>
      <c r="I284" s="699"/>
    </row>
    <row r="285" spans="1:9" s="690" customFormat="1">
      <c r="A285" s="696"/>
      <c r="B285" s="697"/>
      <c r="C285" s="698"/>
      <c r="D285" s="699"/>
      <c r="E285" s="699"/>
      <c r="F285" s="699"/>
      <c r="G285" s="699"/>
      <c r="H285" s="700"/>
      <c r="I285" s="699"/>
    </row>
    <row r="286" spans="1:9" s="690" customFormat="1">
      <c r="A286" s="696"/>
      <c r="B286" s="697"/>
      <c r="C286" s="698"/>
      <c r="D286" s="699"/>
      <c r="E286" s="699"/>
      <c r="F286" s="699"/>
      <c r="G286" s="699"/>
      <c r="H286" s="700"/>
      <c r="I286" s="699"/>
    </row>
    <row r="287" spans="1:9" s="690" customFormat="1">
      <c r="A287" s="696"/>
      <c r="B287" s="697"/>
      <c r="C287" s="698"/>
      <c r="D287" s="699"/>
      <c r="E287" s="699"/>
      <c r="F287" s="699"/>
      <c r="G287" s="699"/>
      <c r="H287" s="700"/>
      <c r="I287" s="699"/>
    </row>
    <row r="288" spans="1:9" s="690" customFormat="1">
      <c r="A288" s="696"/>
      <c r="B288" s="697"/>
      <c r="C288" s="698"/>
      <c r="D288" s="699"/>
      <c r="E288" s="699"/>
      <c r="F288" s="699"/>
      <c r="G288" s="699"/>
      <c r="H288" s="700"/>
      <c r="I288" s="699"/>
    </row>
    <row r="289" spans="1:9" s="690" customFormat="1">
      <c r="A289" s="696"/>
      <c r="B289" s="697"/>
      <c r="C289" s="698"/>
      <c r="D289" s="699"/>
      <c r="E289" s="699"/>
      <c r="F289" s="699"/>
      <c r="G289" s="699"/>
      <c r="H289" s="700"/>
      <c r="I289" s="699"/>
    </row>
    <row r="290" spans="1:9" s="690" customFormat="1">
      <c r="A290" s="696"/>
      <c r="B290" s="697"/>
      <c r="C290" s="698"/>
      <c r="D290" s="699"/>
      <c r="E290" s="699"/>
      <c r="F290" s="699"/>
      <c r="G290" s="699"/>
      <c r="H290" s="700"/>
      <c r="I290" s="699"/>
    </row>
    <row r="291" spans="1:9" s="690" customFormat="1">
      <c r="A291" s="696"/>
      <c r="B291" s="697"/>
      <c r="C291" s="698"/>
      <c r="D291" s="699"/>
      <c r="E291" s="699"/>
      <c r="F291" s="699"/>
      <c r="G291" s="699"/>
      <c r="H291" s="700"/>
      <c r="I291" s="699"/>
    </row>
    <row r="292" spans="1:9" s="690" customFormat="1">
      <c r="A292" s="696"/>
      <c r="B292" s="697"/>
      <c r="C292" s="698"/>
      <c r="D292" s="699"/>
      <c r="E292" s="699"/>
      <c r="F292" s="699"/>
      <c r="G292" s="699"/>
      <c r="H292" s="700"/>
      <c r="I292" s="699"/>
    </row>
    <row r="293" spans="1:9" s="690" customFormat="1">
      <c r="A293" s="696"/>
      <c r="B293" s="697"/>
      <c r="C293" s="698"/>
      <c r="D293" s="699"/>
      <c r="E293" s="699"/>
      <c r="F293" s="699"/>
      <c r="G293" s="699"/>
      <c r="H293" s="700"/>
      <c r="I293" s="699"/>
    </row>
    <row r="294" spans="1:9" s="690" customFormat="1">
      <c r="A294" s="696"/>
      <c r="B294" s="697"/>
      <c r="C294" s="698"/>
      <c r="D294" s="699"/>
      <c r="E294" s="699"/>
      <c r="F294" s="699"/>
      <c r="G294" s="699"/>
      <c r="H294" s="700"/>
      <c r="I294" s="699"/>
    </row>
    <row r="295" spans="1:9" s="690" customFormat="1">
      <c r="A295" s="696"/>
      <c r="B295" s="697"/>
      <c r="C295" s="698"/>
      <c r="D295" s="699"/>
      <c r="E295" s="699"/>
      <c r="F295" s="699"/>
      <c r="G295" s="699"/>
      <c r="H295" s="700"/>
      <c r="I295" s="699"/>
    </row>
    <row r="296" spans="1:9" s="690" customFormat="1">
      <c r="A296" s="696"/>
      <c r="B296" s="697"/>
      <c r="C296" s="698"/>
      <c r="D296" s="699"/>
      <c r="E296" s="699"/>
      <c r="F296" s="699"/>
      <c r="G296" s="699"/>
      <c r="H296" s="700"/>
      <c r="I296" s="699"/>
    </row>
    <row r="297" spans="1:9" s="690" customFormat="1">
      <c r="A297" s="696"/>
      <c r="B297" s="697"/>
      <c r="C297" s="698"/>
      <c r="D297" s="699"/>
      <c r="E297" s="699"/>
      <c r="F297" s="699"/>
      <c r="G297" s="699"/>
      <c r="H297" s="700"/>
      <c r="I297" s="699"/>
    </row>
    <row r="298" spans="1:9" s="690" customFormat="1">
      <c r="A298" s="696"/>
      <c r="B298" s="697"/>
      <c r="C298" s="698"/>
      <c r="D298" s="699"/>
      <c r="E298" s="699"/>
      <c r="F298" s="699"/>
      <c r="G298" s="699"/>
      <c r="H298" s="700"/>
      <c r="I298" s="699"/>
    </row>
    <row r="299" spans="1:9" s="690" customFormat="1">
      <c r="A299" s="696"/>
      <c r="B299" s="697"/>
      <c r="C299" s="698"/>
      <c r="D299" s="699"/>
      <c r="E299" s="699"/>
      <c r="F299" s="699"/>
      <c r="G299" s="699"/>
      <c r="H299" s="700"/>
      <c r="I299" s="699"/>
    </row>
    <row r="300" spans="1:9" s="690" customFormat="1">
      <c r="A300" s="696"/>
      <c r="B300" s="697"/>
      <c r="C300" s="698"/>
      <c r="D300" s="699"/>
      <c r="E300" s="699"/>
      <c r="F300" s="699"/>
      <c r="G300" s="699"/>
      <c r="H300" s="700"/>
      <c r="I300" s="699"/>
    </row>
    <row r="301" spans="1:9" s="690" customFormat="1">
      <c r="A301" s="696"/>
      <c r="B301" s="697"/>
      <c r="C301" s="698"/>
      <c r="D301" s="699"/>
      <c r="E301" s="699"/>
      <c r="F301" s="699"/>
      <c r="G301" s="699"/>
      <c r="H301" s="700"/>
      <c r="I301" s="699"/>
    </row>
    <row r="302" spans="1:9" s="690" customFormat="1">
      <c r="A302" s="696"/>
      <c r="B302" s="697"/>
      <c r="C302" s="698"/>
      <c r="D302" s="699"/>
      <c r="E302" s="699"/>
      <c r="F302" s="699"/>
      <c r="G302" s="699"/>
      <c r="H302" s="700"/>
      <c r="I302" s="699"/>
    </row>
    <row r="303" spans="1:9" s="690" customFormat="1">
      <c r="A303" s="696"/>
      <c r="B303" s="697"/>
      <c r="C303" s="698"/>
      <c r="D303" s="699"/>
      <c r="E303" s="699"/>
      <c r="F303" s="699"/>
      <c r="G303" s="699"/>
      <c r="H303" s="700"/>
      <c r="I303" s="699"/>
    </row>
    <row r="304" spans="1:9" s="690" customFormat="1">
      <c r="A304" s="696"/>
      <c r="B304" s="697"/>
      <c r="C304" s="698"/>
      <c r="D304" s="699"/>
      <c r="E304" s="699"/>
      <c r="F304" s="699"/>
      <c r="G304" s="699"/>
      <c r="H304" s="700"/>
      <c r="I304" s="699"/>
    </row>
    <row r="305" spans="1:9" s="690" customFormat="1">
      <c r="A305" s="696"/>
      <c r="B305" s="697"/>
      <c r="C305" s="698"/>
      <c r="D305" s="699"/>
      <c r="E305" s="699"/>
      <c r="F305" s="699"/>
      <c r="G305" s="699"/>
      <c r="H305" s="700"/>
      <c r="I305" s="699"/>
    </row>
    <row r="306" spans="1:9" s="690" customFormat="1">
      <c r="A306" s="696"/>
      <c r="B306" s="697"/>
      <c r="C306" s="698"/>
      <c r="D306" s="699"/>
      <c r="E306" s="699"/>
      <c r="F306" s="699"/>
      <c r="G306" s="699"/>
      <c r="H306" s="700"/>
      <c r="I306" s="699"/>
    </row>
    <row r="307" spans="1:9" s="690" customFormat="1">
      <c r="A307" s="696"/>
      <c r="B307" s="697"/>
      <c r="C307" s="698"/>
      <c r="D307" s="699"/>
      <c r="E307" s="699"/>
      <c r="F307" s="699"/>
      <c r="G307" s="699"/>
      <c r="H307" s="700"/>
      <c r="I307" s="699"/>
    </row>
    <row r="308" spans="1:9" s="690" customFormat="1">
      <c r="A308" s="696"/>
      <c r="B308" s="697"/>
      <c r="C308" s="698"/>
      <c r="D308" s="699"/>
      <c r="E308" s="699"/>
      <c r="F308" s="699"/>
      <c r="G308" s="699"/>
      <c r="H308" s="700"/>
      <c r="I308" s="699"/>
    </row>
    <row r="309" spans="1:9" s="690" customFormat="1">
      <c r="A309" s="696"/>
      <c r="B309" s="697"/>
      <c r="C309" s="698"/>
      <c r="D309" s="699"/>
      <c r="E309" s="699"/>
      <c r="F309" s="699"/>
      <c r="G309" s="699"/>
      <c r="H309" s="700"/>
      <c r="I309" s="699"/>
    </row>
    <row r="310" spans="1:9" s="690" customFormat="1">
      <c r="A310" s="696"/>
      <c r="B310" s="697"/>
      <c r="C310" s="698"/>
      <c r="D310" s="699"/>
      <c r="E310" s="699"/>
      <c r="F310" s="699"/>
      <c r="G310" s="699"/>
      <c r="H310" s="700"/>
      <c r="I310" s="699"/>
    </row>
    <row r="311" spans="1:9" s="690" customFormat="1">
      <c r="A311" s="696"/>
      <c r="B311" s="697"/>
      <c r="C311" s="698"/>
      <c r="D311" s="699"/>
      <c r="E311" s="699"/>
      <c r="F311" s="699"/>
      <c r="G311" s="699"/>
      <c r="H311" s="700"/>
      <c r="I311" s="699"/>
    </row>
    <row r="312" spans="1:9" s="690" customFormat="1">
      <c r="A312" s="696"/>
      <c r="B312" s="697"/>
      <c r="C312" s="698"/>
      <c r="D312" s="699"/>
      <c r="E312" s="699"/>
      <c r="F312" s="699"/>
      <c r="G312" s="699"/>
      <c r="H312" s="700"/>
      <c r="I312" s="699"/>
    </row>
    <row r="313" spans="1:9" s="690" customFormat="1">
      <c r="A313" s="696"/>
      <c r="B313" s="697"/>
      <c r="C313" s="698"/>
      <c r="D313" s="699"/>
      <c r="E313" s="699"/>
      <c r="F313" s="699"/>
      <c r="G313" s="699"/>
      <c r="H313" s="700"/>
      <c r="I313" s="699"/>
    </row>
    <row r="314" spans="1:9" s="690" customFormat="1">
      <c r="A314" s="696"/>
      <c r="B314" s="697"/>
      <c r="C314" s="698"/>
      <c r="D314" s="699"/>
      <c r="E314" s="699"/>
      <c r="F314" s="699"/>
      <c r="G314" s="699"/>
      <c r="H314" s="700"/>
      <c r="I314" s="699"/>
    </row>
    <row r="315" spans="1:9" s="690" customFormat="1">
      <c r="A315" s="696"/>
      <c r="B315" s="697"/>
      <c r="C315" s="698"/>
      <c r="D315" s="699"/>
      <c r="E315" s="699"/>
      <c r="F315" s="699"/>
      <c r="G315" s="699"/>
      <c r="H315" s="700"/>
      <c r="I315" s="699"/>
    </row>
    <row r="316" spans="1:9" s="690" customFormat="1">
      <c r="A316" s="696"/>
      <c r="B316" s="697"/>
      <c r="C316" s="698"/>
      <c r="D316" s="699"/>
      <c r="E316" s="699"/>
      <c r="F316" s="699"/>
      <c r="G316" s="699"/>
      <c r="H316" s="700"/>
      <c r="I316" s="699"/>
    </row>
    <row r="317" spans="1:9" s="690" customFormat="1">
      <c r="A317" s="696"/>
      <c r="B317" s="697"/>
      <c r="C317" s="698"/>
      <c r="D317" s="699"/>
      <c r="E317" s="699"/>
      <c r="F317" s="699"/>
      <c r="G317" s="699"/>
      <c r="H317" s="700"/>
      <c r="I317" s="699"/>
    </row>
    <row r="318" spans="1:9" s="690" customFormat="1">
      <c r="A318" s="696"/>
      <c r="B318" s="697"/>
      <c r="C318" s="698"/>
      <c r="D318" s="699"/>
      <c r="E318" s="699"/>
      <c r="F318" s="699"/>
      <c r="G318" s="699"/>
      <c r="H318" s="700"/>
      <c r="I318" s="699"/>
    </row>
    <row r="319" spans="1:9" s="690" customFormat="1">
      <c r="A319" s="696"/>
      <c r="B319" s="697"/>
      <c r="C319" s="698"/>
      <c r="D319" s="699"/>
      <c r="E319" s="699"/>
      <c r="F319" s="699"/>
      <c r="G319" s="699"/>
      <c r="H319" s="700"/>
      <c r="I319" s="699"/>
    </row>
    <row r="320" spans="1:9" s="690" customFormat="1">
      <c r="A320" s="696"/>
      <c r="B320" s="697"/>
      <c r="C320" s="698"/>
      <c r="D320" s="699"/>
      <c r="E320" s="699"/>
      <c r="F320" s="699"/>
      <c r="G320" s="699"/>
      <c r="H320" s="700"/>
      <c r="I320" s="699"/>
    </row>
    <row r="321" spans="1:9" s="690" customFormat="1">
      <c r="A321" s="696"/>
      <c r="B321" s="697"/>
      <c r="C321" s="698"/>
      <c r="D321" s="699"/>
      <c r="E321" s="699"/>
      <c r="F321" s="699"/>
      <c r="G321" s="699"/>
      <c r="H321" s="700"/>
      <c r="I321" s="699"/>
    </row>
    <row r="322" spans="1:9" s="690" customFormat="1">
      <c r="A322" s="696"/>
      <c r="B322" s="697"/>
      <c r="C322" s="698"/>
      <c r="D322" s="699"/>
      <c r="E322" s="699"/>
      <c r="F322" s="699"/>
      <c r="G322" s="699"/>
      <c r="H322" s="700"/>
      <c r="I322" s="699"/>
    </row>
    <row r="323" spans="1:9" s="690" customFormat="1">
      <c r="A323" s="696"/>
      <c r="B323" s="697"/>
      <c r="C323" s="698"/>
      <c r="D323" s="699"/>
      <c r="E323" s="699"/>
      <c r="F323" s="699"/>
      <c r="G323" s="699"/>
      <c r="H323" s="700"/>
      <c r="I323" s="699"/>
    </row>
    <row r="324" spans="1:9" s="690" customFormat="1">
      <c r="A324" s="696"/>
      <c r="B324" s="697"/>
      <c r="C324" s="698"/>
      <c r="D324" s="699"/>
      <c r="E324" s="699"/>
      <c r="F324" s="699"/>
      <c r="G324" s="699"/>
      <c r="H324" s="700"/>
      <c r="I324" s="699"/>
    </row>
    <row r="325" spans="1:9" s="690" customFormat="1">
      <c r="A325" s="696"/>
      <c r="B325" s="697"/>
      <c r="C325" s="698"/>
      <c r="D325" s="699"/>
      <c r="E325" s="699"/>
      <c r="F325" s="699"/>
      <c r="G325" s="699"/>
      <c r="H325" s="700"/>
      <c r="I325" s="699"/>
    </row>
    <row r="326" spans="1:9" s="690" customFormat="1">
      <c r="A326" s="696"/>
      <c r="B326" s="697"/>
      <c r="C326" s="698"/>
      <c r="D326" s="699"/>
      <c r="E326" s="699"/>
      <c r="F326" s="699"/>
      <c r="G326" s="699"/>
      <c r="H326" s="700"/>
      <c r="I326" s="699"/>
    </row>
    <row r="327" spans="1:9" s="690" customFormat="1">
      <c r="A327" s="696"/>
      <c r="B327" s="697"/>
      <c r="C327" s="698"/>
      <c r="D327" s="699"/>
      <c r="E327" s="699"/>
      <c r="F327" s="699"/>
      <c r="G327" s="699"/>
      <c r="H327" s="700"/>
      <c r="I327" s="699"/>
    </row>
    <row r="328" spans="1:9" s="690" customFormat="1">
      <c r="A328" s="696"/>
      <c r="B328" s="697"/>
      <c r="C328" s="698"/>
      <c r="D328" s="699"/>
      <c r="E328" s="699"/>
      <c r="F328" s="699"/>
      <c r="G328" s="699"/>
      <c r="H328" s="700"/>
      <c r="I328" s="699"/>
    </row>
    <row r="329" spans="1:9" s="690" customFormat="1">
      <c r="A329" s="696"/>
      <c r="B329" s="697"/>
      <c r="C329" s="698"/>
      <c r="D329" s="699"/>
      <c r="E329" s="699"/>
      <c r="F329" s="699"/>
      <c r="G329" s="699"/>
      <c r="H329" s="700"/>
      <c r="I329" s="699"/>
    </row>
    <row r="330" spans="1:9" s="690" customFormat="1">
      <c r="A330" s="696"/>
      <c r="B330" s="697"/>
      <c r="C330" s="698"/>
      <c r="D330" s="699"/>
      <c r="E330" s="699"/>
      <c r="F330" s="699"/>
      <c r="G330" s="699"/>
      <c r="H330" s="700"/>
      <c r="I330" s="699"/>
    </row>
    <row r="331" spans="1:9" s="690" customFormat="1">
      <c r="A331" s="696"/>
      <c r="B331" s="697"/>
      <c r="C331" s="698"/>
      <c r="D331" s="699"/>
      <c r="E331" s="699"/>
      <c r="F331" s="699"/>
      <c r="G331" s="699"/>
      <c r="H331" s="700"/>
      <c r="I331" s="699"/>
    </row>
    <row r="332" spans="1:9" s="690" customFormat="1">
      <c r="A332" s="696"/>
      <c r="B332" s="697"/>
      <c r="C332" s="698"/>
      <c r="D332" s="699"/>
      <c r="E332" s="699"/>
      <c r="F332" s="699"/>
      <c r="G332" s="699"/>
      <c r="H332" s="700"/>
      <c r="I332" s="699"/>
    </row>
    <row r="333" spans="1:9" s="690" customFormat="1">
      <c r="A333" s="696"/>
      <c r="B333" s="697"/>
      <c r="C333" s="698"/>
      <c r="D333" s="699"/>
      <c r="E333" s="699"/>
      <c r="F333" s="699"/>
      <c r="G333" s="699"/>
      <c r="H333" s="700"/>
      <c r="I333" s="699"/>
    </row>
    <row r="334" spans="1:9" s="690" customFormat="1">
      <c r="A334" s="696"/>
      <c r="B334" s="697"/>
      <c r="C334" s="698"/>
      <c r="D334" s="699"/>
      <c r="E334" s="699"/>
      <c r="F334" s="699"/>
      <c r="G334" s="699"/>
      <c r="H334" s="700"/>
      <c r="I334" s="699"/>
    </row>
    <row r="335" spans="1:9" s="690" customFormat="1">
      <c r="A335" s="696"/>
      <c r="B335" s="697"/>
      <c r="C335" s="698"/>
      <c r="D335" s="699"/>
      <c r="E335" s="699"/>
      <c r="F335" s="699"/>
      <c r="G335" s="699"/>
      <c r="H335" s="700"/>
      <c r="I335" s="699"/>
    </row>
    <row r="336" spans="1:9" s="690" customFormat="1">
      <c r="A336" s="696"/>
      <c r="B336" s="697"/>
      <c r="C336" s="698"/>
      <c r="D336" s="699"/>
      <c r="E336" s="699"/>
      <c r="F336" s="699"/>
      <c r="G336" s="699"/>
      <c r="H336" s="700"/>
      <c r="I336" s="699"/>
    </row>
    <row r="337" spans="1:9" s="690" customFormat="1">
      <c r="A337" s="696"/>
      <c r="B337" s="697"/>
      <c r="C337" s="698"/>
      <c r="D337" s="699"/>
      <c r="E337" s="699"/>
      <c r="F337" s="699"/>
      <c r="G337" s="699"/>
      <c r="H337" s="700"/>
      <c r="I337" s="699"/>
    </row>
    <row r="338" spans="1:9" s="690" customFormat="1">
      <c r="A338" s="696"/>
      <c r="B338" s="697"/>
      <c r="C338" s="698"/>
      <c r="D338" s="699"/>
      <c r="E338" s="699"/>
      <c r="F338" s="699"/>
      <c r="G338" s="699"/>
      <c r="H338" s="700"/>
      <c r="I338" s="699"/>
    </row>
    <row r="339" spans="1:9" s="690" customFormat="1">
      <c r="A339" s="696"/>
      <c r="B339" s="697"/>
      <c r="C339" s="698"/>
      <c r="D339" s="699"/>
      <c r="E339" s="699"/>
      <c r="F339" s="699"/>
      <c r="G339" s="699"/>
      <c r="H339" s="700"/>
      <c r="I339" s="699"/>
    </row>
    <row r="340" spans="1:9" s="690" customFormat="1">
      <c r="A340" s="696"/>
      <c r="B340" s="697"/>
      <c r="C340" s="698"/>
      <c r="D340" s="699"/>
      <c r="E340" s="699"/>
      <c r="F340" s="699"/>
      <c r="G340" s="699"/>
      <c r="H340" s="700"/>
      <c r="I340" s="699"/>
    </row>
    <row r="341" spans="1:9" s="690" customFormat="1">
      <c r="A341" s="696"/>
      <c r="B341" s="697"/>
      <c r="C341" s="698"/>
      <c r="D341" s="699"/>
      <c r="E341" s="699"/>
      <c r="F341" s="699"/>
      <c r="G341" s="699"/>
      <c r="H341" s="700"/>
      <c r="I341" s="699"/>
    </row>
    <row r="342" spans="1:9" s="690" customFormat="1">
      <c r="A342" s="696"/>
      <c r="B342" s="697"/>
      <c r="C342" s="698"/>
      <c r="D342" s="699"/>
      <c r="E342" s="699"/>
      <c r="F342" s="699"/>
      <c r="G342" s="699"/>
      <c r="H342" s="700"/>
      <c r="I342" s="699"/>
    </row>
    <row r="343" spans="1:9" s="690" customFormat="1">
      <c r="A343" s="696"/>
      <c r="B343" s="697"/>
      <c r="C343" s="698"/>
      <c r="D343" s="699"/>
      <c r="E343" s="699"/>
      <c r="F343" s="699"/>
      <c r="G343" s="699"/>
      <c r="H343" s="700"/>
      <c r="I343" s="699"/>
    </row>
    <row r="344" spans="1:9" s="690" customFormat="1">
      <c r="A344" s="696"/>
      <c r="B344" s="697"/>
      <c r="C344" s="698"/>
      <c r="D344" s="699"/>
      <c r="E344" s="699"/>
      <c r="F344" s="699"/>
      <c r="G344" s="699"/>
      <c r="H344" s="700"/>
      <c r="I344" s="699"/>
    </row>
    <row r="345" spans="1:9" s="690" customFormat="1">
      <c r="A345" s="696"/>
      <c r="B345" s="697"/>
      <c r="C345" s="698"/>
      <c r="D345" s="699"/>
      <c r="E345" s="699"/>
      <c r="F345" s="699"/>
      <c r="G345" s="699"/>
      <c r="H345" s="700"/>
      <c r="I345" s="699"/>
    </row>
    <row r="346" spans="1:9" s="690" customFormat="1">
      <c r="A346" s="696"/>
      <c r="B346" s="697"/>
      <c r="C346" s="698"/>
      <c r="D346" s="699"/>
      <c r="E346" s="699"/>
      <c r="F346" s="699"/>
      <c r="G346" s="699"/>
      <c r="H346" s="700"/>
      <c r="I346" s="699"/>
    </row>
    <row r="347" spans="1:9" s="690" customFormat="1">
      <c r="A347" s="696"/>
      <c r="B347" s="697"/>
      <c r="C347" s="698"/>
      <c r="D347" s="699"/>
      <c r="E347" s="699"/>
      <c r="F347" s="699"/>
      <c r="G347" s="699"/>
      <c r="H347" s="700"/>
      <c r="I347" s="699"/>
    </row>
    <row r="348" spans="1:9" s="690" customFormat="1">
      <c r="A348" s="696"/>
      <c r="B348" s="697"/>
      <c r="C348" s="698"/>
      <c r="D348" s="699"/>
      <c r="E348" s="699"/>
      <c r="F348" s="699"/>
      <c r="G348" s="699"/>
      <c r="H348" s="700"/>
      <c r="I348" s="699"/>
    </row>
    <row r="349" spans="1:9" s="690" customFormat="1">
      <c r="A349" s="696"/>
      <c r="B349" s="697"/>
      <c r="C349" s="698"/>
      <c r="D349" s="699"/>
      <c r="E349" s="699"/>
      <c r="F349" s="699"/>
      <c r="G349" s="699"/>
      <c r="H349" s="700"/>
      <c r="I349" s="699"/>
    </row>
    <row r="350" spans="1:9" s="690" customFormat="1">
      <c r="A350" s="696"/>
      <c r="B350" s="697"/>
      <c r="C350" s="698"/>
      <c r="D350" s="699"/>
      <c r="E350" s="699"/>
      <c r="F350" s="699"/>
      <c r="G350" s="699"/>
      <c r="H350" s="700"/>
      <c r="I350" s="699"/>
    </row>
    <row r="351" spans="1:9" s="690" customFormat="1">
      <c r="A351" s="696"/>
      <c r="B351" s="697"/>
      <c r="C351" s="698"/>
      <c r="D351" s="699"/>
      <c r="E351" s="699"/>
      <c r="F351" s="699"/>
      <c r="G351" s="699"/>
      <c r="H351" s="700"/>
      <c r="I351" s="699"/>
    </row>
    <row r="352" spans="1:9" s="690" customFormat="1">
      <c r="A352" s="696"/>
      <c r="B352" s="697"/>
      <c r="C352" s="698"/>
      <c r="D352" s="699"/>
      <c r="E352" s="699"/>
      <c r="F352" s="699"/>
      <c r="G352" s="699"/>
      <c r="H352" s="700"/>
      <c r="I352" s="699"/>
    </row>
    <row r="353" spans="1:9" s="690" customFormat="1">
      <c r="A353" s="696"/>
      <c r="B353" s="697"/>
      <c r="C353" s="698"/>
      <c r="D353" s="699"/>
      <c r="E353" s="699"/>
      <c r="F353" s="699"/>
      <c r="G353" s="699"/>
      <c r="H353" s="700"/>
      <c r="I353" s="699"/>
    </row>
    <row r="354" spans="1:9" s="690" customFormat="1">
      <c r="A354" s="696"/>
      <c r="B354" s="697"/>
      <c r="C354" s="698"/>
      <c r="D354" s="699"/>
      <c r="E354" s="699"/>
      <c r="F354" s="699"/>
      <c r="G354" s="699"/>
      <c r="H354" s="700"/>
      <c r="I354" s="699"/>
    </row>
    <row r="355" spans="1:9" s="690" customFormat="1">
      <c r="A355" s="696"/>
      <c r="B355" s="697"/>
      <c r="C355" s="698"/>
      <c r="D355" s="699"/>
      <c r="E355" s="699"/>
      <c r="F355" s="699"/>
      <c r="G355" s="699"/>
      <c r="H355" s="700"/>
      <c r="I355" s="699"/>
    </row>
    <row r="356" spans="1:9" s="690" customFormat="1">
      <c r="A356" s="696"/>
      <c r="B356" s="697"/>
      <c r="C356" s="698"/>
      <c r="D356" s="699"/>
      <c r="E356" s="699"/>
      <c r="F356" s="699"/>
      <c r="G356" s="699"/>
      <c r="H356" s="700"/>
      <c r="I356" s="699"/>
    </row>
    <row r="357" spans="1:9" s="690" customFormat="1">
      <c r="A357" s="696"/>
      <c r="B357" s="697"/>
      <c r="C357" s="698"/>
      <c r="D357" s="699"/>
      <c r="E357" s="699"/>
      <c r="F357" s="699"/>
      <c r="G357" s="699"/>
      <c r="H357" s="700"/>
      <c r="I357" s="699"/>
    </row>
    <row r="358" spans="1:9" s="690" customFormat="1">
      <c r="A358" s="696"/>
      <c r="B358" s="697"/>
      <c r="C358" s="698"/>
      <c r="D358" s="699"/>
      <c r="E358" s="699"/>
      <c r="F358" s="699"/>
      <c r="G358" s="699"/>
      <c r="H358" s="700"/>
      <c r="I358" s="699"/>
    </row>
    <row r="359" spans="1:9" s="690" customFormat="1">
      <c r="A359" s="696"/>
      <c r="B359" s="697"/>
      <c r="C359" s="698"/>
      <c r="D359" s="699"/>
      <c r="E359" s="699"/>
      <c r="F359" s="699"/>
      <c r="G359" s="699"/>
      <c r="H359" s="700"/>
      <c r="I359" s="699"/>
    </row>
    <row r="360" spans="1:9" s="690" customFormat="1">
      <c r="A360" s="696"/>
      <c r="B360" s="697"/>
      <c r="C360" s="698"/>
      <c r="D360" s="699"/>
      <c r="E360" s="699"/>
      <c r="F360" s="699"/>
      <c r="G360" s="699"/>
      <c r="H360" s="700"/>
      <c r="I360" s="699"/>
    </row>
    <row r="361" spans="1:9" s="690" customFormat="1">
      <c r="A361" s="696"/>
      <c r="B361" s="697"/>
      <c r="C361" s="698"/>
      <c r="D361" s="699"/>
      <c r="E361" s="699"/>
      <c r="F361" s="699"/>
      <c r="G361" s="699"/>
      <c r="H361" s="700"/>
      <c r="I361" s="699"/>
    </row>
    <row r="362" spans="1:9" s="690" customFormat="1">
      <c r="A362" s="696"/>
      <c r="B362" s="697"/>
      <c r="C362" s="698"/>
      <c r="D362" s="699"/>
      <c r="E362" s="699"/>
      <c r="F362" s="699"/>
      <c r="G362" s="699"/>
      <c r="H362" s="700"/>
      <c r="I362" s="699"/>
    </row>
    <row r="363" spans="1:9" s="690" customFormat="1">
      <c r="A363" s="696"/>
      <c r="B363" s="697"/>
      <c r="C363" s="698"/>
      <c r="D363" s="699"/>
      <c r="E363" s="699"/>
      <c r="F363" s="699"/>
      <c r="G363" s="699"/>
      <c r="H363" s="700"/>
      <c r="I363" s="699"/>
    </row>
    <row r="364" spans="1:9" s="690" customFormat="1">
      <c r="A364" s="696"/>
      <c r="B364" s="697"/>
      <c r="C364" s="698"/>
      <c r="D364" s="699"/>
      <c r="E364" s="699"/>
      <c r="F364" s="699"/>
      <c r="G364" s="699"/>
      <c r="H364" s="700"/>
      <c r="I364" s="699"/>
    </row>
    <row r="365" spans="1:9" s="690" customFormat="1">
      <c r="A365" s="696"/>
      <c r="B365" s="697"/>
      <c r="C365" s="698"/>
      <c r="D365" s="699"/>
      <c r="E365" s="699"/>
      <c r="F365" s="699"/>
      <c r="G365" s="699"/>
      <c r="H365" s="700"/>
      <c r="I365" s="699"/>
    </row>
    <row r="366" spans="1:9" s="690" customFormat="1">
      <c r="A366" s="696"/>
      <c r="B366" s="697"/>
      <c r="C366" s="698"/>
      <c r="D366" s="699"/>
      <c r="E366" s="699"/>
      <c r="F366" s="699"/>
      <c r="G366" s="699"/>
      <c r="H366" s="700"/>
      <c r="I366" s="699"/>
    </row>
    <row r="367" spans="1:9" s="690" customFormat="1">
      <c r="A367" s="696"/>
      <c r="B367" s="697"/>
      <c r="C367" s="698"/>
      <c r="D367" s="699"/>
      <c r="E367" s="699"/>
      <c r="F367" s="699"/>
      <c r="G367" s="699"/>
      <c r="H367" s="700"/>
      <c r="I367" s="699"/>
    </row>
    <row r="368" spans="1:9" s="690" customFormat="1">
      <c r="A368" s="696"/>
      <c r="B368" s="697"/>
      <c r="C368" s="698"/>
      <c r="D368" s="699"/>
      <c r="E368" s="699"/>
      <c r="F368" s="699"/>
      <c r="G368" s="699"/>
      <c r="H368" s="700"/>
      <c r="I368" s="699"/>
    </row>
    <row r="369" spans="1:9" s="690" customFormat="1">
      <c r="A369" s="696"/>
      <c r="B369" s="697"/>
      <c r="C369" s="698"/>
      <c r="D369" s="699"/>
      <c r="E369" s="699"/>
      <c r="F369" s="699"/>
      <c r="G369" s="699"/>
      <c r="H369" s="700"/>
      <c r="I369" s="699"/>
    </row>
    <row r="370" spans="1:9" s="690" customFormat="1">
      <c r="A370" s="696"/>
      <c r="B370" s="697"/>
      <c r="C370" s="698"/>
      <c r="D370" s="699"/>
      <c r="E370" s="699"/>
      <c r="F370" s="699"/>
      <c r="G370" s="699"/>
      <c r="H370" s="700"/>
      <c r="I370" s="699"/>
    </row>
    <row r="371" spans="1:9" s="690" customFormat="1">
      <c r="A371" s="696"/>
      <c r="B371" s="697"/>
      <c r="C371" s="698"/>
      <c r="D371" s="699"/>
      <c r="E371" s="699"/>
      <c r="F371" s="699"/>
      <c r="G371" s="699"/>
      <c r="H371" s="700"/>
      <c r="I371" s="699"/>
    </row>
    <row r="372" spans="1:9" s="690" customFormat="1">
      <c r="A372" s="696"/>
      <c r="B372" s="697"/>
      <c r="C372" s="698"/>
      <c r="D372" s="699"/>
      <c r="E372" s="699"/>
      <c r="F372" s="699"/>
      <c r="G372" s="699"/>
      <c r="H372" s="700"/>
      <c r="I372" s="699"/>
    </row>
    <row r="373" spans="1:9" s="690" customFormat="1">
      <c r="A373" s="696"/>
      <c r="B373" s="697"/>
      <c r="C373" s="698"/>
      <c r="D373" s="699"/>
      <c r="E373" s="699"/>
      <c r="F373" s="699"/>
      <c r="G373" s="699"/>
      <c r="H373" s="700"/>
      <c r="I373" s="699"/>
    </row>
    <row r="374" spans="1:9" s="690" customFormat="1">
      <c r="A374" s="696"/>
      <c r="B374" s="697"/>
      <c r="C374" s="698"/>
      <c r="D374" s="699"/>
      <c r="E374" s="699"/>
      <c r="F374" s="699"/>
      <c r="G374" s="699"/>
      <c r="H374" s="700"/>
      <c r="I374" s="699"/>
    </row>
    <row r="375" spans="1:9" s="690" customFormat="1">
      <c r="A375" s="696"/>
      <c r="B375" s="697"/>
      <c r="C375" s="698"/>
      <c r="D375" s="699"/>
      <c r="E375" s="699"/>
      <c r="F375" s="699"/>
      <c r="G375" s="699"/>
      <c r="H375" s="700"/>
      <c r="I375" s="699"/>
    </row>
    <row r="376" spans="1:9" s="690" customFormat="1">
      <c r="A376" s="696"/>
      <c r="B376" s="697"/>
      <c r="C376" s="698"/>
      <c r="D376" s="699"/>
      <c r="E376" s="699"/>
      <c r="F376" s="699"/>
      <c r="G376" s="699"/>
      <c r="H376" s="700"/>
      <c r="I376" s="699"/>
    </row>
    <row r="377" spans="1:9" s="690" customFormat="1">
      <c r="A377" s="696"/>
      <c r="B377" s="697"/>
      <c r="C377" s="698"/>
      <c r="D377" s="699"/>
      <c r="E377" s="699"/>
      <c r="F377" s="699"/>
      <c r="G377" s="699"/>
      <c r="H377" s="700"/>
      <c r="I377" s="699"/>
    </row>
    <row r="378" spans="1:9" s="690" customFormat="1">
      <c r="A378" s="696"/>
      <c r="B378" s="697"/>
      <c r="C378" s="698"/>
      <c r="D378" s="699"/>
      <c r="E378" s="699"/>
      <c r="F378" s="699"/>
      <c r="G378" s="699"/>
      <c r="H378" s="700"/>
      <c r="I378" s="699"/>
    </row>
  </sheetData>
  <mergeCells count="7">
    <mergeCell ref="C65:I65"/>
    <mergeCell ref="A1:A64"/>
    <mergeCell ref="H7:I7"/>
    <mergeCell ref="H8:H9"/>
    <mergeCell ref="B1:C6"/>
    <mergeCell ref="B7:C7"/>
    <mergeCell ref="B8:C8"/>
  </mergeCells>
  <hyperlinks>
    <hyperlink ref="B8:C8"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5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32523"/>
  </sheetPr>
  <dimension ref="A1:I102"/>
  <sheetViews>
    <sheetView view="pageBreakPreview" zoomScale="25" zoomScaleNormal="75" zoomScaleSheetLayoutView="70" workbookViewId="0">
      <selection activeCell="H14" sqref="H14"/>
    </sheetView>
  </sheetViews>
  <sheetFormatPr defaultRowHeight="12.75"/>
  <cols>
    <col min="1" max="1" width="21.85546875" style="336" customWidth="1"/>
    <col min="2" max="2" width="19" style="374" customWidth="1"/>
    <col min="3" max="3" width="226.28515625" style="375" customWidth="1"/>
    <col min="4" max="6" width="70.28515625" style="375" customWidth="1"/>
    <col min="7" max="7" width="23.85546875" style="372" customWidth="1"/>
    <col min="8" max="8" width="222" style="376" customWidth="1"/>
    <col min="9" max="9" width="38.28515625" style="336" customWidth="1"/>
    <col min="10" max="10" width="43.42578125" style="336" customWidth="1"/>
    <col min="11" max="11" width="45.140625" style="336" customWidth="1"/>
    <col min="12" max="16384" width="9.140625" style="336"/>
  </cols>
  <sheetData>
    <row r="1" spans="1:8" s="330" customFormat="1" ht="102" customHeight="1">
      <c r="A1" s="794" t="s">
        <v>593</v>
      </c>
      <c r="B1" s="739" t="s">
        <v>695</v>
      </c>
      <c r="C1" s="795"/>
      <c r="D1" s="326" t="s">
        <v>479</v>
      </c>
      <c r="E1" s="327" t="s">
        <v>479</v>
      </c>
      <c r="F1" s="327" t="s">
        <v>479</v>
      </c>
      <c r="G1" s="328"/>
      <c r="H1" s="329"/>
    </row>
    <row r="2" spans="1:8" s="330" customFormat="1" ht="78" customHeight="1">
      <c r="A2" s="792"/>
      <c r="B2" s="741"/>
      <c r="C2" s="796"/>
      <c r="D2" s="331" t="s">
        <v>694</v>
      </c>
      <c r="E2" s="331" t="s">
        <v>694</v>
      </c>
      <c r="F2" s="331" t="s">
        <v>694</v>
      </c>
      <c r="G2" s="332"/>
      <c r="H2" s="333"/>
    </row>
    <row r="3" spans="1:8" s="330" customFormat="1" ht="78" customHeight="1">
      <c r="A3" s="792"/>
      <c r="B3" s="741"/>
      <c r="C3" s="796"/>
      <c r="D3" s="331">
        <v>1368</v>
      </c>
      <c r="E3" s="331">
        <v>1368</v>
      </c>
      <c r="F3" s="331">
        <v>1368</v>
      </c>
      <c r="G3" s="332"/>
      <c r="H3" s="333"/>
    </row>
    <row r="4" spans="1:8" ht="78" customHeight="1">
      <c r="A4" s="792"/>
      <c r="B4" s="741"/>
      <c r="C4" s="796"/>
      <c r="D4" s="331" t="s">
        <v>480</v>
      </c>
      <c r="E4" s="331" t="s">
        <v>109</v>
      </c>
      <c r="F4" s="331" t="s">
        <v>590</v>
      </c>
      <c r="G4" s="334"/>
      <c r="H4" s="335"/>
    </row>
    <row r="5" spans="1:8" ht="78" customHeight="1">
      <c r="A5" s="792"/>
      <c r="B5" s="741"/>
      <c r="C5" s="796"/>
      <c r="D5" s="331" t="s">
        <v>316</v>
      </c>
      <c r="E5" s="331" t="s">
        <v>316</v>
      </c>
      <c r="F5" s="331" t="s">
        <v>316</v>
      </c>
      <c r="G5" s="334"/>
      <c r="H5" s="335"/>
    </row>
    <row r="6" spans="1:8" ht="78" customHeight="1">
      <c r="A6" s="792"/>
      <c r="B6" s="741"/>
      <c r="C6" s="796"/>
      <c r="D6" s="331" t="s">
        <v>365</v>
      </c>
      <c r="E6" s="331" t="s">
        <v>365</v>
      </c>
      <c r="F6" s="331" t="s">
        <v>365</v>
      </c>
      <c r="G6" s="334"/>
      <c r="H6" s="335"/>
    </row>
    <row r="7" spans="1:8" ht="75" customHeight="1">
      <c r="A7" s="792"/>
      <c r="B7" s="797" t="s">
        <v>309</v>
      </c>
      <c r="C7" s="798"/>
      <c r="D7" s="593">
        <v>18850</v>
      </c>
      <c r="E7" s="593">
        <v>20450</v>
      </c>
      <c r="F7" s="593">
        <v>20850</v>
      </c>
      <c r="G7" s="724"/>
      <c r="H7" s="725"/>
    </row>
    <row r="8" spans="1:8" ht="66" customHeight="1">
      <c r="A8" s="792"/>
      <c r="B8" s="734" t="s">
        <v>310</v>
      </c>
      <c r="C8" s="735"/>
      <c r="D8" s="337" t="s">
        <v>1059</v>
      </c>
      <c r="E8" s="338" t="s">
        <v>1060</v>
      </c>
      <c r="F8" s="338" t="s">
        <v>1061</v>
      </c>
      <c r="G8" s="799" t="s">
        <v>311</v>
      </c>
      <c r="H8" s="339" t="s">
        <v>324</v>
      </c>
    </row>
    <row r="9" spans="1:8" ht="84" customHeight="1">
      <c r="A9" s="792"/>
      <c r="B9" s="801" t="s">
        <v>68</v>
      </c>
      <c r="C9" s="802"/>
      <c r="D9" s="585"/>
      <c r="E9" s="585"/>
      <c r="F9" s="585"/>
      <c r="G9" s="800"/>
      <c r="H9" s="586"/>
    </row>
    <row r="10" spans="1:8" ht="84" customHeight="1">
      <c r="A10" s="792"/>
      <c r="B10" s="342" t="s">
        <v>829</v>
      </c>
      <c r="C10" s="343" t="s">
        <v>270</v>
      </c>
      <c r="D10" s="344" t="s">
        <v>70</v>
      </c>
      <c r="E10" s="344" t="s">
        <v>70</v>
      </c>
      <c r="F10" s="344" t="s">
        <v>70</v>
      </c>
      <c r="G10" s="346" t="s">
        <v>829</v>
      </c>
      <c r="H10" s="410"/>
    </row>
    <row r="11" spans="1:8" ht="84" customHeight="1">
      <c r="A11" s="792"/>
      <c r="B11" s="342" t="s">
        <v>830</v>
      </c>
      <c r="C11" s="343" t="s">
        <v>629</v>
      </c>
      <c r="D11" s="349" t="s">
        <v>369</v>
      </c>
      <c r="E11" s="349" t="s">
        <v>369</v>
      </c>
      <c r="F11" s="344" t="s">
        <v>70</v>
      </c>
      <c r="G11" s="346" t="s">
        <v>830</v>
      </c>
      <c r="H11" s="318"/>
    </row>
    <row r="12" spans="1:8" ht="84" customHeight="1">
      <c r="A12" s="792"/>
      <c r="B12" s="342" t="s">
        <v>831</v>
      </c>
      <c r="C12" s="343" t="s">
        <v>630</v>
      </c>
      <c r="D12" s="349" t="s">
        <v>369</v>
      </c>
      <c r="E12" s="349" t="s">
        <v>369</v>
      </c>
      <c r="F12" s="344" t="s">
        <v>70</v>
      </c>
      <c r="G12" s="346" t="s">
        <v>831</v>
      </c>
      <c r="H12" s="318"/>
    </row>
    <row r="13" spans="1:8" ht="78" customHeight="1">
      <c r="A13" s="792"/>
      <c r="B13" s="342" t="s">
        <v>832</v>
      </c>
      <c r="C13" s="343" t="s">
        <v>636</v>
      </c>
      <c r="D13" s="349" t="s">
        <v>369</v>
      </c>
      <c r="E13" s="349" t="s">
        <v>369</v>
      </c>
      <c r="F13" s="344" t="s">
        <v>70</v>
      </c>
      <c r="G13" s="346" t="s">
        <v>832</v>
      </c>
      <c r="H13" s="318"/>
    </row>
    <row r="14" spans="1:8" ht="84" customHeight="1">
      <c r="A14" s="792"/>
      <c r="B14" s="342" t="s">
        <v>317</v>
      </c>
      <c r="C14" s="343" t="s">
        <v>298</v>
      </c>
      <c r="D14" s="344" t="s">
        <v>70</v>
      </c>
      <c r="E14" s="344" t="s">
        <v>70</v>
      </c>
      <c r="F14" s="344" t="s">
        <v>70</v>
      </c>
      <c r="G14" s="346" t="s">
        <v>317</v>
      </c>
      <c r="H14" s="318"/>
    </row>
    <row r="15" spans="1:8" ht="84" customHeight="1">
      <c r="A15" s="792"/>
      <c r="B15" s="342" t="s">
        <v>300</v>
      </c>
      <c r="C15" s="343" t="s">
        <v>350</v>
      </c>
      <c r="D15" s="344" t="s">
        <v>70</v>
      </c>
      <c r="E15" s="344" t="s">
        <v>70</v>
      </c>
      <c r="F15" s="344" t="s">
        <v>70</v>
      </c>
      <c r="G15" s="346" t="s">
        <v>300</v>
      </c>
      <c r="H15" s="318"/>
    </row>
    <row r="16" spans="1:8" ht="84" customHeight="1">
      <c r="A16" s="792"/>
      <c r="B16" s="342" t="s">
        <v>273</v>
      </c>
      <c r="C16" s="343" t="s">
        <v>51</v>
      </c>
      <c r="D16" s="348">
        <v>210</v>
      </c>
      <c r="E16" s="344" t="s">
        <v>70</v>
      </c>
      <c r="F16" s="344" t="s">
        <v>70</v>
      </c>
      <c r="G16" s="346" t="s">
        <v>273</v>
      </c>
      <c r="H16" s="318"/>
    </row>
    <row r="17" spans="1:9" ht="84" customHeight="1">
      <c r="A17" s="792"/>
      <c r="B17" s="342" t="s">
        <v>71</v>
      </c>
      <c r="C17" s="343" t="s">
        <v>72</v>
      </c>
      <c r="D17" s="344" t="s">
        <v>70</v>
      </c>
      <c r="E17" s="347" t="s">
        <v>369</v>
      </c>
      <c r="F17" s="344" t="s">
        <v>70</v>
      </c>
      <c r="G17" s="346" t="s">
        <v>71</v>
      </c>
      <c r="H17" s="318"/>
    </row>
    <row r="18" spans="1:9" ht="84" customHeight="1">
      <c r="A18" s="792"/>
      <c r="B18" s="342" t="s">
        <v>237</v>
      </c>
      <c r="C18" s="343" t="s">
        <v>501</v>
      </c>
      <c r="D18" s="344" t="s">
        <v>70</v>
      </c>
      <c r="E18" s="344" t="s">
        <v>70</v>
      </c>
      <c r="F18" s="344" t="s">
        <v>70</v>
      </c>
      <c r="G18" s="346" t="s">
        <v>237</v>
      </c>
      <c r="H18" s="318"/>
    </row>
    <row r="19" spans="1:9" ht="123.75">
      <c r="A19" s="792"/>
      <c r="B19" s="342" t="s">
        <v>0</v>
      </c>
      <c r="C19" s="343" t="s">
        <v>202</v>
      </c>
      <c r="D19" s="344" t="s">
        <v>70</v>
      </c>
      <c r="E19" s="344" t="s">
        <v>70</v>
      </c>
      <c r="F19" s="344" t="s">
        <v>70</v>
      </c>
      <c r="G19" s="346" t="s">
        <v>0</v>
      </c>
      <c r="H19" s="318"/>
    </row>
    <row r="20" spans="1:9" ht="84" customHeight="1">
      <c r="A20" s="792"/>
      <c r="B20" s="342" t="s">
        <v>314</v>
      </c>
      <c r="C20" s="343" t="s">
        <v>502</v>
      </c>
      <c r="D20" s="361" t="s">
        <v>369</v>
      </c>
      <c r="E20" s="299">
        <v>160</v>
      </c>
      <c r="F20" s="344" t="s">
        <v>70</v>
      </c>
      <c r="G20" s="346" t="s">
        <v>314</v>
      </c>
      <c r="H20" s="318"/>
    </row>
    <row r="21" spans="1:9" ht="84" customHeight="1">
      <c r="A21" s="792"/>
      <c r="B21" s="342" t="s">
        <v>82</v>
      </c>
      <c r="C21" s="343" t="s">
        <v>83</v>
      </c>
      <c r="D21" s="299">
        <v>160</v>
      </c>
      <c r="E21" s="344" t="s">
        <v>70</v>
      </c>
      <c r="F21" s="344" t="s">
        <v>70</v>
      </c>
      <c r="G21" s="346" t="s">
        <v>82</v>
      </c>
      <c r="H21" s="318"/>
    </row>
    <row r="22" spans="1:9" ht="84" customHeight="1">
      <c r="A22" s="792"/>
      <c r="B22" s="342" t="s">
        <v>74</v>
      </c>
      <c r="C22" s="343" t="s">
        <v>383</v>
      </c>
      <c r="D22" s="344" t="s">
        <v>70</v>
      </c>
      <c r="E22" s="344" t="s">
        <v>70</v>
      </c>
      <c r="F22" s="344" t="s">
        <v>70</v>
      </c>
      <c r="G22" s="346" t="s">
        <v>74</v>
      </c>
      <c r="H22" s="318"/>
    </row>
    <row r="23" spans="1:9" ht="84" customHeight="1">
      <c r="A23" s="792"/>
      <c r="B23" s="476" t="s">
        <v>140</v>
      </c>
      <c r="C23" s="475" t="s">
        <v>504</v>
      </c>
      <c r="D23" s="299">
        <v>500</v>
      </c>
      <c r="E23" s="344" t="s">
        <v>70</v>
      </c>
      <c r="F23" s="299">
        <v>500</v>
      </c>
      <c r="G23" s="346" t="s">
        <v>140</v>
      </c>
      <c r="H23" s="478" t="s">
        <v>560</v>
      </c>
    </row>
    <row r="24" spans="1:9" ht="84" customHeight="1">
      <c r="A24" s="792"/>
      <c r="B24" s="350" t="s">
        <v>222</v>
      </c>
      <c r="C24" s="343" t="s">
        <v>505</v>
      </c>
      <c r="D24" s="361" t="s">
        <v>369</v>
      </c>
      <c r="E24" s="299">
        <v>150</v>
      </c>
      <c r="F24" s="299">
        <v>150</v>
      </c>
      <c r="G24" s="351" t="s">
        <v>222</v>
      </c>
      <c r="H24" s="318"/>
    </row>
    <row r="25" spans="1:9" ht="84" customHeight="1">
      <c r="A25" s="792"/>
      <c r="B25" s="350" t="s">
        <v>127</v>
      </c>
      <c r="C25" s="343" t="s">
        <v>144</v>
      </c>
      <c r="D25" s="299">
        <v>510</v>
      </c>
      <c r="E25" s="299">
        <v>510</v>
      </c>
      <c r="F25" s="299">
        <v>510</v>
      </c>
      <c r="G25" s="351" t="s">
        <v>127</v>
      </c>
      <c r="H25" s="318"/>
    </row>
    <row r="26" spans="1:9" ht="84" customHeight="1">
      <c r="A26" s="792"/>
      <c r="B26" s="350" t="s">
        <v>45</v>
      </c>
      <c r="C26" s="343" t="s">
        <v>685</v>
      </c>
      <c r="D26" s="361" t="s">
        <v>369</v>
      </c>
      <c r="E26" s="299">
        <v>900</v>
      </c>
      <c r="F26" s="299" t="s">
        <v>369</v>
      </c>
      <c r="G26" s="351" t="s">
        <v>45</v>
      </c>
      <c r="H26" s="318"/>
    </row>
    <row r="27" spans="1:9" ht="84" customHeight="1">
      <c r="A27" s="792"/>
      <c r="B27" s="352" t="s">
        <v>248</v>
      </c>
      <c r="C27" s="353" t="s">
        <v>249</v>
      </c>
      <c r="D27" s="344" t="s">
        <v>70</v>
      </c>
      <c r="E27" s="344" t="s">
        <v>70</v>
      </c>
      <c r="F27" s="344" t="s">
        <v>70</v>
      </c>
      <c r="G27" s="355" t="s">
        <v>248</v>
      </c>
      <c r="H27" s="318"/>
    </row>
    <row r="28" spans="1:9" ht="86.45" customHeight="1">
      <c r="A28" s="792"/>
      <c r="B28" s="352" t="s">
        <v>464</v>
      </c>
      <c r="C28" s="353" t="s">
        <v>506</v>
      </c>
      <c r="D28" s="344" t="s">
        <v>70</v>
      </c>
      <c r="E28" s="344" t="s">
        <v>70</v>
      </c>
      <c r="F28" s="344" t="s">
        <v>70</v>
      </c>
      <c r="G28" s="355" t="s">
        <v>464</v>
      </c>
      <c r="H28" s="318"/>
    </row>
    <row r="29" spans="1:9" ht="85.15" customHeight="1">
      <c r="A29" s="792"/>
      <c r="B29" s="356" t="s">
        <v>195</v>
      </c>
      <c r="C29" s="353" t="s">
        <v>507</v>
      </c>
      <c r="D29" s="348">
        <v>150</v>
      </c>
      <c r="E29" s="344" t="s">
        <v>70</v>
      </c>
      <c r="F29" s="344" t="s">
        <v>70</v>
      </c>
      <c r="G29" s="356" t="s">
        <v>195</v>
      </c>
      <c r="H29" s="357" t="s">
        <v>561</v>
      </c>
      <c r="I29" s="377"/>
    </row>
    <row r="30" spans="1:9" ht="87.6" customHeight="1">
      <c r="A30" s="792"/>
      <c r="B30" s="358" t="s">
        <v>650</v>
      </c>
      <c r="C30" s="353" t="s">
        <v>712</v>
      </c>
      <c r="D30" s="361" t="s">
        <v>369</v>
      </c>
      <c r="E30" s="362">
        <v>300</v>
      </c>
      <c r="F30" s="362">
        <v>300</v>
      </c>
      <c r="G30" s="355" t="s">
        <v>650</v>
      </c>
      <c r="H30" s="318"/>
    </row>
    <row r="31" spans="1:9" ht="84" customHeight="1">
      <c r="A31" s="792"/>
      <c r="B31" s="359" t="s">
        <v>36</v>
      </c>
      <c r="C31" s="353" t="s">
        <v>78</v>
      </c>
      <c r="D31" s="344" t="s">
        <v>70</v>
      </c>
      <c r="E31" s="344" t="s">
        <v>70</v>
      </c>
      <c r="F31" s="344" t="s">
        <v>70</v>
      </c>
      <c r="G31" s="356" t="s">
        <v>36</v>
      </c>
      <c r="H31" s="318"/>
    </row>
    <row r="32" spans="1:9" ht="84" customHeight="1">
      <c r="A32" s="792"/>
      <c r="B32" s="359" t="s">
        <v>216</v>
      </c>
      <c r="C32" s="360" t="s">
        <v>450</v>
      </c>
      <c r="D32" s="348">
        <v>150</v>
      </c>
      <c r="E32" s="344" t="s">
        <v>70</v>
      </c>
      <c r="F32" s="348">
        <v>150</v>
      </c>
      <c r="G32" s="356" t="s">
        <v>216</v>
      </c>
      <c r="H32" s="318"/>
    </row>
    <row r="33" spans="1:8" ht="84" customHeight="1">
      <c r="A33" s="792"/>
      <c r="B33" s="359" t="s">
        <v>820</v>
      </c>
      <c r="C33" s="360" t="s">
        <v>817</v>
      </c>
      <c r="D33" s="344" t="s">
        <v>70</v>
      </c>
      <c r="E33" s="344" t="s">
        <v>70</v>
      </c>
      <c r="F33" s="344" t="s">
        <v>70</v>
      </c>
      <c r="G33" s="380" t="s">
        <v>820</v>
      </c>
      <c r="H33" s="318"/>
    </row>
    <row r="34" spans="1:8" ht="84" customHeight="1">
      <c r="A34" s="792"/>
      <c r="B34" s="359" t="s">
        <v>130</v>
      </c>
      <c r="C34" s="353" t="s">
        <v>508</v>
      </c>
      <c r="D34" s="344" t="s">
        <v>70</v>
      </c>
      <c r="E34" s="344" t="s">
        <v>70</v>
      </c>
      <c r="F34" s="344" t="s">
        <v>70</v>
      </c>
      <c r="G34" s="356" t="s">
        <v>130</v>
      </c>
      <c r="H34" s="318"/>
    </row>
    <row r="35" spans="1:8" ht="84" customHeight="1">
      <c r="A35" s="792"/>
      <c r="B35" s="359" t="s">
        <v>46</v>
      </c>
      <c r="C35" s="360" t="s">
        <v>510</v>
      </c>
      <c r="D35" s="348">
        <v>950</v>
      </c>
      <c r="E35" s="362" t="s">
        <v>369</v>
      </c>
      <c r="F35" s="348">
        <v>950</v>
      </c>
      <c r="G35" s="356" t="s">
        <v>46</v>
      </c>
      <c r="H35" s="318"/>
    </row>
    <row r="36" spans="1:8" ht="91.15" customHeight="1">
      <c r="A36" s="792"/>
      <c r="B36" s="359" t="s">
        <v>321</v>
      </c>
      <c r="C36" s="360" t="s">
        <v>512</v>
      </c>
      <c r="D36" s="348">
        <v>160</v>
      </c>
      <c r="E36" s="348">
        <v>160</v>
      </c>
      <c r="F36" s="348">
        <v>160</v>
      </c>
      <c r="G36" s="356" t="s">
        <v>321</v>
      </c>
      <c r="H36" s="318" t="s">
        <v>562</v>
      </c>
    </row>
    <row r="37" spans="1:8" ht="84" customHeight="1">
      <c r="A37" s="792"/>
      <c r="B37" s="359" t="s">
        <v>47</v>
      </c>
      <c r="C37" s="353" t="s">
        <v>48</v>
      </c>
      <c r="D37" s="344" t="s">
        <v>70</v>
      </c>
      <c r="E37" s="344" t="s">
        <v>70</v>
      </c>
      <c r="F37" s="344" t="s">
        <v>70</v>
      </c>
      <c r="G37" s="356" t="s">
        <v>47</v>
      </c>
      <c r="H37" s="318"/>
    </row>
    <row r="38" spans="1:8" ht="84" customHeight="1">
      <c r="A38" s="792"/>
      <c r="B38" s="359" t="s">
        <v>150</v>
      </c>
      <c r="C38" s="353" t="s">
        <v>513</v>
      </c>
      <c r="D38" s="344" t="s">
        <v>70</v>
      </c>
      <c r="E38" s="344" t="s">
        <v>70</v>
      </c>
      <c r="F38" s="348" t="s">
        <v>369</v>
      </c>
      <c r="G38" s="356" t="s">
        <v>150</v>
      </c>
      <c r="H38" s="318"/>
    </row>
    <row r="39" spans="1:8" ht="84" customHeight="1">
      <c r="A39" s="792"/>
      <c r="B39" s="359" t="s">
        <v>50</v>
      </c>
      <c r="C39" s="353" t="s">
        <v>514</v>
      </c>
      <c r="D39" s="348">
        <v>400</v>
      </c>
      <c r="E39" s="348" t="s">
        <v>369</v>
      </c>
      <c r="F39" s="348" t="s">
        <v>369</v>
      </c>
      <c r="G39" s="356" t="s">
        <v>50</v>
      </c>
      <c r="H39" s="318"/>
    </row>
    <row r="40" spans="1:8" ht="84" customHeight="1">
      <c r="A40" s="792"/>
      <c r="B40" s="359" t="s">
        <v>19</v>
      </c>
      <c r="C40" s="353" t="s">
        <v>516</v>
      </c>
      <c r="D40" s="344" t="s">
        <v>70</v>
      </c>
      <c r="E40" s="344" t="s">
        <v>70</v>
      </c>
      <c r="F40" s="344" t="s">
        <v>70</v>
      </c>
      <c r="G40" s="356" t="s">
        <v>19</v>
      </c>
      <c r="H40" s="318"/>
    </row>
    <row r="41" spans="1:8" ht="84" customHeight="1">
      <c r="A41" s="792"/>
      <c r="B41" s="359" t="s">
        <v>15</v>
      </c>
      <c r="C41" s="353" t="s">
        <v>517</v>
      </c>
      <c r="D41" s="361" t="s">
        <v>369</v>
      </c>
      <c r="E41" s="348">
        <v>150</v>
      </c>
      <c r="F41" s="348">
        <v>150</v>
      </c>
      <c r="G41" s="356" t="s">
        <v>15</v>
      </c>
      <c r="H41" s="318"/>
    </row>
    <row r="42" spans="1:8" ht="84" customHeight="1">
      <c r="A42" s="792"/>
      <c r="B42" s="359" t="s">
        <v>305</v>
      </c>
      <c r="C42" s="353" t="s">
        <v>518</v>
      </c>
      <c r="D42" s="361" t="s">
        <v>369</v>
      </c>
      <c r="E42" s="348">
        <v>250</v>
      </c>
      <c r="F42" s="348">
        <v>250</v>
      </c>
      <c r="G42" s="356" t="s">
        <v>305</v>
      </c>
      <c r="H42" s="318" t="s">
        <v>744</v>
      </c>
    </row>
    <row r="43" spans="1:8" ht="96" customHeight="1">
      <c r="A43" s="792"/>
      <c r="B43" s="359" t="s">
        <v>482</v>
      </c>
      <c r="C43" s="353" t="s">
        <v>519</v>
      </c>
      <c r="D43" s="361" t="s">
        <v>369</v>
      </c>
      <c r="E43" s="348">
        <v>200</v>
      </c>
      <c r="F43" s="348">
        <v>200</v>
      </c>
      <c r="G43" s="356" t="s">
        <v>482</v>
      </c>
      <c r="H43" s="318"/>
    </row>
    <row r="44" spans="1:8" ht="84" customHeight="1">
      <c r="A44" s="792"/>
      <c r="B44" s="359" t="s">
        <v>483</v>
      </c>
      <c r="C44" s="353" t="s">
        <v>520</v>
      </c>
      <c r="D44" s="348">
        <v>950</v>
      </c>
      <c r="E44" s="348">
        <v>950</v>
      </c>
      <c r="F44" s="348">
        <v>950</v>
      </c>
      <c r="G44" s="356" t="s">
        <v>483</v>
      </c>
      <c r="H44" s="318"/>
    </row>
    <row r="45" spans="1:8" ht="84" customHeight="1">
      <c r="A45" s="792"/>
      <c r="B45" s="359" t="s">
        <v>484</v>
      </c>
      <c r="C45" s="353" t="s">
        <v>521</v>
      </c>
      <c r="D45" s="348">
        <v>950</v>
      </c>
      <c r="E45" s="348">
        <v>950</v>
      </c>
      <c r="F45" s="348">
        <v>950</v>
      </c>
      <c r="G45" s="356" t="s">
        <v>484</v>
      </c>
      <c r="H45" s="318"/>
    </row>
    <row r="46" spans="1:8" ht="84" customHeight="1">
      <c r="A46" s="792"/>
      <c r="B46" s="359" t="s">
        <v>703</v>
      </c>
      <c r="C46" s="353" t="s">
        <v>704</v>
      </c>
      <c r="D46" s="348">
        <v>500</v>
      </c>
      <c r="E46" s="344" t="s">
        <v>70</v>
      </c>
      <c r="F46" s="344" t="s">
        <v>70</v>
      </c>
      <c r="G46" s="380" t="s">
        <v>703</v>
      </c>
      <c r="H46" s="318"/>
    </row>
    <row r="47" spans="1:8" ht="84" customHeight="1">
      <c r="A47" s="792"/>
      <c r="B47" s="359" t="s">
        <v>374</v>
      </c>
      <c r="C47" s="353" t="s">
        <v>544</v>
      </c>
      <c r="D47" s="361" t="s">
        <v>369</v>
      </c>
      <c r="E47" s="348">
        <v>700</v>
      </c>
      <c r="F47" s="348">
        <v>700</v>
      </c>
      <c r="G47" s="356" t="s">
        <v>374</v>
      </c>
      <c r="H47" s="318" t="s">
        <v>559</v>
      </c>
    </row>
    <row r="48" spans="1:8" ht="84" customHeight="1">
      <c r="A48" s="792"/>
      <c r="B48" s="359" t="s">
        <v>112</v>
      </c>
      <c r="C48" s="353" t="s">
        <v>522</v>
      </c>
      <c r="D48" s="344" t="s">
        <v>70</v>
      </c>
      <c r="E48" s="344" t="s">
        <v>70</v>
      </c>
      <c r="F48" s="344" t="s">
        <v>70</v>
      </c>
      <c r="G48" s="356" t="s">
        <v>112</v>
      </c>
      <c r="H48" s="318"/>
    </row>
    <row r="49" spans="1:8" ht="84" customHeight="1">
      <c r="A49" s="792"/>
      <c r="B49" s="359" t="s">
        <v>346</v>
      </c>
      <c r="C49" s="353" t="s">
        <v>523</v>
      </c>
      <c r="D49" s="348">
        <v>200</v>
      </c>
      <c r="E49" s="363" t="s">
        <v>369</v>
      </c>
      <c r="F49" s="363" t="s">
        <v>369</v>
      </c>
      <c r="G49" s="356" t="s">
        <v>346</v>
      </c>
      <c r="H49" s="318"/>
    </row>
    <row r="50" spans="1:8" ht="84" customHeight="1">
      <c r="A50" s="792"/>
      <c r="B50" s="359" t="s">
        <v>79</v>
      </c>
      <c r="C50" s="353" t="s">
        <v>80</v>
      </c>
      <c r="D50" s="344" t="s">
        <v>70</v>
      </c>
      <c r="E50" s="344" t="s">
        <v>70</v>
      </c>
      <c r="F50" s="344" t="s">
        <v>70</v>
      </c>
      <c r="G50" s="356" t="s">
        <v>79</v>
      </c>
      <c r="H50" s="318"/>
    </row>
    <row r="51" spans="1:8" ht="84" customHeight="1">
      <c r="A51" s="792"/>
      <c r="B51" s="359" t="s">
        <v>85</v>
      </c>
      <c r="C51" s="353" t="s">
        <v>176</v>
      </c>
      <c r="D51" s="344" t="s">
        <v>70</v>
      </c>
      <c r="E51" s="344" t="s">
        <v>70</v>
      </c>
      <c r="F51" s="344" t="s">
        <v>70</v>
      </c>
      <c r="G51" s="356" t="s">
        <v>85</v>
      </c>
      <c r="H51" s="318"/>
    </row>
    <row r="52" spans="1:8" ht="84" customHeight="1">
      <c r="A52" s="792"/>
      <c r="B52" s="359" t="s">
        <v>16</v>
      </c>
      <c r="C52" s="353" t="s">
        <v>17</v>
      </c>
      <c r="D52" s="344" t="s">
        <v>70</v>
      </c>
      <c r="E52" s="344" t="s">
        <v>70</v>
      </c>
      <c r="F52" s="344" t="s">
        <v>70</v>
      </c>
      <c r="G52" s="356" t="s">
        <v>16</v>
      </c>
      <c r="H52" s="318"/>
    </row>
    <row r="53" spans="1:8" ht="84" customHeight="1">
      <c r="A53" s="792"/>
      <c r="B53" s="359" t="s">
        <v>18</v>
      </c>
      <c r="C53" s="353" t="s">
        <v>260</v>
      </c>
      <c r="D53" s="348">
        <v>200</v>
      </c>
      <c r="E53" s="344" t="s">
        <v>70</v>
      </c>
      <c r="F53" s="344" t="s">
        <v>70</v>
      </c>
      <c r="G53" s="356" t="s">
        <v>18</v>
      </c>
      <c r="H53" s="318"/>
    </row>
    <row r="54" spans="1:8" ht="84" customHeight="1">
      <c r="A54" s="792"/>
      <c r="B54" s="359" t="s">
        <v>104</v>
      </c>
      <c r="C54" s="353" t="s">
        <v>379</v>
      </c>
      <c r="D54" s="348">
        <v>100</v>
      </c>
      <c r="E54" s="344" t="s">
        <v>70</v>
      </c>
      <c r="F54" s="344" t="s">
        <v>70</v>
      </c>
      <c r="G54" s="356" t="s">
        <v>104</v>
      </c>
      <c r="H54" s="318"/>
    </row>
    <row r="55" spans="1:8" ht="84" customHeight="1">
      <c r="A55" s="792"/>
      <c r="B55" s="359" t="s">
        <v>347</v>
      </c>
      <c r="C55" s="353" t="s">
        <v>631</v>
      </c>
      <c r="D55" s="348" t="s">
        <v>369</v>
      </c>
      <c r="E55" s="348" t="s">
        <v>369</v>
      </c>
      <c r="F55" s="344" t="s">
        <v>70</v>
      </c>
      <c r="G55" s="356" t="s">
        <v>347</v>
      </c>
      <c r="H55" s="318"/>
    </row>
    <row r="56" spans="1:8" ht="93" customHeight="1">
      <c r="A56" s="792"/>
      <c r="B56" s="359" t="s">
        <v>113</v>
      </c>
      <c r="C56" s="360" t="s">
        <v>114</v>
      </c>
      <c r="D56" s="348">
        <v>700</v>
      </c>
      <c r="E56" s="344" t="s">
        <v>70</v>
      </c>
      <c r="F56" s="348">
        <v>700</v>
      </c>
      <c r="G56" s="356" t="s">
        <v>113</v>
      </c>
      <c r="H56" s="318"/>
    </row>
    <row r="57" spans="1:8" ht="96" customHeight="1">
      <c r="A57" s="792"/>
      <c r="B57" s="359" t="s">
        <v>487</v>
      </c>
      <c r="C57" s="360" t="s">
        <v>525</v>
      </c>
      <c r="D57" s="364">
        <v>200</v>
      </c>
      <c r="E57" s="348" t="s">
        <v>369</v>
      </c>
      <c r="F57" s="348" t="s">
        <v>369</v>
      </c>
      <c r="G57" s="356" t="s">
        <v>487</v>
      </c>
      <c r="H57" s="318"/>
    </row>
    <row r="58" spans="1:8" ht="105" customHeight="1">
      <c r="A58" s="792"/>
      <c r="B58" s="359" t="s">
        <v>402</v>
      </c>
      <c r="C58" s="360" t="s">
        <v>526</v>
      </c>
      <c r="D58" s="348">
        <v>380</v>
      </c>
      <c r="E58" s="348">
        <v>380</v>
      </c>
      <c r="F58" s="348">
        <v>380</v>
      </c>
      <c r="G58" s="356" t="s">
        <v>402</v>
      </c>
      <c r="H58" s="318" t="s">
        <v>688</v>
      </c>
    </row>
    <row r="59" spans="1:8" ht="102" customHeight="1">
      <c r="A59" s="792"/>
      <c r="B59" s="359" t="s">
        <v>173</v>
      </c>
      <c r="C59" s="360" t="s">
        <v>526</v>
      </c>
      <c r="D59" s="348">
        <v>380</v>
      </c>
      <c r="E59" s="348">
        <v>380</v>
      </c>
      <c r="F59" s="348">
        <v>380</v>
      </c>
      <c r="G59" s="356" t="s">
        <v>173</v>
      </c>
      <c r="H59" s="318" t="s">
        <v>688</v>
      </c>
    </row>
    <row r="60" spans="1:8" ht="84" customHeight="1">
      <c r="A60" s="792"/>
      <c r="B60" s="359" t="s">
        <v>323</v>
      </c>
      <c r="C60" s="360" t="s">
        <v>527</v>
      </c>
      <c r="D60" s="348" t="s">
        <v>369</v>
      </c>
      <c r="E60" s="348" t="s">
        <v>369</v>
      </c>
      <c r="F60" s="348" t="s">
        <v>369</v>
      </c>
      <c r="G60" s="356" t="s">
        <v>323</v>
      </c>
      <c r="H60" s="318"/>
    </row>
    <row r="61" spans="1:8" ht="84" customHeight="1">
      <c r="A61" s="792"/>
      <c r="B61" s="396" t="s">
        <v>1</v>
      </c>
      <c r="C61" s="397" t="s">
        <v>526</v>
      </c>
      <c r="D61" s="514">
        <v>380</v>
      </c>
      <c r="E61" s="514">
        <v>380</v>
      </c>
      <c r="F61" s="514">
        <v>380</v>
      </c>
      <c r="G61" s="380" t="s">
        <v>1</v>
      </c>
      <c r="H61" s="318"/>
    </row>
    <row r="62" spans="1:8" ht="84" customHeight="1">
      <c r="A62" s="792"/>
      <c r="B62" s="612" t="s">
        <v>1062</v>
      </c>
      <c r="C62" s="397" t="s">
        <v>536</v>
      </c>
      <c r="D62" s="514">
        <v>950</v>
      </c>
      <c r="E62" s="514">
        <v>950</v>
      </c>
      <c r="F62" s="514">
        <v>950</v>
      </c>
      <c r="G62" s="380" t="s">
        <v>1062</v>
      </c>
      <c r="H62" s="318"/>
    </row>
    <row r="63" spans="1:8" ht="84" customHeight="1">
      <c r="A63" s="792"/>
      <c r="B63" s="359" t="s">
        <v>488</v>
      </c>
      <c r="C63" s="360" t="s">
        <v>528</v>
      </c>
      <c r="D63" s="348">
        <v>500</v>
      </c>
      <c r="E63" s="348" t="s">
        <v>369</v>
      </c>
      <c r="F63" s="348" t="s">
        <v>369</v>
      </c>
      <c r="G63" s="356" t="s">
        <v>488</v>
      </c>
      <c r="H63" s="318"/>
    </row>
    <row r="64" spans="1:8" ht="84" customHeight="1">
      <c r="A64" s="792"/>
      <c r="B64" s="359" t="s">
        <v>489</v>
      </c>
      <c r="C64" s="353" t="s">
        <v>529</v>
      </c>
      <c r="D64" s="348" t="s">
        <v>369</v>
      </c>
      <c r="E64" s="344" t="s">
        <v>70</v>
      </c>
      <c r="F64" s="348" t="s">
        <v>369</v>
      </c>
      <c r="G64" s="356" t="s">
        <v>489</v>
      </c>
      <c r="H64" s="318"/>
    </row>
    <row r="65" spans="1:8" ht="84" customHeight="1">
      <c r="A65" s="792"/>
      <c r="B65" s="359" t="s">
        <v>106</v>
      </c>
      <c r="C65" s="353" t="s">
        <v>530</v>
      </c>
      <c r="D65" s="344" t="s">
        <v>70</v>
      </c>
      <c r="E65" s="344" t="s">
        <v>70</v>
      </c>
      <c r="F65" s="344" t="s">
        <v>70</v>
      </c>
      <c r="G65" s="356" t="s">
        <v>106</v>
      </c>
      <c r="H65" s="318"/>
    </row>
    <row r="66" spans="1:8" ht="84" customHeight="1">
      <c r="A66" s="792"/>
      <c r="B66" s="359" t="s">
        <v>108</v>
      </c>
      <c r="C66" s="353" t="s">
        <v>531</v>
      </c>
      <c r="D66" s="348">
        <v>200</v>
      </c>
      <c r="E66" s="348">
        <v>200</v>
      </c>
      <c r="F66" s="348">
        <v>200</v>
      </c>
      <c r="G66" s="356" t="s">
        <v>108</v>
      </c>
      <c r="H66" s="318" t="s">
        <v>558</v>
      </c>
    </row>
    <row r="67" spans="1:8" ht="84" customHeight="1">
      <c r="A67" s="792"/>
      <c r="B67" s="359" t="s">
        <v>490</v>
      </c>
      <c r="C67" s="360" t="s">
        <v>532</v>
      </c>
      <c r="D67" s="348">
        <v>500</v>
      </c>
      <c r="E67" s="348" t="s">
        <v>369</v>
      </c>
      <c r="F67" s="348" t="s">
        <v>369</v>
      </c>
      <c r="G67" s="356" t="s">
        <v>490</v>
      </c>
      <c r="H67" s="318"/>
    </row>
    <row r="68" spans="1:8" ht="84" customHeight="1">
      <c r="A68" s="792"/>
      <c r="B68" s="359" t="s">
        <v>412</v>
      </c>
      <c r="C68" s="360" t="s">
        <v>705</v>
      </c>
      <c r="D68" s="348">
        <v>200</v>
      </c>
      <c r="E68" s="348">
        <v>200</v>
      </c>
      <c r="F68" s="348">
        <v>200</v>
      </c>
      <c r="G68" s="380" t="s">
        <v>412</v>
      </c>
      <c r="H68" s="318"/>
    </row>
    <row r="69" spans="1:8" ht="84" customHeight="1">
      <c r="A69" s="792"/>
      <c r="B69" s="359" t="s">
        <v>632</v>
      </c>
      <c r="C69" s="343" t="s">
        <v>628</v>
      </c>
      <c r="D69" s="348" t="s">
        <v>369</v>
      </c>
      <c r="E69" s="348" t="s">
        <v>369</v>
      </c>
      <c r="F69" s="344" t="s">
        <v>70</v>
      </c>
      <c r="G69" s="356" t="s">
        <v>632</v>
      </c>
      <c r="H69" s="318"/>
    </row>
    <row r="70" spans="1:8" ht="84" customHeight="1">
      <c r="A70" s="792"/>
      <c r="B70" s="359" t="s">
        <v>491</v>
      </c>
      <c r="C70" s="353" t="s">
        <v>533</v>
      </c>
      <c r="D70" s="344" t="s">
        <v>70</v>
      </c>
      <c r="E70" s="344" t="s">
        <v>70</v>
      </c>
      <c r="F70" s="344" t="s">
        <v>70</v>
      </c>
      <c r="G70" s="356" t="s">
        <v>491</v>
      </c>
      <c r="H70" s="318"/>
    </row>
    <row r="71" spans="1:8" ht="84" customHeight="1">
      <c r="A71" s="792"/>
      <c r="B71" s="359" t="s">
        <v>492</v>
      </c>
      <c r="C71" s="353" t="s">
        <v>534</v>
      </c>
      <c r="D71" s="348">
        <v>150</v>
      </c>
      <c r="E71" s="348">
        <v>150</v>
      </c>
      <c r="F71" s="348">
        <v>150</v>
      </c>
      <c r="G71" s="356" t="s">
        <v>492</v>
      </c>
      <c r="H71" s="318" t="s">
        <v>563</v>
      </c>
    </row>
    <row r="72" spans="1:8" ht="84" customHeight="1">
      <c r="A72" s="792"/>
      <c r="B72" s="359" t="s">
        <v>493</v>
      </c>
      <c r="C72" s="360" t="s">
        <v>535</v>
      </c>
      <c r="D72" s="344" t="s">
        <v>70</v>
      </c>
      <c r="E72" s="344" t="s">
        <v>70</v>
      </c>
      <c r="F72" s="344" t="s">
        <v>70</v>
      </c>
      <c r="G72" s="356" t="s">
        <v>493</v>
      </c>
      <c r="H72" s="318"/>
    </row>
    <row r="73" spans="1:8" ht="84" customHeight="1">
      <c r="A73" s="365"/>
      <c r="B73" s="359" t="s">
        <v>634</v>
      </c>
      <c r="C73" s="481" t="s">
        <v>635</v>
      </c>
      <c r="D73" s="348" t="s">
        <v>369</v>
      </c>
      <c r="E73" s="348">
        <v>800</v>
      </c>
      <c r="F73" s="348">
        <v>800</v>
      </c>
      <c r="G73" s="380" t="s">
        <v>634</v>
      </c>
      <c r="H73" s="318"/>
    </row>
    <row r="74" spans="1:8" ht="84" customHeight="1">
      <c r="A74" s="473"/>
      <c r="B74" s="359" t="s">
        <v>634</v>
      </c>
      <c r="C74" s="481" t="s">
        <v>635</v>
      </c>
      <c r="D74" s="348">
        <v>800</v>
      </c>
      <c r="E74" s="348" t="s">
        <v>369</v>
      </c>
      <c r="F74" s="348" t="s">
        <v>369</v>
      </c>
      <c r="G74" s="380" t="s">
        <v>634</v>
      </c>
      <c r="H74" s="318"/>
    </row>
    <row r="75" spans="1:8" ht="84" customHeight="1">
      <c r="A75" s="472"/>
      <c r="B75" s="359" t="s">
        <v>709</v>
      </c>
      <c r="C75" s="481" t="s">
        <v>514</v>
      </c>
      <c r="D75" s="348">
        <v>500</v>
      </c>
      <c r="E75" s="348" t="s">
        <v>369</v>
      </c>
      <c r="F75" s="348" t="s">
        <v>369</v>
      </c>
      <c r="G75" s="380" t="s">
        <v>709</v>
      </c>
      <c r="H75" s="318"/>
    </row>
    <row r="76" spans="1:8" ht="84" customHeight="1">
      <c r="A76" s="472"/>
      <c r="B76" s="359" t="s">
        <v>709</v>
      </c>
      <c r="C76" s="481" t="s">
        <v>514</v>
      </c>
      <c r="D76" s="348" t="s">
        <v>369</v>
      </c>
      <c r="E76" s="348">
        <v>350</v>
      </c>
      <c r="F76" s="348" t="s">
        <v>369</v>
      </c>
      <c r="G76" s="380" t="s">
        <v>709</v>
      </c>
      <c r="H76" s="318"/>
    </row>
    <row r="77" spans="1:8" ht="114" customHeight="1">
      <c r="A77" s="472"/>
      <c r="B77" s="359" t="s">
        <v>707</v>
      </c>
      <c r="C77" s="481" t="s">
        <v>708</v>
      </c>
      <c r="D77" s="348">
        <v>500</v>
      </c>
      <c r="E77" s="348" t="s">
        <v>369</v>
      </c>
      <c r="F77" s="348" t="s">
        <v>369</v>
      </c>
      <c r="G77" s="380" t="s">
        <v>707</v>
      </c>
      <c r="H77" s="318"/>
    </row>
    <row r="78" spans="1:8" ht="84" customHeight="1">
      <c r="A78" s="792"/>
      <c r="B78" s="356" t="s">
        <v>494</v>
      </c>
      <c r="C78" s="353" t="s">
        <v>536</v>
      </c>
      <c r="D78" s="348">
        <v>950</v>
      </c>
      <c r="E78" s="348">
        <v>950</v>
      </c>
      <c r="F78" s="348">
        <v>950</v>
      </c>
      <c r="G78" s="356" t="s">
        <v>494</v>
      </c>
      <c r="H78" s="318"/>
    </row>
    <row r="79" spans="1:8" ht="84" customHeight="1">
      <c r="A79" s="792"/>
      <c r="B79" s="356" t="s">
        <v>495</v>
      </c>
      <c r="C79" s="353" t="s">
        <v>537</v>
      </c>
      <c r="D79" s="348">
        <v>950</v>
      </c>
      <c r="E79" s="348">
        <v>950</v>
      </c>
      <c r="F79" s="348">
        <v>950</v>
      </c>
      <c r="G79" s="356" t="s">
        <v>495</v>
      </c>
      <c r="H79" s="318"/>
    </row>
    <row r="80" spans="1:8" ht="84" customHeight="1">
      <c r="A80" s="792"/>
      <c r="B80" s="356" t="s">
        <v>496</v>
      </c>
      <c r="C80" s="353" t="s">
        <v>538</v>
      </c>
      <c r="D80" s="348">
        <v>950</v>
      </c>
      <c r="E80" s="348">
        <v>950</v>
      </c>
      <c r="F80" s="348">
        <v>950</v>
      </c>
      <c r="G80" s="356" t="s">
        <v>496</v>
      </c>
      <c r="H80" s="318"/>
    </row>
    <row r="81" spans="1:8" ht="84" customHeight="1">
      <c r="A81" s="792"/>
      <c r="B81" s="356" t="s">
        <v>497</v>
      </c>
      <c r="C81" s="353" t="s">
        <v>539</v>
      </c>
      <c r="D81" s="348">
        <v>950</v>
      </c>
      <c r="E81" s="348">
        <v>950</v>
      </c>
      <c r="F81" s="348">
        <v>950</v>
      </c>
      <c r="G81" s="356" t="s">
        <v>497</v>
      </c>
      <c r="H81" s="318"/>
    </row>
    <row r="82" spans="1:8" ht="90" customHeight="1">
      <c r="A82" s="792"/>
      <c r="B82" s="380" t="s">
        <v>622</v>
      </c>
      <c r="C82" s="482" t="s">
        <v>710</v>
      </c>
      <c r="D82" s="348">
        <v>500</v>
      </c>
      <c r="E82" s="348" t="s">
        <v>369</v>
      </c>
      <c r="F82" s="348" t="s">
        <v>369</v>
      </c>
      <c r="G82" s="380" t="s">
        <v>622</v>
      </c>
      <c r="H82" s="318"/>
    </row>
    <row r="83" spans="1:8" ht="93" customHeight="1">
      <c r="A83" s="792"/>
      <c r="B83" s="380" t="s">
        <v>622</v>
      </c>
      <c r="C83" s="482" t="s">
        <v>710</v>
      </c>
      <c r="D83" s="348" t="s">
        <v>369</v>
      </c>
      <c r="E83" s="348">
        <v>350</v>
      </c>
      <c r="F83" s="348" t="s">
        <v>369</v>
      </c>
      <c r="G83" s="380" t="s">
        <v>622</v>
      </c>
      <c r="H83" s="318"/>
    </row>
    <row r="84" spans="1:8" ht="78" customHeight="1">
      <c r="A84" s="792"/>
      <c r="B84" s="356" t="s">
        <v>498</v>
      </c>
      <c r="C84" s="353" t="s">
        <v>540</v>
      </c>
      <c r="D84" s="348">
        <v>410</v>
      </c>
      <c r="E84" s="348">
        <v>410</v>
      </c>
      <c r="F84" s="348">
        <v>410</v>
      </c>
      <c r="G84" s="356" t="s">
        <v>498</v>
      </c>
      <c r="H84" s="318"/>
    </row>
    <row r="85" spans="1:8" ht="77.25" customHeight="1">
      <c r="A85" s="792"/>
      <c r="B85" s="380" t="s">
        <v>580</v>
      </c>
      <c r="C85" s="481" t="s">
        <v>581</v>
      </c>
      <c r="D85" s="348" t="s">
        <v>369</v>
      </c>
      <c r="E85" s="348">
        <v>700</v>
      </c>
      <c r="F85" s="348" t="s">
        <v>369</v>
      </c>
      <c r="G85" s="380" t="s">
        <v>580</v>
      </c>
      <c r="H85" s="318"/>
    </row>
    <row r="86" spans="1:8" ht="77.25" customHeight="1">
      <c r="A86" s="792"/>
      <c r="B86" s="380" t="s">
        <v>580</v>
      </c>
      <c r="C86" s="481" t="s">
        <v>581</v>
      </c>
      <c r="D86" s="348">
        <v>1200</v>
      </c>
      <c r="E86" s="348" t="s">
        <v>369</v>
      </c>
      <c r="F86" s="348" t="s">
        <v>369</v>
      </c>
      <c r="G86" s="380" t="s">
        <v>580</v>
      </c>
      <c r="H86" s="318"/>
    </row>
    <row r="87" spans="1:8" ht="79.5" customHeight="1">
      <c r="A87" s="792"/>
      <c r="B87" s="380" t="s">
        <v>582</v>
      </c>
      <c r="C87" s="481" t="s">
        <v>583</v>
      </c>
      <c r="D87" s="348" t="s">
        <v>369</v>
      </c>
      <c r="E87" s="348">
        <v>700</v>
      </c>
      <c r="F87" s="348" t="s">
        <v>369</v>
      </c>
      <c r="G87" s="380" t="s">
        <v>582</v>
      </c>
      <c r="H87" s="318"/>
    </row>
    <row r="88" spans="1:8" ht="79.5" customHeight="1">
      <c r="A88" s="792"/>
      <c r="B88" s="380" t="s">
        <v>582</v>
      </c>
      <c r="C88" s="481" t="s">
        <v>583</v>
      </c>
      <c r="D88" s="348">
        <v>1200</v>
      </c>
      <c r="E88" s="348" t="s">
        <v>369</v>
      </c>
      <c r="F88" s="348" t="s">
        <v>369</v>
      </c>
      <c r="G88" s="380" t="s">
        <v>582</v>
      </c>
      <c r="H88" s="318"/>
    </row>
    <row r="89" spans="1:8" ht="69.75" customHeight="1">
      <c r="A89" s="792"/>
      <c r="B89" s="380" t="s">
        <v>584</v>
      </c>
      <c r="C89" s="481" t="s">
        <v>585</v>
      </c>
      <c r="D89" s="348" t="s">
        <v>369</v>
      </c>
      <c r="E89" s="348">
        <v>700</v>
      </c>
      <c r="F89" s="348" t="s">
        <v>369</v>
      </c>
      <c r="G89" s="380" t="s">
        <v>584</v>
      </c>
      <c r="H89" s="318"/>
    </row>
    <row r="90" spans="1:8" ht="78.75" customHeight="1">
      <c r="A90" s="792"/>
      <c r="B90" s="380" t="s">
        <v>584</v>
      </c>
      <c r="C90" s="481" t="s">
        <v>585</v>
      </c>
      <c r="D90" s="348">
        <v>1200</v>
      </c>
      <c r="E90" s="348" t="s">
        <v>369</v>
      </c>
      <c r="F90" s="348" t="s">
        <v>369</v>
      </c>
      <c r="G90" s="380" t="s">
        <v>584</v>
      </c>
      <c r="H90" s="318"/>
    </row>
    <row r="91" spans="1:8" ht="78.75" customHeight="1">
      <c r="A91" s="792"/>
      <c r="B91" s="380" t="s">
        <v>623</v>
      </c>
      <c r="C91" s="481" t="s">
        <v>706</v>
      </c>
      <c r="D91" s="348" t="s">
        <v>369</v>
      </c>
      <c r="E91" s="348">
        <v>700</v>
      </c>
      <c r="F91" s="348" t="s">
        <v>369</v>
      </c>
      <c r="G91" s="380" t="s">
        <v>623</v>
      </c>
      <c r="H91" s="318"/>
    </row>
    <row r="92" spans="1:8" ht="78.75" customHeight="1">
      <c r="A92" s="792"/>
      <c r="B92" s="380" t="s">
        <v>623</v>
      </c>
      <c r="C92" s="481" t="s">
        <v>706</v>
      </c>
      <c r="D92" s="348">
        <v>1200</v>
      </c>
      <c r="E92" s="348" t="s">
        <v>369</v>
      </c>
      <c r="F92" s="348" t="s">
        <v>369</v>
      </c>
      <c r="G92" s="380" t="s">
        <v>623</v>
      </c>
      <c r="H92" s="318"/>
    </row>
    <row r="93" spans="1:8" ht="87" customHeight="1">
      <c r="A93" s="792"/>
      <c r="B93" s="380" t="s">
        <v>821</v>
      </c>
      <c r="C93" s="481" t="s">
        <v>818</v>
      </c>
      <c r="D93" s="344" t="s">
        <v>70</v>
      </c>
      <c r="E93" s="344" t="s">
        <v>70</v>
      </c>
      <c r="F93" s="344" t="s">
        <v>70</v>
      </c>
      <c r="G93" s="380" t="s">
        <v>821</v>
      </c>
      <c r="H93" s="318"/>
    </row>
    <row r="94" spans="1:8" ht="84" customHeight="1">
      <c r="A94" s="792"/>
      <c r="B94" s="356" t="s">
        <v>499</v>
      </c>
      <c r="C94" s="353" t="s">
        <v>541</v>
      </c>
      <c r="D94" s="348" t="s">
        <v>369</v>
      </c>
      <c r="E94" s="344" t="s">
        <v>70</v>
      </c>
      <c r="F94" s="348" t="s">
        <v>369</v>
      </c>
      <c r="G94" s="356" t="s">
        <v>499</v>
      </c>
      <c r="H94" s="318"/>
    </row>
    <row r="95" spans="1:8" ht="147" customHeight="1">
      <c r="A95" s="792"/>
      <c r="B95" s="380" t="s">
        <v>646</v>
      </c>
      <c r="C95" s="353" t="s">
        <v>713</v>
      </c>
      <c r="D95" s="348" t="s">
        <v>369</v>
      </c>
      <c r="E95" s="348">
        <v>1600</v>
      </c>
      <c r="F95" s="348" t="s">
        <v>369</v>
      </c>
      <c r="G95" s="380" t="s">
        <v>646</v>
      </c>
      <c r="H95" s="318"/>
    </row>
    <row r="96" spans="1:8" ht="84" customHeight="1">
      <c r="A96" s="792"/>
      <c r="B96" s="356" t="s">
        <v>235</v>
      </c>
      <c r="C96" s="360" t="s">
        <v>287</v>
      </c>
      <c r="D96" s="344" t="s">
        <v>70</v>
      </c>
      <c r="E96" s="344" t="s">
        <v>70</v>
      </c>
      <c r="F96" s="344" t="s">
        <v>70</v>
      </c>
      <c r="G96" s="356" t="s">
        <v>235</v>
      </c>
      <c r="H96" s="318"/>
    </row>
    <row r="97" spans="1:8" ht="81" customHeight="1">
      <c r="A97" s="792"/>
      <c r="B97" s="366" t="s">
        <v>12</v>
      </c>
      <c r="C97" s="360" t="s">
        <v>542</v>
      </c>
      <c r="D97" s="344" t="s">
        <v>70</v>
      </c>
      <c r="E97" s="344" t="s">
        <v>70</v>
      </c>
      <c r="F97" s="348" t="s">
        <v>369</v>
      </c>
      <c r="G97" s="356" t="s">
        <v>12</v>
      </c>
      <c r="H97" s="318"/>
    </row>
    <row r="98" spans="1:8" ht="90" customHeight="1">
      <c r="A98" s="792"/>
      <c r="B98" s="366" t="s">
        <v>460</v>
      </c>
      <c r="C98" s="378" t="s">
        <v>461</v>
      </c>
      <c r="D98" s="348" t="s">
        <v>369</v>
      </c>
      <c r="E98" s="348" t="s">
        <v>369</v>
      </c>
      <c r="F98" s="344" t="s">
        <v>70</v>
      </c>
      <c r="G98" s="356" t="s">
        <v>460</v>
      </c>
      <c r="H98" s="318"/>
    </row>
    <row r="99" spans="1:8" ht="84" customHeight="1">
      <c r="A99" s="792"/>
      <c r="B99" s="356" t="s">
        <v>23</v>
      </c>
      <c r="C99" s="367" t="s">
        <v>543</v>
      </c>
      <c r="D99" s="344" t="s">
        <v>70</v>
      </c>
      <c r="E99" s="344" t="s">
        <v>70</v>
      </c>
      <c r="F99" s="348" t="s">
        <v>369</v>
      </c>
      <c r="G99" s="356" t="s">
        <v>23</v>
      </c>
      <c r="H99" s="318"/>
    </row>
    <row r="100" spans="1:8" ht="84" customHeight="1" thickBot="1">
      <c r="A100" s="793"/>
      <c r="B100" s="366" t="s">
        <v>371</v>
      </c>
      <c r="C100" s="368" t="s">
        <v>60</v>
      </c>
      <c r="D100" s="369">
        <v>50</v>
      </c>
      <c r="E100" s="369">
        <v>50</v>
      </c>
      <c r="F100" s="369">
        <v>50</v>
      </c>
      <c r="G100" s="370" t="s">
        <v>371</v>
      </c>
      <c r="H100" s="371"/>
    </row>
    <row r="101" spans="1:8" ht="108" customHeight="1">
      <c r="A101" s="372"/>
      <c r="B101" s="373"/>
      <c r="C101" s="720" t="s">
        <v>1225</v>
      </c>
      <c r="D101" s="720"/>
      <c r="E101" s="720"/>
      <c r="F101" s="720"/>
      <c r="G101" s="720"/>
      <c r="H101" s="720"/>
    </row>
    <row r="102" spans="1:8" ht="54" customHeight="1"/>
  </sheetData>
  <mergeCells count="9">
    <mergeCell ref="A78:A100"/>
    <mergeCell ref="C101:H101"/>
    <mergeCell ref="A1:A72"/>
    <mergeCell ref="B1:C6"/>
    <mergeCell ref="B7:C7"/>
    <mergeCell ref="G7:H7"/>
    <mergeCell ref="B8:C8"/>
    <mergeCell ref="G8:G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49"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632523"/>
  </sheetPr>
  <dimension ref="A1:H101"/>
  <sheetViews>
    <sheetView view="pageBreakPreview" zoomScale="25" zoomScaleNormal="75" zoomScaleSheetLayoutView="70" workbookViewId="0">
      <selection activeCell="G14" sqref="G14"/>
    </sheetView>
  </sheetViews>
  <sheetFormatPr defaultRowHeight="12.75"/>
  <cols>
    <col min="1" max="1" width="21.85546875" style="336" customWidth="1"/>
    <col min="2" max="2" width="20.7109375" style="374" customWidth="1"/>
    <col min="3" max="3" width="226.28515625" style="375" customWidth="1"/>
    <col min="4" max="5" width="59.28515625" style="375" customWidth="1"/>
    <col min="6" max="6" width="23.85546875" style="372" customWidth="1"/>
    <col min="7" max="7" width="222" style="376" customWidth="1"/>
    <col min="8" max="8" width="38.28515625" style="336" customWidth="1"/>
    <col min="9" max="9" width="43.42578125" style="336" customWidth="1"/>
    <col min="10" max="10" width="45.140625" style="336" customWidth="1"/>
    <col min="11" max="16384" width="9.140625" style="336"/>
  </cols>
  <sheetData>
    <row r="1" spans="1:7" s="330" customFormat="1" ht="162" customHeight="1">
      <c r="A1" s="794" t="s">
        <v>593</v>
      </c>
      <c r="B1" s="739" t="s">
        <v>695</v>
      </c>
      <c r="C1" s="795"/>
      <c r="D1" s="326" t="s">
        <v>479</v>
      </c>
      <c r="E1" s="327" t="s">
        <v>479</v>
      </c>
      <c r="F1" s="328"/>
      <c r="G1" s="329"/>
    </row>
    <row r="2" spans="1:7" s="330" customFormat="1" ht="78" customHeight="1">
      <c r="A2" s="792"/>
      <c r="B2" s="741"/>
      <c r="C2" s="796"/>
      <c r="D2" s="331" t="s">
        <v>1108</v>
      </c>
      <c r="E2" s="331" t="s">
        <v>1108</v>
      </c>
      <c r="F2" s="332"/>
      <c r="G2" s="333"/>
    </row>
    <row r="3" spans="1:7" s="330" customFormat="1" ht="78" customHeight="1">
      <c r="A3" s="792"/>
      <c r="B3" s="741"/>
      <c r="C3" s="796"/>
      <c r="D3" s="331">
        <v>1248</v>
      </c>
      <c r="E3" s="331">
        <v>1248</v>
      </c>
      <c r="F3" s="332"/>
      <c r="G3" s="333"/>
    </row>
    <row r="4" spans="1:7" ht="78" customHeight="1">
      <c r="A4" s="792"/>
      <c r="B4" s="741"/>
      <c r="C4" s="796"/>
      <c r="D4" s="331" t="s">
        <v>480</v>
      </c>
      <c r="E4" s="331" t="s">
        <v>109</v>
      </c>
      <c r="F4" s="334"/>
      <c r="G4" s="335"/>
    </row>
    <row r="5" spans="1:7" ht="78" customHeight="1">
      <c r="A5" s="792"/>
      <c r="B5" s="741"/>
      <c r="C5" s="796"/>
      <c r="D5" s="331" t="s">
        <v>316</v>
      </c>
      <c r="E5" s="331" t="s">
        <v>316</v>
      </c>
      <c r="F5" s="334"/>
      <c r="G5" s="335"/>
    </row>
    <row r="6" spans="1:7" ht="78" customHeight="1">
      <c r="A6" s="792"/>
      <c r="B6" s="741"/>
      <c r="C6" s="796"/>
      <c r="D6" s="331" t="s">
        <v>186</v>
      </c>
      <c r="E6" s="331" t="s">
        <v>186</v>
      </c>
      <c r="F6" s="334"/>
      <c r="G6" s="335"/>
    </row>
    <row r="7" spans="1:7" ht="75" customHeight="1">
      <c r="A7" s="792"/>
      <c r="B7" s="797" t="s">
        <v>309</v>
      </c>
      <c r="C7" s="798"/>
      <c r="D7" s="593">
        <v>20150</v>
      </c>
      <c r="E7" s="593">
        <v>21750</v>
      </c>
      <c r="F7" s="724"/>
      <c r="G7" s="725"/>
    </row>
    <row r="8" spans="1:7" ht="66" customHeight="1">
      <c r="A8" s="792"/>
      <c r="B8" s="734" t="s">
        <v>310</v>
      </c>
      <c r="C8" s="735"/>
      <c r="D8" s="616" t="s">
        <v>1107</v>
      </c>
      <c r="E8" s="345" t="s">
        <v>1111</v>
      </c>
      <c r="F8" s="799" t="s">
        <v>311</v>
      </c>
      <c r="G8" s="339" t="s">
        <v>324</v>
      </c>
    </row>
    <row r="9" spans="1:7" ht="84" customHeight="1">
      <c r="A9" s="792"/>
      <c r="B9" s="804" t="s">
        <v>68</v>
      </c>
      <c r="C9" s="805"/>
      <c r="D9" s="340"/>
      <c r="E9" s="340"/>
      <c r="F9" s="803"/>
      <c r="G9" s="341"/>
    </row>
    <row r="10" spans="1:7" ht="84" customHeight="1">
      <c r="A10" s="792"/>
      <c r="B10" s="342" t="s">
        <v>829</v>
      </c>
      <c r="C10" s="343" t="s">
        <v>270</v>
      </c>
      <c r="D10" s="344" t="s">
        <v>70</v>
      </c>
      <c r="E10" s="344" t="s">
        <v>70</v>
      </c>
      <c r="F10" s="346" t="s">
        <v>829</v>
      </c>
      <c r="G10" s="318"/>
    </row>
    <row r="11" spans="1:7" ht="84" customHeight="1">
      <c r="A11" s="792"/>
      <c r="B11" s="342" t="s">
        <v>317</v>
      </c>
      <c r="C11" s="343" t="s">
        <v>298</v>
      </c>
      <c r="D11" s="344" t="s">
        <v>70</v>
      </c>
      <c r="E11" s="344" t="s">
        <v>70</v>
      </c>
      <c r="F11" s="346" t="s">
        <v>317</v>
      </c>
      <c r="G11" s="318"/>
    </row>
    <row r="12" spans="1:7" ht="84" customHeight="1">
      <c r="A12" s="792"/>
      <c r="B12" s="342" t="s">
        <v>300</v>
      </c>
      <c r="C12" s="343" t="s">
        <v>350</v>
      </c>
      <c r="D12" s="344" t="s">
        <v>70</v>
      </c>
      <c r="E12" s="344" t="s">
        <v>70</v>
      </c>
      <c r="F12" s="346" t="s">
        <v>300</v>
      </c>
      <c r="G12" s="318"/>
    </row>
    <row r="13" spans="1:7" ht="84" customHeight="1">
      <c r="A13" s="792"/>
      <c r="B13" s="342" t="s">
        <v>273</v>
      </c>
      <c r="C13" s="343" t="s">
        <v>51</v>
      </c>
      <c r="D13" s="348">
        <v>210</v>
      </c>
      <c r="E13" s="344" t="s">
        <v>70</v>
      </c>
      <c r="F13" s="346" t="s">
        <v>273</v>
      </c>
      <c r="G13" s="318"/>
    </row>
    <row r="14" spans="1:7" ht="84" customHeight="1">
      <c r="A14" s="792"/>
      <c r="B14" s="342" t="s">
        <v>71</v>
      </c>
      <c r="C14" s="343" t="s">
        <v>72</v>
      </c>
      <c r="D14" s="344" t="s">
        <v>70</v>
      </c>
      <c r="E14" s="349" t="s">
        <v>369</v>
      </c>
      <c r="F14" s="346" t="s">
        <v>71</v>
      </c>
      <c r="G14" s="318"/>
    </row>
    <row r="15" spans="1:7" ht="84" customHeight="1">
      <c r="A15" s="792"/>
      <c r="B15" s="342" t="s">
        <v>237</v>
      </c>
      <c r="C15" s="343" t="s">
        <v>501</v>
      </c>
      <c r="D15" s="344" t="s">
        <v>70</v>
      </c>
      <c r="E15" s="344" t="s">
        <v>70</v>
      </c>
      <c r="F15" s="346" t="s">
        <v>237</v>
      </c>
      <c r="G15" s="318"/>
    </row>
    <row r="16" spans="1:7" ht="141.6" customHeight="1">
      <c r="A16" s="792"/>
      <c r="B16" s="342" t="s">
        <v>0</v>
      </c>
      <c r="C16" s="343" t="s">
        <v>202</v>
      </c>
      <c r="D16" s="344" t="s">
        <v>70</v>
      </c>
      <c r="E16" s="344" t="s">
        <v>70</v>
      </c>
      <c r="F16" s="346" t="s">
        <v>0</v>
      </c>
      <c r="G16" s="318"/>
    </row>
    <row r="17" spans="1:8" ht="81" customHeight="1">
      <c r="A17" s="792"/>
      <c r="B17" s="342" t="s">
        <v>314</v>
      </c>
      <c r="C17" s="343" t="s">
        <v>502</v>
      </c>
      <c r="D17" s="361" t="s">
        <v>369</v>
      </c>
      <c r="E17" s="299">
        <v>160</v>
      </c>
      <c r="F17" s="346" t="s">
        <v>314</v>
      </c>
      <c r="G17" s="318"/>
    </row>
    <row r="18" spans="1:8" ht="81" customHeight="1">
      <c r="A18" s="792"/>
      <c r="B18" s="342" t="s">
        <v>82</v>
      </c>
      <c r="C18" s="343" t="s">
        <v>83</v>
      </c>
      <c r="D18" s="299">
        <v>160</v>
      </c>
      <c r="E18" s="344" t="s">
        <v>70</v>
      </c>
      <c r="F18" s="346" t="s">
        <v>82</v>
      </c>
      <c r="G18" s="318"/>
    </row>
    <row r="19" spans="1:8" ht="84" customHeight="1">
      <c r="A19" s="792"/>
      <c r="B19" s="342" t="s">
        <v>74</v>
      </c>
      <c r="C19" s="343" t="s">
        <v>383</v>
      </c>
      <c r="D19" s="344" t="s">
        <v>70</v>
      </c>
      <c r="E19" s="344" t="s">
        <v>70</v>
      </c>
      <c r="F19" s="346" t="s">
        <v>74</v>
      </c>
      <c r="G19" s="318"/>
    </row>
    <row r="20" spans="1:8" ht="84" customHeight="1">
      <c r="A20" s="792"/>
      <c r="B20" s="342" t="s">
        <v>140</v>
      </c>
      <c r="C20" s="343" t="s">
        <v>504</v>
      </c>
      <c r="D20" s="299">
        <v>500</v>
      </c>
      <c r="E20" s="344" t="s">
        <v>70</v>
      </c>
      <c r="F20" s="346" t="s">
        <v>140</v>
      </c>
      <c r="G20" s="318" t="s">
        <v>560</v>
      </c>
    </row>
    <row r="21" spans="1:8" ht="78" customHeight="1">
      <c r="A21" s="792"/>
      <c r="B21" s="350" t="s">
        <v>222</v>
      </c>
      <c r="C21" s="343" t="s">
        <v>505</v>
      </c>
      <c r="D21" s="361" t="s">
        <v>369</v>
      </c>
      <c r="E21" s="299">
        <v>150</v>
      </c>
      <c r="F21" s="351" t="s">
        <v>222</v>
      </c>
      <c r="G21" s="318"/>
    </row>
    <row r="22" spans="1:8" ht="75" customHeight="1">
      <c r="A22" s="792"/>
      <c r="B22" s="350" t="s">
        <v>127</v>
      </c>
      <c r="C22" s="343" t="s">
        <v>144</v>
      </c>
      <c r="D22" s="299">
        <v>510</v>
      </c>
      <c r="E22" s="299">
        <v>510</v>
      </c>
      <c r="F22" s="351" t="s">
        <v>127</v>
      </c>
      <c r="G22" s="318"/>
    </row>
    <row r="23" spans="1:8" ht="84" customHeight="1">
      <c r="A23" s="792"/>
      <c r="B23" s="350" t="s">
        <v>45</v>
      </c>
      <c r="C23" s="343" t="s">
        <v>685</v>
      </c>
      <c r="D23" s="361" t="s">
        <v>369</v>
      </c>
      <c r="E23" s="299">
        <v>900</v>
      </c>
      <c r="F23" s="351" t="s">
        <v>45</v>
      </c>
      <c r="G23" s="318"/>
    </row>
    <row r="24" spans="1:8" ht="84" customHeight="1">
      <c r="A24" s="792"/>
      <c r="B24" s="352" t="s">
        <v>248</v>
      </c>
      <c r="C24" s="353" t="s">
        <v>249</v>
      </c>
      <c r="D24" s="344" t="s">
        <v>70</v>
      </c>
      <c r="E24" s="344" t="s">
        <v>70</v>
      </c>
      <c r="F24" s="355" t="s">
        <v>248</v>
      </c>
      <c r="G24" s="318"/>
    </row>
    <row r="25" spans="1:8" ht="91.15" customHeight="1">
      <c r="A25" s="792"/>
      <c r="B25" s="352" t="s">
        <v>464</v>
      </c>
      <c r="C25" s="353" t="s">
        <v>506</v>
      </c>
      <c r="D25" s="344" t="s">
        <v>70</v>
      </c>
      <c r="E25" s="344" t="s">
        <v>70</v>
      </c>
      <c r="F25" s="355" t="s">
        <v>464</v>
      </c>
      <c r="G25" s="318"/>
    </row>
    <row r="26" spans="1:8" ht="95.25" customHeight="1">
      <c r="A26" s="792"/>
      <c r="B26" s="356" t="s">
        <v>195</v>
      </c>
      <c r="C26" s="353" t="s">
        <v>507</v>
      </c>
      <c r="D26" s="299">
        <v>150</v>
      </c>
      <c r="E26" s="344" t="s">
        <v>70</v>
      </c>
      <c r="F26" s="356" t="s">
        <v>195</v>
      </c>
      <c r="G26" s="318"/>
      <c r="H26" s="318"/>
    </row>
    <row r="27" spans="1:8" ht="95.25" customHeight="1">
      <c r="A27" s="792"/>
      <c r="B27" s="358" t="s">
        <v>650</v>
      </c>
      <c r="C27" s="353" t="s">
        <v>712</v>
      </c>
      <c r="D27" s="362">
        <v>300</v>
      </c>
      <c r="E27" s="362">
        <v>300</v>
      </c>
      <c r="F27" s="355" t="s">
        <v>650</v>
      </c>
      <c r="G27" s="318"/>
    </row>
    <row r="28" spans="1:8" ht="84" customHeight="1">
      <c r="A28" s="792"/>
      <c r="B28" s="359" t="s">
        <v>36</v>
      </c>
      <c r="C28" s="353" t="s">
        <v>78</v>
      </c>
      <c r="D28" s="344" t="s">
        <v>70</v>
      </c>
      <c r="E28" s="344" t="s">
        <v>70</v>
      </c>
      <c r="F28" s="356" t="s">
        <v>36</v>
      </c>
      <c r="G28" s="318"/>
    </row>
    <row r="29" spans="1:8" ht="84" customHeight="1">
      <c r="A29" s="792"/>
      <c r="B29" s="359" t="s">
        <v>216</v>
      </c>
      <c r="C29" s="360" t="s">
        <v>450</v>
      </c>
      <c r="D29" s="348">
        <v>150</v>
      </c>
      <c r="E29" s="344" t="s">
        <v>70</v>
      </c>
      <c r="F29" s="356" t="s">
        <v>216</v>
      </c>
      <c r="G29" s="318"/>
    </row>
    <row r="30" spans="1:8" ht="84" customHeight="1">
      <c r="A30" s="792"/>
      <c r="B30" s="359" t="s">
        <v>820</v>
      </c>
      <c r="C30" s="360" t="s">
        <v>817</v>
      </c>
      <c r="D30" s="344" t="s">
        <v>70</v>
      </c>
      <c r="E30" s="344" t="s">
        <v>70</v>
      </c>
      <c r="F30" s="380" t="s">
        <v>820</v>
      </c>
      <c r="G30" s="318"/>
    </row>
    <row r="31" spans="1:8" ht="84" customHeight="1">
      <c r="A31" s="792"/>
      <c r="B31" s="359" t="s">
        <v>130</v>
      </c>
      <c r="C31" s="353" t="s">
        <v>508</v>
      </c>
      <c r="D31" s="344" t="s">
        <v>70</v>
      </c>
      <c r="E31" s="344" t="s">
        <v>70</v>
      </c>
      <c r="F31" s="356" t="s">
        <v>130</v>
      </c>
      <c r="G31" s="318"/>
    </row>
    <row r="32" spans="1:8" ht="84" customHeight="1">
      <c r="A32" s="792"/>
      <c r="B32" s="359" t="s">
        <v>46</v>
      </c>
      <c r="C32" s="360" t="s">
        <v>510</v>
      </c>
      <c r="D32" s="348">
        <v>950</v>
      </c>
      <c r="E32" s="362" t="s">
        <v>369</v>
      </c>
      <c r="F32" s="356" t="s">
        <v>46</v>
      </c>
      <c r="G32" s="318"/>
    </row>
    <row r="33" spans="1:7" ht="84" customHeight="1">
      <c r="A33" s="792"/>
      <c r="B33" s="359" t="s">
        <v>321</v>
      </c>
      <c r="C33" s="360" t="s">
        <v>512</v>
      </c>
      <c r="D33" s="348">
        <v>160</v>
      </c>
      <c r="E33" s="348">
        <v>160</v>
      </c>
      <c r="F33" s="356" t="s">
        <v>321</v>
      </c>
      <c r="G33" s="318" t="s">
        <v>562</v>
      </c>
    </row>
    <row r="34" spans="1:7" ht="84" customHeight="1">
      <c r="A34" s="792"/>
      <c r="B34" s="359" t="s">
        <v>47</v>
      </c>
      <c r="C34" s="353" t="s">
        <v>48</v>
      </c>
      <c r="D34" s="344" t="s">
        <v>70</v>
      </c>
      <c r="E34" s="344" t="s">
        <v>70</v>
      </c>
      <c r="F34" s="356" t="s">
        <v>47</v>
      </c>
      <c r="G34" s="318"/>
    </row>
    <row r="35" spans="1:7" ht="84" customHeight="1">
      <c r="A35" s="792"/>
      <c r="B35" s="359" t="s">
        <v>150</v>
      </c>
      <c r="C35" s="353" t="s">
        <v>513</v>
      </c>
      <c r="D35" s="344" t="s">
        <v>70</v>
      </c>
      <c r="E35" s="348" t="s">
        <v>369</v>
      </c>
      <c r="F35" s="356" t="s">
        <v>150</v>
      </c>
      <c r="G35" s="318"/>
    </row>
    <row r="36" spans="1:7" ht="84" customHeight="1">
      <c r="A36" s="792"/>
      <c r="B36" s="359" t="s">
        <v>50</v>
      </c>
      <c r="C36" s="353" t="s">
        <v>514</v>
      </c>
      <c r="D36" s="348">
        <v>400</v>
      </c>
      <c r="E36" s="348" t="s">
        <v>369</v>
      </c>
      <c r="F36" s="356" t="s">
        <v>50</v>
      </c>
      <c r="G36" s="318"/>
    </row>
    <row r="37" spans="1:7" ht="84" customHeight="1">
      <c r="A37" s="792"/>
      <c r="B37" s="359" t="s">
        <v>199</v>
      </c>
      <c r="C37" s="353" t="s">
        <v>515</v>
      </c>
      <c r="D37" s="348" t="s">
        <v>369</v>
      </c>
      <c r="E37" s="344" t="s">
        <v>70</v>
      </c>
      <c r="F37" s="356" t="s">
        <v>199</v>
      </c>
      <c r="G37" s="318"/>
    </row>
    <row r="38" spans="1:7" ht="84" customHeight="1">
      <c r="A38" s="792"/>
      <c r="B38" s="359" t="s">
        <v>19</v>
      </c>
      <c r="C38" s="353" t="s">
        <v>516</v>
      </c>
      <c r="D38" s="344" t="s">
        <v>70</v>
      </c>
      <c r="E38" s="344" t="s">
        <v>70</v>
      </c>
      <c r="F38" s="356" t="s">
        <v>19</v>
      </c>
      <c r="G38" s="318"/>
    </row>
    <row r="39" spans="1:7" ht="84" customHeight="1">
      <c r="A39" s="792"/>
      <c r="B39" s="359" t="s">
        <v>15</v>
      </c>
      <c r="C39" s="353" t="s">
        <v>517</v>
      </c>
      <c r="D39" s="361" t="s">
        <v>369</v>
      </c>
      <c r="E39" s="348">
        <v>150</v>
      </c>
      <c r="F39" s="356" t="s">
        <v>15</v>
      </c>
      <c r="G39" s="318"/>
    </row>
    <row r="40" spans="1:7" ht="84" customHeight="1">
      <c r="A40" s="792"/>
      <c r="B40" s="359" t="s">
        <v>305</v>
      </c>
      <c r="C40" s="353" t="s">
        <v>518</v>
      </c>
      <c r="D40" s="361" t="s">
        <v>369</v>
      </c>
      <c r="E40" s="348">
        <v>250</v>
      </c>
      <c r="F40" s="356" t="s">
        <v>305</v>
      </c>
      <c r="G40" s="318" t="s">
        <v>744</v>
      </c>
    </row>
    <row r="41" spans="1:7" ht="84" customHeight="1">
      <c r="A41" s="792"/>
      <c r="B41" s="359" t="s">
        <v>482</v>
      </c>
      <c r="C41" s="353" t="s">
        <v>519</v>
      </c>
      <c r="D41" s="361" t="s">
        <v>369</v>
      </c>
      <c r="E41" s="348">
        <v>200</v>
      </c>
      <c r="F41" s="356" t="s">
        <v>482</v>
      </c>
      <c r="G41" s="318"/>
    </row>
    <row r="42" spans="1:7" ht="81" customHeight="1">
      <c r="A42" s="792"/>
      <c r="B42" s="359" t="s">
        <v>483</v>
      </c>
      <c r="C42" s="353" t="s">
        <v>520</v>
      </c>
      <c r="D42" s="348">
        <v>950</v>
      </c>
      <c r="E42" s="348">
        <v>950</v>
      </c>
      <c r="F42" s="356" t="s">
        <v>483</v>
      </c>
      <c r="G42" s="318"/>
    </row>
    <row r="43" spans="1:7" ht="81" customHeight="1">
      <c r="A43" s="792"/>
      <c r="B43" s="359" t="s">
        <v>484</v>
      </c>
      <c r="C43" s="353" t="s">
        <v>521</v>
      </c>
      <c r="D43" s="348">
        <v>950</v>
      </c>
      <c r="E43" s="348">
        <v>950</v>
      </c>
      <c r="F43" s="356" t="s">
        <v>484</v>
      </c>
      <c r="G43" s="318"/>
    </row>
    <row r="44" spans="1:7" ht="84" customHeight="1">
      <c r="A44" s="792"/>
      <c r="B44" s="359" t="s">
        <v>703</v>
      </c>
      <c r="C44" s="353" t="s">
        <v>704</v>
      </c>
      <c r="D44" s="348">
        <v>500</v>
      </c>
      <c r="E44" s="344" t="s">
        <v>70</v>
      </c>
      <c r="F44" s="380" t="s">
        <v>703</v>
      </c>
      <c r="G44" s="318"/>
    </row>
    <row r="45" spans="1:7" ht="84" customHeight="1">
      <c r="A45" s="792"/>
      <c r="B45" s="359" t="s">
        <v>374</v>
      </c>
      <c r="C45" s="353" t="s">
        <v>544</v>
      </c>
      <c r="D45" s="361" t="s">
        <v>369</v>
      </c>
      <c r="E45" s="348">
        <v>700</v>
      </c>
      <c r="F45" s="356" t="s">
        <v>374</v>
      </c>
      <c r="G45" s="318" t="s">
        <v>559</v>
      </c>
    </row>
    <row r="46" spans="1:7" ht="84" customHeight="1">
      <c r="A46" s="792"/>
      <c r="B46" s="359" t="s">
        <v>112</v>
      </c>
      <c r="C46" s="353" t="s">
        <v>522</v>
      </c>
      <c r="D46" s="344" t="s">
        <v>70</v>
      </c>
      <c r="E46" s="344" t="s">
        <v>70</v>
      </c>
      <c r="F46" s="356" t="s">
        <v>112</v>
      </c>
      <c r="G46" s="318"/>
    </row>
    <row r="47" spans="1:7" ht="84" customHeight="1">
      <c r="A47" s="792"/>
      <c r="B47" s="359" t="s">
        <v>346</v>
      </c>
      <c r="C47" s="353" t="s">
        <v>523</v>
      </c>
      <c r="D47" s="348">
        <v>200</v>
      </c>
      <c r="E47" s="363" t="s">
        <v>369</v>
      </c>
      <c r="F47" s="356" t="s">
        <v>346</v>
      </c>
      <c r="G47" s="318"/>
    </row>
    <row r="48" spans="1:7" ht="84" customHeight="1">
      <c r="A48" s="792"/>
      <c r="B48" s="359" t="s">
        <v>79</v>
      </c>
      <c r="C48" s="353" t="s">
        <v>80</v>
      </c>
      <c r="D48" s="344" t="s">
        <v>70</v>
      </c>
      <c r="E48" s="344" t="s">
        <v>70</v>
      </c>
      <c r="F48" s="356" t="s">
        <v>79</v>
      </c>
      <c r="G48" s="318"/>
    </row>
    <row r="49" spans="1:7" ht="84" customHeight="1">
      <c r="A49" s="792"/>
      <c r="B49" s="359" t="s">
        <v>85</v>
      </c>
      <c r="C49" s="353" t="s">
        <v>176</v>
      </c>
      <c r="D49" s="344" t="s">
        <v>70</v>
      </c>
      <c r="E49" s="344" t="s">
        <v>70</v>
      </c>
      <c r="F49" s="356" t="s">
        <v>85</v>
      </c>
      <c r="G49" s="318"/>
    </row>
    <row r="50" spans="1:7" ht="84" customHeight="1">
      <c r="A50" s="792"/>
      <c r="B50" s="359" t="s">
        <v>16</v>
      </c>
      <c r="C50" s="353" t="s">
        <v>17</v>
      </c>
      <c r="D50" s="344" t="s">
        <v>70</v>
      </c>
      <c r="E50" s="344" t="s">
        <v>70</v>
      </c>
      <c r="F50" s="356" t="s">
        <v>16</v>
      </c>
      <c r="G50" s="318"/>
    </row>
    <row r="51" spans="1:7" ht="84" customHeight="1">
      <c r="A51" s="792"/>
      <c r="B51" s="359" t="s">
        <v>18</v>
      </c>
      <c r="C51" s="353" t="s">
        <v>260</v>
      </c>
      <c r="D51" s="348">
        <v>200</v>
      </c>
      <c r="E51" s="344" t="s">
        <v>70</v>
      </c>
      <c r="F51" s="356" t="s">
        <v>18</v>
      </c>
      <c r="G51" s="318"/>
    </row>
    <row r="52" spans="1:7" ht="78" customHeight="1">
      <c r="A52" s="792"/>
      <c r="B52" s="359" t="s">
        <v>104</v>
      </c>
      <c r="C52" s="353" t="s">
        <v>379</v>
      </c>
      <c r="D52" s="348">
        <v>100</v>
      </c>
      <c r="E52" s="344" t="s">
        <v>70</v>
      </c>
      <c r="F52" s="356" t="s">
        <v>104</v>
      </c>
      <c r="G52" s="318"/>
    </row>
    <row r="53" spans="1:7" ht="84" customHeight="1">
      <c r="A53" s="792"/>
      <c r="B53" s="359" t="s">
        <v>485</v>
      </c>
      <c r="C53" s="360" t="s">
        <v>524</v>
      </c>
      <c r="D53" s="348" t="s">
        <v>369</v>
      </c>
      <c r="E53" s="348">
        <v>200</v>
      </c>
      <c r="F53" s="356" t="s">
        <v>485</v>
      </c>
      <c r="G53" s="318"/>
    </row>
    <row r="54" spans="1:7" ht="92.25" customHeight="1">
      <c r="A54" s="792"/>
      <c r="B54" s="359" t="s">
        <v>486</v>
      </c>
      <c r="C54" s="360" t="s">
        <v>525</v>
      </c>
      <c r="D54" s="348" t="s">
        <v>369</v>
      </c>
      <c r="E54" s="348">
        <v>200</v>
      </c>
      <c r="F54" s="356" t="s">
        <v>486</v>
      </c>
      <c r="G54" s="318"/>
    </row>
    <row r="55" spans="1:7" ht="81" customHeight="1">
      <c r="A55" s="792"/>
      <c r="B55" s="359" t="s">
        <v>113</v>
      </c>
      <c r="C55" s="360" t="s">
        <v>114</v>
      </c>
      <c r="D55" s="348">
        <v>700</v>
      </c>
      <c r="E55" s="344" t="s">
        <v>70</v>
      </c>
      <c r="F55" s="356" t="s">
        <v>113</v>
      </c>
      <c r="G55" s="318"/>
    </row>
    <row r="56" spans="1:7" ht="84" customHeight="1">
      <c r="A56" s="792"/>
      <c r="B56" s="359" t="s">
        <v>487</v>
      </c>
      <c r="C56" s="360" t="s">
        <v>525</v>
      </c>
      <c r="D56" s="364">
        <v>200</v>
      </c>
      <c r="E56" s="348" t="s">
        <v>369</v>
      </c>
      <c r="F56" s="356" t="s">
        <v>487</v>
      </c>
      <c r="G56" s="318"/>
    </row>
    <row r="57" spans="1:7" ht="87" customHeight="1">
      <c r="A57" s="792"/>
      <c r="B57" s="359" t="s">
        <v>402</v>
      </c>
      <c r="C57" s="360" t="s">
        <v>526</v>
      </c>
      <c r="D57" s="348">
        <v>380</v>
      </c>
      <c r="E57" s="348">
        <v>380</v>
      </c>
      <c r="F57" s="356" t="s">
        <v>402</v>
      </c>
      <c r="G57" s="318" t="s">
        <v>633</v>
      </c>
    </row>
    <row r="58" spans="1:7" ht="81" customHeight="1">
      <c r="A58" s="792"/>
      <c r="B58" s="359" t="s">
        <v>173</v>
      </c>
      <c r="C58" s="360" t="s">
        <v>526</v>
      </c>
      <c r="D58" s="348">
        <v>380</v>
      </c>
      <c r="E58" s="348">
        <v>380</v>
      </c>
      <c r="F58" s="356" t="s">
        <v>173</v>
      </c>
      <c r="G58" s="318" t="s">
        <v>633</v>
      </c>
    </row>
    <row r="59" spans="1:7" ht="84" customHeight="1">
      <c r="A59" s="792"/>
      <c r="B59" s="359" t="s">
        <v>323</v>
      </c>
      <c r="C59" s="360" t="s">
        <v>527</v>
      </c>
      <c r="D59" s="344" t="s">
        <v>70</v>
      </c>
      <c r="E59" s="344" t="s">
        <v>70</v>
      </c>
      <c r="F59" s="356" t="s">
        <v>323</v>
      </c>
      <c r="G59" s="318"/>
    </row>
    <row r="60" spans="1:7" ht="84" customHeight="1">
      <c r="A60" s="792"/>
      <c r="B60" s="396" t="s">
        <v>1</v>
      </c>
      <c r="C60" s="397" t="s">
        <v>526</v>
      </c>
      <c r="D60" s="514">
        <v>380</v>
      </c>
      <c r="E60" s="514">
        <v>380</v>
      </c>
      <c r="F60" s="380" t="s">
        <v>1</v>
      </c>
      <c r="G60" s="318"/>
    </row>
    <row r="61" spans="1:7" ht="84" customHeight="1">
      <c r="A61" s="792"/>
      <c r="B61" s="612" t="s">
        <v>1062</v>
      </c>
      <c r="C61" s="397" t="s">
        <v>536</v>
      </c>
      <c r="D61" s="514">
        <v>950</v>
      </c>
      <c r="E61" s="514">
        <v>950</v>
      </c>
      <c r="F61" s="380" t="s">
        <v>1062</v>
      </c>
      <c r="G61" s="318"/>
    </row>
    <row r="62" spans="1:7" ht="84" customHeight="1">
      <c r="A62" s="792"/>
      <c r="B62" s="359" t="s">
        <v>347</v>
      </c>
      <c r="C62" s="353" t="s">
        <v>631</v>
      </c>
      <c r="D62" s="348" t="s">
        <v>369</v>
      </c>
      <c r="E62" s="348" t="s">
        <v>369</v>
      </c>
      <c r="F62" s="356" t="s">
        <v>347</v>
      </c>
      <c r="G62" s="318"/>
    </row>
    <row r="63" spans="1:7" ht="84" customHeight="1">
      <c r="A63" s="792"/>
      <c r="B63" s="359" t="s">
        <v>488</v>
      </c>
      <c r="C63" s="360" t="s">
        <v>528</v>
      </c>
      <c r="D63" s="348">
        <v>500</v>
      </c>
      <c r="E63" s="348" t="s">
        <v>369</v>
      </c>
      <c r="F63" s="356" t="s">
        <v>488</v>
      </c>
      <c r="G63" s="318"/>
    </row>
    <row r="64" spans="1:7" ht="84" customHeight="1">
      <c r="A64" s="792"/>
      <c r="B64" s="359" t="s">
        <v>489</v>
      </c>
      <c r="C64" s="353" t="s">
        <v>529</v>
      </c>
      <c r="D64" s="361" t="s">
        <v>369</v>
      </c>
      <c r="E64" s="344" t="s">
        <v>70</v>
      </c>
      <c r="F64" s="356" t="s">
        <v>489</v>
      </c>
      <c r="G64" s="318"/>
    </row>
    <row r="65" spans="1:7" ht="84" customHeight="1">
      <c r="A65" s="792"/>
      <c r="B65" s="359" t="s">
        <v>106</v>
      </c>
      <c r="C65" s="353" t="s">
        <v>530</v>
      </c>
      <c r="D65" s="344" t="s">
        <v>70</v>
      </c>
      <c r="E65" s="344" t="s">
        <v>70</v>
      </c>
      <c r="F65" s="356" t="s">
        <v>106</v>
      </c>
      <c r="G65" s="318"/>
    </row>
    <row r="66" spans="1:7" ht="84" customHeight="1">
      <c r="A66" s="792"/>
      <c r="B66" s="359" t="s">
        <v>108</v>
      </c>
      <c r="C66" s="353" t="s">
        <v>531</v>
      </c>
      <c r="D66" s="348">
        <v>200</v>
      </c>
      <c r="E66" s="348">
        <v>200</v>
      </c>
      <c r="F66" s="356" t="s">
        <v>108</v>
      </c>
      <c r="G66" s="318" t="s">
        <v>558</v>
      </c>
    </row>
    <row r="67" spans="1:7" ht="84" customHeight="1">
      <c r="A67" s="792"/>
      <c r="B67" s="359" t="s">
        <v>490</v>
      </c>
      <c r="C67" s="360" t="s">
        <v>532</v>
      </c>
      <c r="D67" s="348">
        <v>500</v>
      </c>
      <c r="E67" s="348" t="s">
        <v>369</v>
      </c>
      <c r="F67" s="356" t="s">
        <v>490</v>
      </c>
      <c r="G67" s="318"/>
    </row>
    <row r="68" spans="1:7" ht="84" customHeight="1">
      <c r="A68" s="792"/>
      <c r="B68" s="359" t="s">
        <v>412</v>
      </c>
      <c r="C68" s="360" t="s">
        <v>705</v>
      </c>
      <c r="D68" s="348">
        <v>200</v>
      </c>
      <c r="E68" s="348">
        <v>200</v>
      </c>
      <c r="F68" s="380" t="s">
        <v>412</v>
      </c>
      <c r="G68" s="318"/>
    </row>
    <row r="69" spans="1:7" ht="84" customHeight="1">
      <c r="A69" s="792"/>
      <c r="B69" s="359" t="s">
        <v>491</v>
      </c>
      <c r="C69" s="353" t="s">
        <v>533</v>
      </c>
      <c r="D69" s="344" t="s">
        <v>70</v>
      </c>
      <c r="E69" s="344" t="s">
        <v>70</v>
      </c>
      <c r="F69" s="356" t="s">
        <v>491</v>
      </c>
      <c r="G69" s="318"/>
    </row>
    <row r="70" spans="1:7" ht="84" customHeight="1">
      <c r="A70" s="792"/>
      <c r="B70" s="359" t="s">
        <v>492</v>
      </c>
      <c r="C70" s="353" t="s">
        <v>534</v>
      </c>
      <c r="D70" s="348">
        <v>150</v>
      </c>
      <c r="E70" s="348">
        <v>150</v>
      </c>
      <c r="F70" s="356" t="s">
        <v>492</v>
      </c>
      <c r="G70" s="318" t="s">
        <v>563</v>
      </c>
    </row>
    <row r="71" spans="1:7" ht="84" customHeight="1">
      <c r="A71" s="792"/>
      <c r="B71" s="359" t="s">
        <v>493</v>
      </c>
      <c r="C71" s="360" t="s">
        <v>535</v>
      </c>
      <c r="D71" s="344" t="s">
        <v>70</v>
      </c>
      <c r="E71" s="344" t="s">
        <v>70</v>
      </c>
      <c r="F71" s="356" t="s">
        <v>493</v>
      </c>
      <c r="G71" s="318"/>
    </row>
    <row r="72" spans="1:7" ht="84" customHeight="1">
      <c r="A72" s="365"/>
      <c r="B72" s="359" t="s">
        <v>634</v>
      </c>
      <c r="C72" s="481" t="s">
        <v>635</v>
      </c>
      <c r="D72" s="348">
        <v>800</v>
      </c>
      <c r="E72" s="348" t="s">
        <v>369</v>
      </c>
      <c r="F72" s="380" t="s">
        <v>634</v>
      </c>
      <c r="G72" s="318"/>
    </row>
    <row r="73" spans="1:7" ht="84" customHeight="1">
      <c r="A73" s="379"/>
      <c r="B73" s="359" t="s">
        <v>634</v>
      </c>
      <c r="C73" s="481" t="s">
        <v>635</v>
      </c>
      <c r="D73" s="348" t="s">
        <v>369</v>
      </c>
      <c r="E73" s="348">
        <v>800</v>
      </c>
      <c r="F73" s="380" t="s">
        <v>634</v>
      </c>
      <c r="G73" s="318"/>
    </row>
    <row r="74" spans="1:7" ht="84" customHeight="1">
      <c r="A74" s="472"/>
      <c r="B74" s="359" t="s">
        <v>709</v>
      </c>
      <c r="C74" s="481" t="s">
        <v>514</v>
      </c>
      <c r="D74" s="348">
        <v>500</v>
      </c>
      <c r="E74" s="348" t="s">
        <v>369</v>
      </c>
      <c r="F74" s="380" t="s">
        <v>709</v>
      </c>
      <c r="G74" s="318"/>
    </row>
    <row r="75" spans="1:7" ht="84" customHeight="1">
      <c r="A75" s="472"/>
      <c r="B75" s="359" t="s">
        <v>709</v>
      </c>
      <c r="C75" s="481" t="s">
        <v>514</v>
      </c>
      <c r="D75" s="348" t="s">
        <v>369</v>
      </c>
      <c r="E75" s="348">
        <v>350</v>
      </c>
      <c r="F75" s="380" t="s">
        <v>709</v>
      </c>
      <c r="G75" s="318"/>
    </row>
    <row r="76" spans="1:7" ht="114" customHeight="1">
      <c r="A76" s="472"/>
      <c r="B76" s="359" t="s">
        <v>707</v>
      </c>
      <c r="C76" s="481" t="s">
        <v>708</v>
      </c>
      <c r="D76" s="348">
        <v>500</v>
      </c>
      <c r="E76" s="348" t="s">
        <v>369</v>
      </c>
      <c r="F76" s="380" t="s">
        <v>707</v>
      </c>
      <c r="G76" s="318"/>
    </row>
    <row r="77" spans="1:7" ht="81" customHeight="1">
      <c r="A77" s="792"/>
      <c r="B77" s="356" t="s">
        <v>494</v>
      </c>
      <c r="C77" s="353" t="s">
        <v>536</v>
      </c>
      <c r="D77" s="348">
        <v>950</v>
      </c>
      <c r="E77" s="348">
        <v>950</v>
      </c>
      <c r="F77" s="356" t="s">
        <v>494</v>
      </c>
      <c r="G77" s="318"/>
    </row>
    <row r="78" spans="1:7" ht="84" customHeight="1">
      <c r="A78" s="792"/>
      <c r="B78" s="356" t="s">
        <v>495</v>
      </c>
      <c r="C78" s="353" t="s">
        <v>537</v>
      </c>
      <c r="D78" s="348">
        <v>950</v>
      </c>
      <c r="E78" s="348">
        <v>950</v>
      </c>
      <c r="F78" s="356" t="s">
        <v>495</v>
      </c>
      <c r="G78" s="318"/>
    </row>
    <row r="79" spans="1:7" ht="84" customHeight="1">
      <c r="A79" s="792"/>
      <c r="B79" s="356" t="s">
        <v>496</v>
      </c>
      <c r="C79" s="353" t="s">
        <v>538</v>
      </c>
      <c r="D79" s="348">
        <v>950</v>
      </c>
      <c r="E79" s="348">
        <v>950</v>
      </c>
      <c r="F79" s="356" t="s">
        <v>496</v>
      </c>
      <c r="G79" s="318"/>
    </row>
    <row r="80" spans="1:7" ht="84" customHeight="1">
      <c r="A80" s="792"/>
      <c r="B80" s="356" t="s">
        <v>497</v>
      </c>
      <c r="C80" s="353" t="s">
        <v>539</v>
      </c>
      <c r="D80" s="348">
        <v>950</v>
      </c>
      <c r="E80" s="348">
        <v>950</v>
      </c>
      <c r="F80" s="356" t="s">
        <v>497</v>
      </c>
      <c r="G80" s="318"/>
    </row>
    <row r="81" spans="1:7" ht="102" customHeight="1">
      <c r="A81" s="792"/>
      <c r="B81" s="479" t="s">
        <v>622</v>
      </c>
      <c r="C81" s="482" t="s">
        <v>710</v>
      </c>
      <c r="D81" s="348">
        <v>500</v>
      </c>
      <c r="E81" s="348" t="s">
        <v>369</v>
      </c>
      <c r="F81" s="380" t="s">
        <v>622</v>
      </c>
      <c r="G81" s="318"/>
    </row>
    <row r="82" spans="1:7" ht="108" customHeight="1">
      <c r="A82" s="792"/>
      <c r="B82" s="479" t="s">
        <v>622</v>
      </c>
      <c r="C82" s="482" t="s">
        <v>710</v>
      </c>
      <c r="D82" s="348" t="s">
        <v>369</v>
      </c>
      <c r="E82" s="348">
        <v>350</v>
      </c>
      <c r="F82" s="380" t="s">
        <v>622</v>
      </c>
      <c r="G82" s="318"/>
    </row>
    <row r="83" spans="1:7" ht="81" customHeight="1">
      <c r="A83" s="792"/>
      <c r="B83" s="356" t="s">
        <v>498</v>
      </c>
      <c r="C83" s="353" t="s">
        <v>540</v>
      </c>
      <c r="D83" s="348">
        <v>410</v>
      </c>
      <c r="E83" s="348">
        <v>410</v>
      </c>
      <c r="F83" s="356" t="s">
        <v>498</v>
      </c>
      <c r="G83" s="318"/>
    </row>
    <row r="84" spans="1:7" ht="81" customHeight="1">
      <c r="A84" s="792"/>
      <c r="B84" s="380" t="s">
        <v>580</v>
      </c>
      <c r="C84" s="482" t="s">
        <v>581</v>
      </c>
      <c r="D84" s="348" t="s">
        <v>369</v>
      </c>
      <c r="E84" s="348">
        <v>700</v>
      </c>
      <c r="F84" s="380" t="s">
        <v>580</v>
      </c>
      <c r="G84" s="318"/>
    </row>
    <row r="85" spans="1:7" ht="81" customHeight="1">
      <c r="A85" s="792"/>
      <c r="B85" s="380" t="s">
        <v>580</v>
      </c>
      <c r="C85" s="482" t="s">
        <v>581</v>
      </c>
      <c r="D85" s="348">
        <v>1200</v>
      </c>
      <c r="E85" s="348" t="s">
        <v>369</v>
      </c>
      <c r="F85" s="380" t="s">
        <v>580</v>
      </c>
      <c r="G85" s="318"/>
    </row>
    <row r="86" spans="1:7" ht="85.5" customHeight="1">
      <c r="A86" s="792"/>
      <c r="B86" s="380" t="s">
        <v>582</v>
      </c>
      <c r="C86" s="482" t="s">
        <v>583</v>
      </c>
      <c r="D86" s="348" t="s">
        <v>369</v>
      </c>
      <c r="E86" s="348">
        <v>700</v>
      </c>
      <c r="F86" s="480" t="s">
        <v>582</v>
      </c>
      <c r="G86" s="318"/>
    </row>
    <row r="87" spans="1:7" ht="85.5" customHeight="1">
      <c r="A87" s="792"/>
      <c r="B87" s="380" t="s">
        <v>582</v>
      </c>
      <c r="C87" s="482" t="s">
        <v>583</v>
      </c>
      <c r="D87" s="348">
        <v>1200</v>
      </c>
      <c r="E87" s="348" t="s">
        <v>369</v>
      </c>
      <c r="F87" s="480" t="s">
        <v>582</v>
      </c>
      <c r="G87" s="318"/>
    </row>
    <row r="88" spans="1:7" ht="86.25" customHeight="1">
      <c r="A88" s="792"/>
      <c r="B88" s="380" t="s">
        <v>584</v>
      </c>
      <c r="C88" s="482" t="s">
        <v>585</v>
      </c>
      <c r="D88" s="348" t="s">
        <v>369</v>
      </c>
      <c r="E88" s="348">
        <v>700</v>
      </c>
      <c r="F88" s="480" t="s">
        <v>584</v>
      </c>
      <c r="G88" s="318"/>
    </row>
    <row r="89" spans="1:7" ht="86.25" customHeight="1">
      <c r="A89" s="792"/>
      <c r="B89" s="380" t="s">
        <v>584</v>
      </c>
      <c r="C89" s="482" t="s">
        <v>585</v>
      </c>
      <c r="D89" s="348">
        <v>1200</v>
      </c>
      <c r="E89" s="348" t="s">
        <v>369</v>
      </c>
      <c r="F89" s="480" t="s">
        <v>584</v>
      </c>
      <c r="G89" s="318"/>
    </row>
    <row r="90" spans="1:7" ht="78.75" customHeight="1">
      <c r="A90" s="792"/>
      <c r="B90" s="380" t="s">
        <v>623</v>
      </c>
      <c r="C90" s="481" t="s">
        <v>706</v>
      </c>
      <c r="D90" s="348" t="s">
        <v>369</v>
      </c>
      <c r="E90" s="348">
        <v>700</v>
      </c>
      <c r="F90" s="480" t="s">
        <v>623</v>
      </c>
      <c r="G90" s="318"/>
    </row>
    <row r="91" spans="1:7" ht="78.75" customHeight="1">
      <c r="A91" s="792"/>
      <c r="B91" s="380" t="s">
        <v>623</v>
      </c>
      <c r="C91" s="481" t="s">
        <v>706</v>
      </c>
      <c r="D91" s="348">
        <v>1200</v>
      </c>
      <c r="E91" s="348" t="s">
        <v>369</v>
      </c>
      <c r="F91" s="480" t="s">
        <v>623</v>
      </c>
      <c r="G91" s="318"/>
    </row>
    <row r="92" spans="1:7" ht="84" customHeight="1">
      <c r="A92" s="792"/>
      <c r="B92" s="380" t="s">
        <v>821</v>
      </c>
      <c r="C92" s="481" t="s">
        <v>818</v>
      </c>
      <c r="D92" s="344" t="s">
        <v>70</v>
      </c>
      <c r="E92" s="344" t="s">
        <v>70</v>
      </c>
      <c r="F92" s="480" t="s">
        <v>821</v>
      </c>
      <c r="G92" s="318"/>
    </row>
    <row r="93" spans="1:7" ht="84" customHeight="1">
      <c r="A93" s="792"/>
      <c r="B93" s="356" t="s">
        <v>499</v>
      </c>
      <c r="C93" s="353" t="s">
        <v>541</v>
      </c>
      <c r="D93" s="348" t="s">
        <v>369</v>
      </c>
      <c r="E93" s="344" t="s">
        <v>70</v>
      </c>
      <c r="F93" s="356" t="s">
        <v>499</v>
      </c>
      <c r="G93" s="318"/>
    </row>
    <row r="94" spans="1:7" ht="147" customHeight="1">
      <c r="A94" s="792"/>
      <c r="B94" s="380" t="s">
        <v>646</v>
      </c>
      <c r="C94" s="353" t="s">
        <v>713</v>
      </c>
      <c r="D94" s="348" t="s">
        <v>369</v>
      </c>
      <c r="E94" s="348">
        <v>1600</v>
      </c>
      <c r="F94" s="380" t="s">
        <v>646</v>
      </c>
      <c r="G94" s="318"/>
    </row>
    <row r="95" spans="1:7" ht="84" customHeight="1">
      <c r="A95" s="792"/>
      <c r="B95" s="356" t="s">
        <v>235</v>
      </c>
      <c r="C95" s="360" t="s">
        <v>287</v>
      </c>
      <c r="D95" s="344" t="s">
        <v>70</v>
      </c>
      <c r="E95" s="344" t="s">
        <v>70</v>
      </c>
      <c r="F95" s="356" t="s">
        <v>235</v>
      </c>
      <c r="G95" s="318"/>
    </row>
    <row r="96" spans="1:7" ht="90" customHeight="1">
      <c r="A96" s="792"/>
      <c r="B96" s="366" t="s">
        <v>12</v>
      </c>
      <c r="C96" s="360" t="s">
        <v>542</v>
      </c>
      <c r="D96" s="344" t="s">
        <v>70</v>
      </c>
      <c r="E96" s="344" t="s">
        <v>70</v>
      </c>
      <c r="F96" s="356" t="s">
        <v>12</v>
      </c>
      <c r="G96" s="318"/>
    </row>
    <row r="97" spans="1:7" ht="90" customHeight="1">
      <c r="A97" s="792"/>
      <c r="B97" s="366" t="s">
        <v>460</v>
      </c>
      <c r="C97" s="378" t="s">
        <v>461</v>
      </c>
      <c r="D97" s="348" t="s">
        <v>369</v>
      </c>
      <c r="E97" s="348" t="s">
        <v>369</v>
      </c>
      <c r="F97" s="356"/>
      <c r="G97" s="318"/>
    </row>
    <row r="98" spans="1:7" ht="84" customHeight="1">
      <c r="A98" s="792"/>
      <c r="B98" s="366" t="s">
        <v>23</v>
      </c>
      <c r="C98" s="367" t="s">
        <v>543</v>
      </c>
      <c r="D98" s="344" t="s">
        <v>70</v>
      </c>
      <c r="E98" s="344" t="s">
        <v>70</v>
      </c>
      <c r="F98" s="356" t="s">
        <v>23</v>
      </c>
      <c r="G98" s="318"/>
    </row>
    <row r="99" spans="1:7" ht="84" customHeight="1" thickBot="1">
      <c r="A99" s="793"/>
      <c r="B99" s="366" t="s">
        <v>371</v>
      </c>
      <c r="C99" s="368" t="s">
        <v>60</v>
      </c>
      <c r="D99" s="369">
        <v>50</v>
      </c>
      <c r="E99" s="369">
        <v>50</v>
      </c>
      <c r="F99" s="370" t="s">
        <v>371</v>
      </c>
      <c r="G99" s="371"/>
    </row>
    <row r="100" spans="1:7" ht="111" customHeight="1">
      <c r="A100" s="372"/>
      <c r="B100" s="373"/>
      <c r="C100" s="720" t="s">
        <v>1225</v>
      </c>
      <c r="D100" s="720"/>
      <c r="E100" s="720"/>
      <c r="F100" s="720"/>
      <c r="G100" s="720"/>
    </row>
    <row r="101" spans="1:7" ht="54" customHeight="1"/>
  </sheetData>
  <mergeCells count="9">
    <mergeCell ref="A77:A99"/>
    <mergeCell ref="C100:G100"/>
    <mergeCell ref="A1:A71"/>
    <mergeCell ref="B1:C6"/>
    <mergeCell ref="B7:C7"/>
    <mergeCell ref="F7:G7"/>
    <mergeCell ref="B8:C8"/>
    <mergeCell ref="F8:F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6" max="1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632523"/>
  </sheetPr>
  <dimension ref="A1:H105"/>
  <sheetViews>
    <sheetView view="pageBreakPreview" zoomScale="25" zoomScaleNormal="75" zoomScaleSheetLayoutView="70" workbookViewId="0">
      <selection activeCell="H14" sqref="H14"/>
    </sheetView>
  </sheetViews>
  <sheetFormatPr defaultRowHeight="12.75"/>
  <cols>
    <col min="1" max="1" width="21.85546875" style="336" customWidth="1"/>
    <col min="2" max="2" width="19" style="374" customWidth="1"/>
    <col min="3" max="3" width="226.28515625" style="375" customWidth="1"/>
    <col min="4" max="4" width="70.7109375" style="375" customWidth="1"/>
    <col min="5" max="6" width="72.42578125" style="375" customWidth="1"/>
    <col min="7" max="7" width="23.85546875" style="372" customWidth="1"/>
    <col min="8" max="8" width="222" style="376" customWidth="1"/>
    <col min="9" max="9" width="38.28515625" style="336" customWidth="1"/>
    <col min="10" max="10" width="43.42578125" style="336" customWidth="1"/>
    <col min="11" max="11" width="45.140625" style="336" customWidth="1"/>
    <col min="12" max="16384" width="9.140625" style="336"/>
  </cols>
  <sheetData>
    <row r="1" spans="1:8" s="330" customFormat="1" ht="162" customHeight="1">
      <c r="A1" s="794" t="s">
        <v>593</v>
      </c>
      <c r="B1" s="739" t="s">
        <v>695</v>
      </c>
      <c r="C1" s="795"/>
      <c r="D1" s="326" t="s">
        <v>479</v>
      </c>
      <c r="E1" s="327" t="s">
        <v>479</v>
      </c>
      <c r="F1" s="327" t="s">
        <v>479</v>
      </c>
      <c r="G1" s="328"/>
      <c r="H1" s="329"/>
    </row>
    <row r="2" spans="1:8" s="330" customFormat="1" ht="78" customHeight="1">
      <c r="A2" s="792"/>
      <c r="B2" s="741"/>
      <c r="C2" s="796"/>
      <c r="D2" s="331" t="s">
        <v>1103</v>
      </c>
      <c r="E2" s="331" t="s">
        <v>1103</v>
      </c>
      <c r="F2" s="331" t="s">
        <v>1103</v>
      </c>
      <c r="G2" s="332"/>
      <c r="H2" s="333"/>
    </row>
    <row r="3" spans="1:8" s="330" customFormat="1" ht="78" customHeight="1">
      <c r="A3" s="792"/>
      <c r="B3" s="741"/>
      <c r="C3" s="796"/>
      <c r="D3" s="331">
        <v>1248</v>
      </c>
      <c r="E3" s="331">
        <v>1248</v>
      </c>
      <c r="F3" s="331">
        <v>1248</v>
      </c>
      <c r="G3" s="332"/>
      <c r="H3" s="333"/>
    </row>
    <row r="4" spans="1:8" ht="78" customHeight="1">
      <c r="A4" s="792"/>
      <c r="B4" s="741"/>
      <c r="C4" s="796"/>
      <c r="D4" s="331" t="s">
        <v>480</v>
      </c>
      <c r="E4" s="331" t="s">
        <v>109</v>
      </c>
      <c r="F4" s="331" t="s">
        <v>590</v>
      </c>
      <c r="G4" s="334"/>
      <c r="H4" s="335"/>
    </row>
    <row r="5" spans="1:8" ht="78" customHeight="1">
      <c r="A5" s="792"/>
      <c r="B5" s="741"/>
      <c r="C5" s="796"/>
      <c r="D5" s="331" t="s">
        <v>316</v>
      </c>
      <c r="E5" s="331" t="s">
        <v>316</v>
      </c>
      <c r="F5" s="331" t="s">
        <v>316</v>
      </c>
      <c r="G5" s="334"/>
      <c r="H5" s="335"/>
    </row>
    <row r="6" spans="1:8" ht="78" customHeight="1">
      <c r="A6" s="792"/>
      <c r="B6" s="741"/>
      <c r="C6" s="796"/>
      <c r="D6" s="331" t="s">
        <v>186</v>
      </c>
      <c r="E6" s="331" t="s">
        <v>186</v>
      </c>
      <c r="F6" s="331" t="s">
        <v>186</v>
      </c>
      <c r="G6" s="334"/>
      <c r="H6" s="335"/>
    </row>
    <row r="7" spans="1:8" ht="75" customHeight="1">
      <c r="A7" s="792"/>
      <c r="B7" s="797" t="s">
        <v>309</v>
      </c>
      <c r="C7" s="798"/>
      <c r="D7" s="593">
        <v>21250</v>
      </c>
      <c r="E7" s="593">
        <v>22850</v>
      </c>
      <c r="F7" s="593">
        <v>23250</v>
      </c>
      <c r="G7" s="724"/>
      <c r="H7" s="725"/>
    </row>
    <row r="8" spans="1:8" ht="66" customHeight="1">
      <c r="A8" s="792"/>
      <c r="B8" s="734" t="s">
        <v>310</v>
      </c>
      <c r="C8" s="735"/>
      <c r="D8" s="616" t="s">
        <v>1113</v>
      </c>
      <c r="E8" s="345" t="s">
        <v>1116</v>
      </c>
      <c r="F8" s="345" t="s">
        <v>1117</v>
      </c>
      <c r="G8" s="799" t="s">
        <v>311</v>
      </c>
      <c r="H8" s="339" t="s">
        <v>324</v>
      </c>
    </row>
    <row r="9" spans="1:8" ht="84" customHeight="1">
      <c r="A9" s="792"/>
      <c r="B9" s="804" t="s">
        <v>68</v>
      </c>
      <c r="C9" s="805"/>
      <c r="D9" s="340"/>
      <c r="E9" s="340"/>
      <c r="F9" s="340"/>
      <c r="G9" s="803"/>
      <c r="H9" s="341"/>
    </row>
    <row r="10" spans="1:8" ht="84" customHeight="1">
      <c r="A10" s="792"/>
      <c r="B10" s="342" t="s">
        <v>829</v>
      </c>
      <c r="C10" s="343" t="s">
        <v>270</v>
      </c>
      <c r="D10" s="344" t="s">
        <v>70</v>
      </c>
      <c r="E10" s="344" t="s">
        <v>70</v>
      </c>
      <c r="F10" s="344" t="s">
        <v>70</v>
      </c>
      <c r="G10" s="346" t="s">
        <v>829</v>
      </c>
      <c r="H10" s="318"/>
    </row>
    <row r="11" spans="1:8" ht="84" customHeight="1">
      <c r="A11" s="792"/>
      <c r="B11" s="342" t="s">
        <v>830</v>
      </c>
      <c r="C11" s="343" t="s">
        <v>629</v>
      </c>
      <c r="D11" s="349" t="s">
        <v>369</v>
      </c>
      <c r="E11" s="349" t="s">
        <v>369</v>
      </c>
      <c r="F11" s="344" t="s">
        <v>70</v>
      </c>
      <c r="G11" s="346" t="s">
        <v>830</v>
      </c>
      <c r="H11" s="318"/>
    </row>
    <row r="12" spans="1:8" ht="84" customHeight="1">
      <c r="A12" s="792"/>
      <c r="B12" s="342" t="s">
        <v>831</v>
      </c>
      <c r="C12" s="343" t="s">
        <v>630</v>
      </c>
      <c r="D12" s="349" t="s">
        <v>369</v>
      </c>
      <c r="E12" s="349" t="s">
        <v>369</v>
      </c>
      <c r="F12" s="344" t="s">
        <v>70</v>
      </c>
      <c r="G12" s="346" t="s">
        <v>831</v>
      </c>
      <c r="H12" s="318"/>
    </row>
    <row r="13" spans="1:8" ht="78" customHeight="1">
      <c r="A13" s="792"/>
      <c r="B13" s="342" t="s">
        <v>832</v>
      </c>
      <c r="C13" s="343" t="s">
        <v>636</v>
      </c>
      <c r="D13" s="349" t="s">
        <v>369</v>
      </c>
      <c r="E13" s="349" t="s">
        <v>369</v>
      </c>
      <c r="F13" s="344" t="s">
        <v>70</v>
      </c>
      <c r="G13" s="346" t="s">
        <v>832</v>
      </c>
      <c r="H13" s="318"/>
    </row>
    <row r="14" spans="1:8" ht="84" customHeight="1">
      <c r="A14" s="792"/>
      <c r="B14" s="342" t="s">
        <v>317</v>
      </c>
      <c r="C14" s="343" t="s">
        <v>298</v>
      </c>
      <c r="D14" s="344" t="s">
        <v>70</v>
      </c>
      <c r="E14" s="344" t="s">
        <v>70</v>
      </c>
      <c r="F14" s="344" t="s">
        <v>70</v>
      </c>
      <c r="G14" s="346" t="s">
        <v>317</v>
      </c>
      <c r="H14" s="318"/>
    </row>
    <row r="15" spans="1:8" ht="84" customHeight="1">
      <c r="A15" s="792"/>
      <c r="B15" s="342" t="s">
        <v>300</v>
      </c>
      <c r="C15" s="343" t="s">
        <v>350</v>
      </c>
      <c r="D15" s="344" t="s">
        <v>70</v>
      </c>
      <c r="E15" s="344" t="s">
        <v>70</v>
      </c>
      <c r="F15" s="344" t="s">
        <v>70</v>
      </c>
      <c r="G15" s="346" t="s">
        <v>300</v>
      </c>
      <c r="H15" s="318"/>
    </row>
    <row r="16" spans="1:8" ht="84" customHeight="1">
      <c r="A16" s="792"/>
      <c r="B16" s="342" t="s">
        <v>273</v>
      </c>
      <c r="C16" s="343" t="s">
        <v>51</v>
      </c>
      <c r="D16" s="348">
        <v>210</v>
      </c>
      <c r="E16" s="344" t="s">
        <v>70</v>
      </c>
      <c r="F16" s="344" t="s">
        <v>70</v>
      </c>
      <c r="G16" s="346" t="s">
        <v>273</v>
      </c>
      <c r="H16" s="318"/>
    </row>
    <row r="17" spans="1:8" ht="84" customHeight="1">
      <c r="A17" s="792"/>
      <c r="B17" s="342" t="s">
        <v>71</v>
      </c>
      <c r="C17" s="343" t="s">
        <v>72</v>
      </c>
      <c r="D17" s="344" t="s">
        <v>70</v>
      </c>
      <c r="E17" s="347" t="s">
        <v>369</v>
      </c>
      <c r="F17" s="344" t="s">
        <v>70</v>
      </c>
      <c r="G17" s="346" t="s">
        <v>71</v>
      </c>
      <c r="H17" s="318"/>
    </row>
    <row r="18" spans="1:8" ht="84" customHeight="1">
      <c r="A18" s="792"/>
      <c r="B18" s="342" t="s">
        <v>237</v>
      </c>
      <c r="C18" s="343" t="s">
        <v>501</v>
      </c>
      <c r="D18" s="344" t="s">
        <v>70</v>
      </c>
      <c r="E18" s="344" t="s">
        <v>70</v>
      </c>
      <c r="F18" s="344" t="s">
        <v>70</v>
      </c>
      <c r="G18" s="346" t="s">
        <v>237</v>
      </c>
      <c r="H18" s="318"/>
    </row>
    <row r="19" spans="1:8" ht="141.6" customHeight="1">
      <c r="A19" s="792"/>
      <c r="B19" s="342" t="s">
        <v>0</v>
      </c>
      <c r="C19" s="343" t="s">
        <v>202</v>
      </c>
      <c r="D19" s="344" t="s">
        <v>70</v>
      </c>
      <c r="E19" s="344" t="s">
        <v>70</v>
      </c>
      <c r="F19" s="344" t="s">
        <v>70</v>
      </c>
      <c r="G19" s="346" t="s">
        <v>0</v>
      </c>
      <c r="H19" s="318"/>
    </row>
    <row r="20" spans="1:8" ht="84" customHeight="1">
      <c r="A20" s="792"/>
      <c r="B20" s="342" t="s">
        <v>314</v>
      </c>
      <c r="C20" s="343" t="s">
        <v>502</v>
      </c>
      <c r="D20" s="361" t="s">
        <v>369</v>
      </c>
      <c r="E20" s="299">
        <v>160</v>
      </c>
      <c r="F20" s="344" t="s">
        <v>70</v>
      </c>
      <c r="G20" s="346" t="s">
        <v>314</v>
      </c>
      <c r="H20" s="318"/>
    </row>
    <row r="21" spans="1:8" ht="84" customHeight="1">
      <c r="A21" s="792"/>
      <c r="B21" s="342" t="s">
        <v>82</v>
      </c>
      <c r="C21" s="343" t="s">
        <v>83</v>
      </c>
      <c r="D21" s="299">
        <v>160</v>
      </c>
      <c r="E21" s="344" t="s">
        <v>70</v>
      </c>
      <c r="F21" s="344" t="s">
        <v>70</v>
      </c>
      <c r="G21" s="346" t="s">
        <v>82</v>
      </c>
      <c r="H21" s="318"/>
    </row>
    <row r="22" spans="1:8" ht="84" customHeight="1">
      <c r="A22" s="792"/>
      <c r="B22" s="342" t="s">
        <v>74</v>
      </c>
      <c r="C22" s="343" t="s">
        <v>383</v>
      </c>
      <c r="D22" s="344" t="s">
        <v>70</v>
      </c>
      <c r="E22" s="344" t="s">
        <v>70</v>
      </c>
      <c r="F22" s="344" t="s">
        <v>70</v>
      </c>
      <c r="G22" s="346" t="s">
        <v>74</v>
      </c>
      <c r="H22" s="318"/>
    </row>
    <row r="23" spans="1:8" ht="84" customHeight="1">
      <c r="A23" s="792"/>
      <c r="B23" s="476" t="s">
        <v>140</v>
      </c>
      <c r="C23" s="475" t="s">
        <v>504</v>
      </c>
      <c r="D23" s="299">
        <v>500</v>
      </c>
      <c r="E23" s="344" t="s">
        <v>70</v>
      </c>
      <c r="F23" s="299">
        <v>500</v>
      </c>
      <c r="G23" s="474" t="s">
        <v>140</v>
      </c>
      <c r="H23" s="478" t="s">
        <v>560</v>
      </c>
    </row>
    <row r="24" spans="1:8" ht="84" customHeight="1">
      <c r="A24" s="792"/>
      <c r="B24" s="350" t="s">
        <v>222</v>
      </c>
      <c r="C24" s="343" t="s">
        <v>505</v>
      </c>
      <c r="D24" s="361" t="s">
        <v>369</v>
      </c>
      <c r="E24" s="299">
        <v>150</v>
      </c>
      <c r="F24" s="299">
        <v>150</v>
      </c>
      <c r="G24" s="351" t="s">
        <v>222</v>
      </c>
      <c r="H24" s="318"/>
    </row>
    <row r="25" spans="1:8" ht="84" customHeight="1">
      <c r="A25" s="792"/>
      <c r="B25" s="350" t="s">
        <v>127</v>
      </c>
      <c r="C25" s="343" t="s">
        <v>144</v>
      </c>
      <c r="D25" s="299">
        <v>510</v>
      </c>
      <c r="E25" s="299">
        <v>510</v>
      </c>
      <c r="F25" s="299">
        <v>510</v>
      </c>
      <c r="G25" s="351" t="s">
        <v>127</v>
      </c>
      <c r="H25" s="318"/>
    </row>
    <row r="26" spans="1:8" ht="84" customHeight="1">
      <c r="A26" s="792"/>
      <c r="B26" s="350" t="s">
        <v>45</v>
      </c>
      <c r="C26" s="343" t="s">
        <v>685</v>
      </c>
      <c r="D26" s="361" t="s">
        <v>369</v>
      </c>
      <c r="E26" s="299">
        <v>900</v>
      </c>
      <c r="F26" s="299" t="s">
        <v>369</v>
      </c>
      <c r="G26" s="351" t="s">
        <v>45</v>
      </c>
      <c r="H26" s="318"/>
    </row>
    <row r="27" spans="1:8" ht="84" customHeight="1">
      <c r="A27" s="792"/>
      <c r="B27" s="352" t="s">
        <v>248</v>
      </c>
      <c r="C27" s="353" t="s">
        <v>249</v>
      </c>
      <c r="D27" s="344" t="s">
        <v>70</v>
      </c>
      <c r="E27" s="344" t="s">
        <v>70</v>
      </c>
      <c r="F27" s="344" t="s">
        <v>70</v>
      </c>
      <c r="G27" s="355" t="s">
        <v>248</v>
      </c>
      <c r="H27" s="318"/>
    </row>
    <row r="28" spans="1:8" ht="91.15" customHeight="1">
      <c r="A28" s="792"/>
      <c r="B28" s="352" t="s">
        <v>464</v>
      </c>
      <c r="C28" s="353" t="s">
        <v>506</v>
      </c>
      <c r="D28" s="344" t="s">
        <v>70</v>
      </c>
      <c r="E28" s="344" t="s">
        <v>70</v>
      </c>
      <c r="F28" s="344" t="s">
        <v>70</v>
      </c>
      <c r="G28" s="355" t="s">
        <v>464</v>
      </c>
      <c r="H28" s="318"/>
    </row>
    <row r="29" spans="1:8" ht="89.25" customHeight="1">
      <c r="A29" s="792"/>
      <c r="B29" s="356" t="s">
        <v>195</v>
      </c>
      <c r="C29" s="353" t="s">
        <v>507</v>
      </c>
      <c r="D29" s="362">
        <v>150</v>
      </c>
      <c r="E29" s="344" t="s">
        <v>70</v>
      </c>
      <c r="F29" s="344" t="s">
        <v>70</v>
      </c>
      <c r="G29" s="356" t="s">
        <v>195</v>
      </c>
      <c r="H29" s="318"/>
    </row>
    <row r="30" spans="1:8" ht="95.25" customHeight="1">
      <c r="A30" s="792"/>
      <c r="B30" s="358" t="s">
        <v>650</v>
      </c>
      <c r="C30" s="353" t="s">
        <v>712</v>
      </c>
      <c r="D30" s="362">
        <v>300</v>
      </c>
      <c r="E30" s="362">
        <v>300</v>
      </c>
      <c r="F30" s="362">
        <v>300</v>
      </c>
      <c r="G30" s="355" t="s">
        <v>650</v>
      </c>
      <c r="H30" s="318"/>
    </row>
    <row r="31" spans="1:8" ht="84" customHeight="1">
      <c r="A31" s="792"/>
      <c r="B31" s="359" t="s">
        <v>216</v>
      </c>
      <c r="C31" s="360" t="s">
        <v>450</v>
      </c>
      <c r="D31" s="348">
        <v>150</v>
      </c>
      <c r="E31" s="344" t="s">
        <v>70</v>
      </c>
      <c r="F31" s="348">
        <v>150</v>
      </c>
      <c r="G31" s="356" t="s">
        <v>216</v>
      </c>
      <c r="H31" s="318"/>
    </row>
    <row r="32" spans="1:8" ht="84" customHeight="1">
      <c r="A32" s="792"/>
      <c r="B32" s="359" t="s">
        <v>820</v>
      </c>
      <c r="C32" s="360" t="s">
        <v>817</v>
      </c>
      <c r="D32" s="344" t="s">
        <v>70</v>
      </c>
      <c r="E32" s="344" t="s">
        <v>70</v>
      </c>
      <c r="F32" s="344" t="s">
        <v>70</v>
      </c>
      <c r="G32" s="380" t="s">
        <v>820</v>
      </c>
      <c r="H32" s="318"/>
    </row>
    <row r="33" spans="1:8" ht="84" customHeight="1">
      <c r="A33" s="792"/>
      <c r="B33" s="359" t="s">
        <v>130</v>
      </c>
      <c r="C33" s="353" t="s">
        <v>508</v>
      </c>
      <c r="D33" s="344" t="s">
        <v>70</v>
      </c>
      <c r="E33" s="344" t="s">
        <v>70</v>
      </c>
      <c r="F33" s="344" t="s">
        <v>70</v>
      </c>
      <c r="G33" s="356" t="s">
        <v>130</v>
      </c>
      <c r="H33" s="318"/>
    </row>
    <row r="34" spans="1:8" ht="84" customHeight="1">
      <c r="A34" s="792"/>
      <c r="B34" s="359" t="s">
        <v>46</v>
      </c>
      <c r="C34" s="360" t="s">
        <v>510</v>
      </c>
      <c r="D34" s="348">
        <v>950</v>
      </c>
      <c r="E34" s="362" t="s">
        <v>369</v>
      </c>
      <c r="F34" s="362" t="s">
        <v>369</v>
      </c>
      <c r="G34" s="356" t="s">
        <v>46</v>
      </c>
      <c r="H34" s="318"/>
    </row>
    <row r="35" spans="1:8" ht="84" customHeight="1">
      <c r="A35" s="792"/>
      <c r="B35" s="342" t="s">
        <v>86</v>
      </c>
      <c r="C35" s="343" t="s">
        <v>605</v>
      </c>
      <c r="D35" s="344" t="s">
        <v>70</v>
      </c>
      <c r="E35" s="344" t="s">
        <v>70</v>
      </c>
      <c r="F35" s="344" t="s">
        <v>70</v>
      </c>
      <c r="G35" s="356" t="s">
        <v>86</v>
      </c>
      <c r="H35" s="318"/>
    </row>
    <row r="36" spans="1:8" ht="96" customHeight="1">
      <c r="A36" s="792"/>
      <c r="B36" s="359" t="s">
        <v>321</v>
      </c>
      <c r="C36" s="360" t="s">
        <v>512</v>
      </c>
      <c r="D36" s="348">
        <v>160</v>
      </c>
      <c r="E36" s="348">
        <v>160</v>
      </c>
      <c r="F36" s="348">
        <v>160</v>
      </c>
      <c r="G36" s="356" t="s">
        <v>321</v>
      </c>
      <c r="H36" s="318" t="s">
        <v>562</v>
      </c>
    </row>
    <row r="37" spans="1:8" ht="84" customHeight="1">
      <c r="A37" s="792"/>
      <c r="B37" s="359" t="s">
        <v>47</v>
      </c>
      <c r="C37" s="353" t="s">
        <v>48</v>
      </c>
      <c r="D37" s="344" t="s">
        <v>70</v>
      </c>
      <c r="E37" s="344" t="s">
        <v>70</v>
      </c>
      <c r="F37" s="344" t="s">
        <v>70</v>
      </c>
      <c r="G37" s="356" t="s">
        <v>47</v>
      </c>
      <c r="H37" s="318"/>
    </row>
    <row r="38" spans="1:8" ht="84" customHeight="1">
      <c r="A38" s="792"/>
      <c r="B38" s="359" t="s">
        <v>150</v>
      </c>
      <c r="C38" s="353" t="s">
        <v>513</v>
      </c>
      <c r="D38" s="344" t="s">
        <v>70</v>
      </c>
      <c r="E38" s="348" t="s">
        <v>369</v>
      </c>
      <c r="F38" s="348" t="s">
        <v>369</v>
      </c>
      <c r="G38" s="356" t="s">
        <v>150</v>
      </c>
      <c r="H38" s="318"/>
    </row>
    <row r="39" spans="1:8" ht="84" customHeight="1">
      <c r="A39" s="792"/>
      <c r="B39" s="359" t="s">
        <v>50</v>
      </c>
      <c r="C39" s="353" t="s">
        <v>514</v>
      </c>
      <c r="D39" s="348">
        <v>400</v>
      </c>
      <c r="E39" s="348" t="s">
        <v>369</v>
      </c>
      <c r="F39" s="348" t="s">
        <v>369</v>
      </c>
      <c r="G39" s="356" t="s">
        <v>50</v>
      </c>
      <c r="H39" s="318"/>
    </row>
    <row r="40" spans="1:8" ht="84" customHeight="1">
      <c r="A40" s="792"/>
      <c r="B40" s="359" t="s">
        <v>199</v>
      </c>
      <c r="C40" s="353" t="s">
        <v>515</v>
      </c>
      <c r="D40" s="348" t="s">
        <v>369</v>
      </c>
      <c r="E40" s="344" t="s">
        <v>70</v>
      </c>
      <c r="F40" s="348" t="s">
        <v>369</v>
      </c>
      <c r="G40" s="356" t="s">
        <v>199</v>
      </c>
      <c r="H40" s="318"/>
    </row>
    <row r="41" spans="1:8" ht="84" customHeight="1">
      <c r="A41" s="792"/>
      <c r="B41" s="359" t="s">
        <v>19</v>
      </c>
      <c r="C41" s="353" t="s">
        <v>516</v>
      </c>
      <c r="D41" s="344" t="s">
        <v>70</v>
      </c>
      <c r="E41" s="344" t="s">
        <v>70</v>
      </c>
      <c r="F41" s="344" t="s">
        <v>70</v>
      </c>
      <c r="G41" s="356" t="s">
        <v>19</v>
      </c>
      <c r="H41" s="318"/>
    </row>
    <row r="42" spans="1:8" ht="84" customHeight="1">
      <c r="A42" s="792"/>
      <c r="B42" s="359" t="s">
        <v>15</v>
      </c>
      <c r="C42" s="353" t="s">
        <v>517</v>
      </c>
      <c r="D42" s="348" t="s">
        <v>369</v>
      </c>
      <c r="E42" s="348">
        <v>150</v>
      </c>
      <c r="F42" s="348">
        <v>150</v>
      </c>
      <c r="G42" s="356" t="s">
        <v>15</v>
      </c>
      <c r="H42" s="318"/>
    </row>
    <row r="43" spans="1:8" ht="84" customHeight="1">
      <c r="A43" s="792"/>
      <c r="B43" s="359" t="s">
        <v>305</v>
      </c>
      <c r="C43" s="353" t="s">
        <v>518</v>
      </c>
      <c r="D43" s="348" t="s">
        <v>369</v>
      </c>
      <c r="E43" s="348">
        <v>250</v>
      </c>
      <c r="F43" s="348">
        <v>250</v>
      </c>
      <c r="G43" s="356" t="s">
        <v>305</v>
      </c>
      <c r="H43" s="318" t="s">
        <v>744</v>
      </c>
    </row>
    <row r="44" spans="1:8" ht="96" customHeight="1">
      <c r="A44" s="792"/>
      <c r="B44" s="359" t="s">
        <v>482</v>
      </c>
      <c r="C44" s="353" t="s">
        <v>519</v>
      </c>
      <c r="D44" s="348" t="s">
        <v>369</v>
      </c>
      <c r="E44" s="348">
        <v>200</v>
      </c>
      <c r="F44" s="348">
        <v>200</v>
      </c>
      <c r="G44" s="356" t="s">
        <v>482</v>
      </c>
      <c r="H44" s="318"/>
    </row>
    <row r="45" spans="1:8" ht="84" customHeight="1">
      <c r="A45" s="792"/>
      <c r="B45" s="359" t="s">
        <v>483</v>
      </c>
      <c r="C45" s="353" t="s">
        <v>520</v>
      </c>
      <c r="D45" s="348">
        <v>950</v>
      </c>
      <c r="E45" s="348">
        <v>950</v>
      </c>
      <c r="F45" s="348">
        <v>950</v>
      </c>
      <c r="G45" s="356" t="s">
        <v>483</v>
      </c>
      <c r="H45" s="318"/>
    </row>
    <row r="46" spans="1:8" ht="84" customHeight="1">
      <c r="A46" s="792"/>
      <c r="B46" s="359" t="s">
        <v>484</v>
      </c>
      <c r="C46" s="353" t="s">
        <v>521</v>
      </c>
      <c r="D46" s="348">
        <v>950</v>
      </c>
      <c r="E46" s="348">
        <v>950</v>
      </c>
      <c r="F46" s="348">
        <v>950</v>
      </c>
      <c r="G46" s="356" t="s">
        <v>484</v>
      </c>
      <c r="H46" s="318"/>
    </row>
    <row r="47" spans="1:8" ht="84" customHeight="1">
      <c r="A47" s="792"/>
      <c r="B47" s="359" t="s">
        <v>703</v>
      </c>
      <c r="C47" s="353" t="s">
        <v>704</v>
      </c>
      <c r="D47" s="348">
        <v>500</v>
      </c>
      <c r="E47" s="344" t="s">
        <v>70</v>
      </c>
      <c r="F47" s="344" t="s">
        <v>70</v>
      </c>
      <c r="G47" s="380" t="s">
        <v>703</v>
      </c>
      <c r="H47" s="318"/>
    </row>
    <row r="48" spans="1:8" ht="84" customHeight="1">
      <c r="A48" s="792"/>
      <c r="B48" s="359" t="s">
        <v>374</v>
      </c>
      <c r="C48" s="353" t="s">
        <v>544</v>
      </c>
      <c r="D48" s="348" t="s">
        <v>369</v>
      </c>
      <c r="E48" s="348">
        <v>700</v>
      </c>
      <c r="F48" s="348">
        <v>700</v>
      </c>
      <c r="G48" s="356" t="s">
        <v>374</v>
      </c>
      <c r="H48" s="318" t="s">
        <v>559</v>
      </c>
    </row>
    <row r="49" spans="1:8" ht="84" customHeight="1">
      <c r="A49" s="792"/>
      <c r="B49" s="359" t="s">
        <v>112</v>
      </c>
      <c r="C49" s="353" t="s">
        <v>522</v>
      </c>
      <c r="D49" s="344" t="s">
        <v>70</v>
      </c>
      <c r="E49" s="344" t="s">
        <v>70</v>
      </c>
      <c r="F49" s="344" t="s">
        <v>70</v>
      </c>
      <c r="G49" s="356" t="s">
        <v>112</v>
      </c>
      <c r="H49" s="318"/>
    </row>
    <row r="50" spans="1:8" ht="84" customHeight="1">
      <c r="A50" s="792"/>
      <c r="B50" s="359" t="s">
        <v>346</v>
      </c>
      <c r="C50" s="353" t="s">
        <v>523</v>
      </c>
      <c r="D50" s="348">
        <v>200</v>
      </c>
      <c r="E50" s="363" t="s">
        <v>369</v>
      </c>
      <c r="F50" s="363" t="s">
        <v>369</v>
      </c>
      <c r="G50" s="356" t="s">
        <v>346</v>
      </c>
      <c r="H50" s="318"/>
    </row>
    <row r="51" spans="1:8" ht="84" customHeight="1">
      <c r="A51" s="792"/>
      <c r="B51" s="359" t="s">
        <v>79</v>
      </c>
      <c r="C51" s="353" t="s">
        <v>80</v>
      </c>
      <c r="D51" s="344" t="s">
        <v>70</v>
      </c>
      <c r="E51" s="344" t="s">
        <v>70</v>
      </c>
      <c r="F51" s="344" t="s">
        <v>70</v>
      </c>
      <c r="G51" s="356" t="s">
        <v>79</v>
      </c>
      <c r="H51" s="318"/>
    </row>
    <row r="52" spans="1:8" ht="84" customHeight="1">
      <c r="A52" s="792"/>
      <c r="B52" s="359" t="s">
        <v>85</v>
      </c>
      <c r="C52" s="353" t="s">
        <v>176</v>
      </c>
      <c r="D52" s="344" t="s">
        <v>70</v>
      </c>
      <c r="E52" s="344" t="s">
        <v>70</v>
      </c>
      <c r="F52" s="344" t="s">
        <v>70</v>
      </c>
      <c r="G52" s="356" t="s">
        <v>85</v>
      </c>
      <c r="H52" s="318"/>
    </row>
    <row r="53" spans="1:8" ht="84" customHeight="1">
      <c r="A53" s="792"/>
      <c r="B53" s="359" t="s">
        <v>16</v>
      </c>
      <c r="C53" s="353" t="s">
        <v>17</v>
      </c>
      <c r="D53" s="344" t="s">
        <v>70</v>
      </c>
      <c r="E53" s="344" t="s">
        <v>70</v>
      </c>
      <c r="F53" s="344" t="s">
        <v>70</v>
      </c>
      <c r="G53" s="356" t="s">
        <v>16</v>
      </c>
      <c r="H53" s="318"/>
    </row>
    <row r="54" spans="1:8" ht="84" customHeight="1">
      <c r="A54" s="792"/>
      <c r="B54" s="359" t="s">
        <v>18</v>
      </c>
      <c r="C54" s="353" t="s">
        <v>260</v>
      </c>
      <c r="D54" s="348">
        <v>200</v>
      </c>
      <c r="E54" s="344" t="s">
        <v>70</v>
      </c>
      <c r="F54" s="344" t="s">
        <v>70</v>
      </c>
      <c r="G54" s="356" t="s">
        <v>18</v>
      </c>
      <c r="H54" s="318"/>
    </row>
    <row r="55" spans="1:8" ht="84" customHeight="1">
      <c r="A55" s="792"/>
      <c r="B55" s="359" t="s">
        <v>104</v>
      </c>
      <c r="C55" s="353" t="s">
        <v>379</v>
      </c>
      <c r="D55" s="348">
        <v>100</v>
      </c>
      <c r="E55" s="344" t="s">
        <v>70</v>
      </c>
      <c r="F55" s="344" t="s">
        <v>70</v>
      </c>
      <c r="G55" s="356" t="s">
        <v>104</v>
      </c>
      <c r="H55" s="318"/>
    </row>
    <row r="56" spans="1:8" ht="84" customHeight="1">
      <c r="A56" s="792"/>
      <c r="B56" s="359" t="s">
        <v>485</v>
      </c>
      <c r="C56" s="360" t="s">
        <v>524</v>
      </c>
      <c r="D56" s="348" t="s">
        <v>369</v>
      </c>
      <c r="E56" s="348">
        <v>200</v>
      </c>
      <c r="F56" s="348" t="s">
        <v>369</v>
      </c>
      <c r="G56" s="356" t="s">
        <v>485</v>
      </c>
      <c r="H56" s="318"/>
    </row>
    <row r="57" spans="1:8" ht="92.25" customHeight="1">
      <c r="A57" s="792"/>
      <c r="B57" s="359" t="s">
        <v>486</v>
      </c>
      <c r="C57" s="360" t="s">
        <v>525</v>
      </c>
      <c r="D57" s="348" t="s">
        <v>369</v>
      </c>
      <c r="E57" s="348">
        <v>200</v>
      </c>
      <c r="F57" s="348" t="s">
        <v>369</v>
      </c>
      <c r="G57" s="356" t="s">
        <v>486</v>
      </c>
      <c r="H57" s="318"/>
    </row>
    <row r="58" spans="1:8" ht="84" customHeight="1">
      <c r="A58" s="792"/>
      <c r="B58" s="359" t="s">
        <v>113</v>
      </c>
      <c r="C58" s="360" t="s">
        <v>114</v>
      </c>
      <c r="D58" s="348">
        <v>700</v>
      </c>
      <c r="E58" s="344" t="s">
        <v>70</v>
      </c>
      <c r="F58" s="348">
        <v>700</v>
      </c>
      <c r="G58" s="356" t="s">
        <v>113</v>
      </c>
      <c r="H58" s="318"/>
    </row>
    <row r="59" spans="1:8" ht="93" customHeight="1">
      <c r="A59" s="792"/>
      <c r="B59" s="359" t="s">
        <v>487</v>
      </c>
      <c r="C59" s="360" t="s">
        <v>525</v>
      </c>
      <c r="D59" s="364">
        <v>200</v>
      </c>
      <c r="E59" s="348" t="s">
        <v>369</v>
      </c>
      <c r="F59" s="348" t="s">
        <v>369</v>
      </c>
      <c r="G59" s="356" t="s">
        <v>487</v>
      </c>
      <c r="H59" s="318"/>
    </row>
    <row r="60" spans="1:8" ht="84" customHeight="1">
      <c r="A60" s="792"/>
      <c r="B60" s="359" t="s">
        <v>101</v>
      </c>
      <c r="C60" s="360" t="s">
        <v>609</v>
      </c>
      <c r="D60" s="344" t="s">
        <v>70</v>
      </c>
      <c r="E60" s="344" t="s">
        <v>70</v>
      </c>
      <c r="F60" s="344" t="s">
        <v>70</v>
      </c>
      <c r="G60" s="356" t="s">
        <v>608</v>
      </c>
      <c r="H60" s="318"/>
    </row>
    <row r="61" spans="1:8" ht="84" customHeight="1">
      <c r="A61" s="792"/>
      <c r="B61" s="359" t="s">
        <v>402</v>
      </c>
      <c r="C61" s="360" t="s">
        <v>526</v>
      </c>
      <c r="D61" s="348">
        <v>380</v>
      </c>
      <c r="E61" s="348">
        <v>380</v>
      </c>
      <c r="F61" s="348">
        <v>380</v>
      </c>
      <c r="G61" s="356" t="s">
        <v>402</v>
      </c>
      <c r="H61" s="318" t="s">
        <v>633</v>
      </c>
    </row>
    <row r="62" spans="1:8" ht="84" customHeight="1">
      <c r="A62" s="792"/>
      <c r="B62" s="359" t="s">
        <v>173</v>
      </c>
      <c r="C62" s="360" t="s">
        <v>526</v>
      </c>
      <c r="D62" s="348">
        <v>380</v>
      </c>
      <c r="E62" s="348">
        <v>380</v>
      </c>
      <c r="F62" s="348">
        <v>380</v>
      </c>
      <c r="G62" s="356" t="s">
        <v>173</v>
      </c>
      <c r="H62" s="318" t="s">
        <v>633</v>
      </c>
    </row>
    <row r="63" spans="1:8" ht="84" customHeight="1">
      <c r="A63" s="792"/>
      <c r="B63" s="359" t="s">
        <v>347</v>
      </c>
      <c r="C63" s="353" t="s">
        <v>631</v>
      </c>
      <c r="D63" s="348" t="s">
        <v>369</v>
      </c>
      <c r="E63" s="348" t="s">
        <v>369</v>
      </c>
      <c r="F63" s="344" t="s">
        <v>70</v>
      </c>
      <c r="G63" s="356" t="s">
        <v>347</v>
      </c>
      <c r="H63" s="318"/>
    </row>
    <row r="64" spans="1:8" ht="84" customHeight="1">
      <c r="A64" s="792"/>
      <c r="B64" s="359" t="s">
        <v>323</v>
      </c>
      <c r="C64" s="360" t="s">
        <v>527</v>
      </c>
      <c r="D64" s="344" t="s">
        <v>70</v>
      </c>
      <c r="E64" s="344" t="s">
        <v>70</v>
      </c>
      <c r="F64" s="344" t="s">
        <v>70</v>
      </c>
      <c r="G64" s="356" t="s">
        <v>323</v>
      </c>
      <c r="H64" s="318"/>
    </row>
    <row r="65" spans="1:8" ht="84" customHeight="1">
      <c r="A65" s="792"/>
      <c r="B65" s="396" t="s">
        <v>1</v>
      </c>
      <c r="C65" s="397" t="s">
        <v>526</v>
      </c>
      <c r="D65" s="514">
        <v>380</v>
      </c>
      <c r="E65" s="514">
        <v>380</v>
      </c>
      <c r="F65" s="514">
        <v>380</v>
      </c>
      <c r="G65" s="380" t="s">
        <v>1</v>
      </c>
      <c r="H65" s="318"/>
    </row>
    <row r="66" spans="1:8" ht="84" customHeight="1">
      <c r="A66" s="792"/>
      <c r="B66" s="612" t="s">
        <v>1062</v>
      </c>
      <c r="C66" s="397" t="s">
        <v>536</v>
      </c>
      <c r="D66" s="514">
        <v>950</v>
      </c>
      <c r="E66" s="514">
        <v>950</v>
      </c>
      <c r="F66" s="514">
        <v>950</v>
      </c>
      <c r="G66" s="380" t="s">
        <v>1062</v>
      </c>
      <c r="H66" s="318"/>
    </row>
    <row r="67" spans="1:8" ht="84" customHeight="1">
      <c r="A67" s="792"/>
      <c r="B67" s="359" t="s">
        <v>488</v>
      </c>
      <c r="C67" s="360" t="s">
        <v>528</v>
      </c>
      <c r="D67" s="348">
        <v>500</v>
      </c>
      <c r="E67" s="348" t="s">
        <v>369</v>
      </c>
      <c r="F67" s="348" t="s">
        <v>369</v>
      </c>
      <c r="G67" s="356" t="s">
        <v>488</v>
      </c>
      <c r="H67" s="318"/>
    </row>
    <row r="68" spans="1:8" ht="84" customHeight="1">
      <c r="A68" s="792"/>
      <c r="B68" s="359" t="s">
        <v>489</v>
      </c>
      <c r="C68" s="353" t="s">
        <v>529</v>
      </c>
      <c r="D68" s="348" t="s">
        <v>369</v>
      </c>
      <c r="E68" s="344" t="s">
        <v>70</v>
      </c>
      <c r="F68" s="348" t="s">
        <v>369</v>
      </c>
      <c r="G68" s="356" t="s">
        <v>489</v>
      </c>
      <c r="H68" s="318"/>
    </row>
    <row r="69" spans="1:8" ht="84" customHeight="1">
      <c r="A69" s="792"/>
      <c r="B69" s="359" t="s">
        <v>106</v>
      </c>
      <c r="C69" s="353" t="s">
        <v>530</v>
      </c>
      <c r="D69" s="344" t="s">
        <v>70</v>
      </c>
      <c r="E69" s="344" t="s">
        <v>70</v>
      </c>
      <c r="F69" s="344" t="s">
        <v>70</v>
      </c>
      <c r="G69" s="356" t="s">
        <v>106</v>
      </c>
      <c r="H69" s="318"/>
    </row>
    <row r="70" spans="1:8" ht="84" customHeight="1">
      <c r="A70" s="792"/>
      <c r="B70" s="359" t="s">
        <v>108</v>
      </c>
      <c r="C70" s="353" t="s">
        <v>531</v>
      </c>
      <c r="D70" s="348">
        <v>200</v>
      </c>
      <c r="E70" s="348">
        <v>200</v>
      </c>
      <c r="F70" s="348">
        <v>200</v>
      </c>
      <c r="G70" s="356" t="s">
        <v>108</v>
      </c>
      <c r="H70" s="318" t="s">
        <v>558</v>
      </c>
    </row>
    <row r="71" spans="1:8" ht="84" customHeight="1">
      <c r="A71" s="792"/>
      <c r="B71" s="359" t="s">
        <v>490</v>
      </c>
      <c r="C71" s="360" t="s">
        <v>532</v>
      </c>
      <c r="D71" s="348">
        <v>500</v>
      </c>
      <c r="E71" s="348" t="s">
        <v>369</v>
      </c>
      <c r="F71" s="348" t="s">
        <v>369</v>
      </c>
      <c r="G71" s="356" t="s">
        <v>490</v>
      </c>
      <c r="H71" s="318"/>
    </row>
    <row r="72" spans="1:8" ht="84" customHeight="1">
      <c r="A72" s="792"/>
      <c r="B72" s="359" t="s">
        <v>412</v>
      </c>
      <c r="C72" s="360" t="s">
        <v>705</v>
      </c>
      <c r="D72" s="348">
        <v>200</v>
      </c>
      <c r="E72" s="348">
        <v>200</v>
      </c>
      <c r="F72" s="348">
        <v>200</v>
      </c>
      <c r="G72" s="380" t="s">
        <v>412</v>
      </c>
      <c r="H72" s="318"/>
    </row>
    <row r="73" spans="1:8" ht="84" customHeight="1">
      <c r="A73" s="792"/>
      <c r="B73" s="359" t="s">
        <v>491</v>
      </c>
      <c r="C73" s="353" t="s">
        <v>533</v>
      </c>
      <c r="D73" s="344" t="s">
        <v>70</v>
      </c>
      <c r="E73" s="344" t="s">
        <v>70</v>
      </c>
      <c r="F73" s="344" t="s">
        <v>70</v>
      </c>
      <c r="G73" s="356" t="s">
        <v>491</v>
      </c>
      <c r="H73" s="318"/>
    </row>
    <row r="74" spans="1:8" ht="84" customHeight="1">
      <c r="A74" s="792"/>
      <c r="B74" s="359" t="s">
        <v>492</v>
      </c>
      <c r="C74" s="353" t="s">
        <v>534</v>
      </c>
      <c r="D74" s="348">
        <v>150</v>
      </c>
      <c r="E74" s="348">
        <v>150</v>
      </c>
      <c r="F74" s="348">
        <v>150</v>
      </c>
      <c r="G74" s="356" t="s">
        <v>492</v>
      </c>
      <c r="H74" s="318" t="s">
        <v>563</v>
      </c>
    </row>
    <row r="75" spans="1:8" ht="84" customHeight="1">
      <c r="A75" s="792"/>
      <c r="B75" s="359" t="s">
        <v>493</v>
      </c>
      <c r="C75" s="360" t="s">
        <v>535</v>
      </c>
      <c r="D75" s="344" t="s">
        <v>70</v>
      </c>
      <c r="E75" s="344" t="s">
        <v>70</v>
      </c>
      <c r="F75" s="344" t="s">
        <v>70</v>
      </c>
      <c r="G75" s="356" t="s">
        <v>493</v>
      </c>
      <c r="H75" s="318"/>
    </row>
    <row r="76" spans="1:8" ht="84" customHeight="1">
      <c r="A76" s="365"/>
      <c r="B76" s="359" t="s">
        <v>634</v>
      </c>
      <c r="C76" s="481" t="s">
        <v>635</v>
      </c>
      <c r="D76" s="348">
        <v>800</v>
      </c>
      <c r="E76" s="348" t="s">
        <v>369</v>
      </c>
      <c r="F76" s="348" t="s">
        <v>369</v>
      </c>
      <c r="G76" s="380" t="s">
        <v>634</v>
      </c>
      <c r="H76" s="318"/>
    </row>
    <row r="77" spans="1:8" ht="84" customHeight="1">
      <c r="A77" s="379"/>
      <c r="B77" s="359" t="s">
        <v>634</v>
      </c>
      <c r="C77" s="481" t="s">
        <v>635</v>
      </c>
      <c r="D77" s="348" t="s">
        <v>369</v>
      </c>
      <c r="E77" s="348">
        <v>800</v>
      </c>
      <c r="F77" s="348">
        <v>800</v>
      </c>
      <c r="G77" s="380" t="s">
        <v>634</v>
      </c>
      <c r="H77" s="318"/>
    </row>
    <row r="78" spans="1:8" ht="84" customHeight="1">
      <c r="A78" s="472"/>
      <c r="B78" s="359" t="s">
        <v>709</v>
      </c>
      <c r="C78" s="481" t="s">
        <v>514</v>
      </c>
      <c r="D78" s="348">
        <v>500</v>
      </c>
      <c r="E78" s="348" t="s">
        <v>369</v>
      </c>
      <c r="F78" s="348" t="s">
        <v>369</v>
      </c>
      <c r="G78" s="380" t="s">
        <v>709</v>
      </c>
      <c r="H78" s="318"/>
    </row>
    <row r="79" spans="1:8" ht="84" customHeight="1">
      <c r="A79" s="472"/>
      <c r="B79" s="359" t="s">
        <v>709</v>
      </c>
      <c r="C79" s="481" t="s">
        <v>514</v>
      </c>
      <c r="D79" s="348" t="s">
        <v>369</v>
      </c>
      <c r="E79" s="348">
        <v>350</v>
      </c>
      <c r="F79" s="348" t="s">
        <v>369</v>
      </c>
      <c r="G79" s="380" t="s">
        <v>709</v>
      </c>
      <c r="H79" s="318"/>
    </row>
    <row r="80" spans="1:8" ht="114" customHeight="1">
      <c r="A80" s="472"/>
      <c r="B80" s="359" t="s">
        <v>707</v>
      </c>
      <c r="C80" s="481" t="s">
        <v>708</v>
      </c>
      <c r="D80" s="348">
        <v>500</v>
      </c>
      <c r="E80" s="348" t="s">
        <v>369</v>
      </c>
      <c r="F80" s="348" t="s">
        <v>369</v>
      </c>
      <c r="G80" s="380" t="s">
        <v>707</v>
      </c>
      <c r="H80" s="318"/>
    </row>
    <row r="81" spans="1:8" ht="84" customHeight="1">
      <c r="A81" s="792"/>
      <c r="B81" s="356" t="s">
        <v>494</v>
      </c>
      <c r="C81" s="353" t="s">
        <v>536</v>
      </c>
      <c r="D81" s="348">
        <v>950</v>
      </c>
      <c r="E81" s="348">
        <v>950</v>
      </c>
      <c r="F81" s="348">
        <v>950</v>
      </c>
      <c r="G81" s="356" t="s">
        <v>494</v>
      </c>
      <c r="H81" s="318"/>
    </row>
    <row r="82" spans="1:8" ht="84" customHeight="1">
      <c r="A82" s="792"/>
      <c r="B82" s="356" t="s">
        <v>495</v>
      </c>
      <c r="C82" s="353" t="s">
        <v>537</v>
      </c>
      <c r="D82" s="348">
        <v>950</v>
      </c>
      <c r="E82" s="348">
        <v>950</v>
      </c>
      <c r="F82" s="348">
        <v>950</v>
      </c>
      <c r="G82" s="356" t="s">
        <v>495</v>
      </c>
      <c r="H82" s="318"/>
    </row>
    <row r="83" spans="1:8" ht="84" customHeight="1">
      <c r="A83" s="792"/>
      <c r="B83" s="356" t="s">
        <v>496</v>
      </c>
      <c r="C83" s="353" t="s">
        <v>538</v>
      </c>
      <c r="D83" s="348">
        <v>950</v>
      </c>
      <c r="E83" s="348">
        <v>950</v>
      </c>
      <c r="F83" s="348">
        <v>950</v>
      </c>
      <c r="G83" s="356" t="s">
        <v>496</v>
      </c>
      <c r="H83" s="318"/>
    </row>
    <row r="84" spans="1:8" ht="84" customHeight="1">
      <c r="A84" s="792"/>
      <c r="B84" s="356" t="s">
        <v>497</v>
      </c>
      <c r="C84" s="353" t="s">
        <v>539</v>
      </c>
      <c r="D84" s="348">
        <v>950</v>
      </c>
      <c r="E84" s="348">
        <v>950</v>
      </c>
      <c r="F84" s="348">
        <v>950</v>
      </c>
      <c r="G84" s="356" t="s">
        <v>497</v>
      </c>
      <c r="H84" s="318"/>
    </row>
    <row r="85" spans="1:8" ht="102" customHeight="1">
      <c r="A85" s="792"/>
      <c r="B85" s="380" t="s">
        <v>622</v>
      </c>
      <c r="C85" s="482" t="s">
        <v>710</v>
      </c>
      <c r="D85" s="348">
        <v>500</v>
      </c>
      <c r="E85" s="348" t="s">
        <v>369</v>
      </c>
      <c r="F85" s="348" t="s">
        <v>369</v>
      </c>
      <c r="G85" s="380" t="s">
        <v>622</v>
      </c>
      <c r="H85" s="318"/>
    </row>
    <row r="86" spans="1:8" ht="102" customHeight="1">
      <c r="A86" s="792"/>
      <c r="B86" s="380" t="s">
        <v>622</v>
      </c>
      <c r="C86" s="482" t="s">
        <v>710</v>
      </c>
      <c r="D86" s="348" t="s">
        <v>369</v>
      </c>
      <c r="E86" s="348">
        <v>350</v>
      </c>
      <c r="F86" s="348" t="s">
        <v>369</v>
      </c>
      <c r="G86" s="380" t="s">
        <v>622</v>
      </c>
      <c r="H86" s="318"/>
    </row>
    <row r="87" spans="1:8" ht="84" customHeight="1">
      <c r="A87" s="792"/>
      <c r="B87" s="356" t="s">
        <v>498</v>
      </c>
      <c r="C87" s="353" t="s">
        <v>540</v>
      </c>
      <c r="D87" s="348">
        <v>410</v>
      </c>
      <c r="E87" s="348">
        <v>410</v>
      </c>
      <c r="F87" s="348">
        <v>410</v>
      </c>
      <c r="G87" s="356" t="s">
        <v>498</v>
      </c>
      <c r="H87" s="318"/>
    </row>
    <row r="88" spans="1:8" ht="81" customHeight="1">
      <c r="A88" s="792"/>
      <c r="B88" s="380" t="s">
        <v>580</v>
      </c>
      <c r="C88" s="481" t="s">
        <v>581</v>
      </c>
      <c r="D88" s="348" t="s">
        <v>369</v>
      </c>
      <c r="E88" s="348">
        <v>700</v>
      </c>
      <c r="F88" s="348" t="s">
        <v>369</v>
      </c>
      <c r="G88" s="380" t="s">
        <v>580</v>
      </c>
      <c r="H88" s="318"/>
    </row>
    <row r="89" spans="1:8" ht="81" customHeight="1">
      <c r="A89" s="792"/>
      <c r="B89" s="380" t="s">
        <v>580</v>
      </c>
      <c r="C89" s="481" t="s">
        <v>581</v>
      </c>
      <c r="D89" s="348">
        <v>1200</v>
      </c>
      <c r="E89" s="348" t="s">
        <v>369</v>
      </c>
      <c r="F89" s="348" t="s">
        <v>369</v>
      </c>
      <c r="G89" s="380" t="s">
        <v>580</v>
      </c>
      <c r="H89" s="318"/>
    </row>
    <row r="90" spans="1:8" ht="85.5" customHeight="1">
      <c r="A90" s="792"/>
      <c r="B90" s="380" t="s">
        <v>582</v>
      </c>
      <c r="C90" s="481" t="s">
        <v>583</v>
      </c>
      <c r="D90" s="348" t="s">
        <v>369</v>
      </c>
      <c r="E90" s="348">
        <v>700</v>
      </c>
      <c r="F90" s="348" t="s">
        <v>369</v>
      </c>
      <c r="G90" s="380" t="s">
        <v>582</v>
      </c>
      <c r="H90" s="318"/>
    </row>
    <row r="91" spans="1:8" ht="85.5" customHeight="1">
      <c r="A91" s="792"/>
      <c r="B91" s="380" t="s">
        <v>582</v>
      </c>
      <c r="C91" s="481" t="s">
        <v>583</v>
      </c>
      <c r="D91" s="348">
        <v>1200</v>
      </c>
      <c r="E91" s="348" t="s">
        <v>369</v>
      </c>
      <c r="F91" s="348" t="s">
        <v>369</v>
      </c>
      <c r="G91" s="380" t="s">
        <v>582</v>
      </c>
      <c r="H91" s="318"/>
    </row>
    <row r="92" spans="1:8" ht="83.25" customHeight="1">
      <c r="A92" s="792"/>
      <c r="B92" s="380" t="s">
        <v>584</v>
      </c>
      <c r="C92" s="481" t="s">
        <v>585</v>
      </c>
      <c r="D92" s="348" t="s">
        <v>369</v>
      </c>
      <c r="E92" s="348">
        <v>700</v>
      </c>
      <c r="F92" s="348" t="s">
        <v>369</v>
      </c>
      <c r="G92" s="380" t="s">
        <v>584</v>
      </c>
      <c r="H92" s="318"/>
    </row>
    <row r="93" spans="1:8" ht="83.25" customHeight="1">
      <c r="A93" s="792"/>
      <c r="B93" s="380" t="s">
        <v>584</v>
      </c>
      <c r="C93" s="481" t="s">
        <v>585</v>
      </c>
      <c r="D93" s="348">
        <v>1200</v>
      </c>
      <c r="E93" s="348" t="s">
        <v>369</v>
      </c>
      <c r="F93" s="348" t="s">
        <v>369</v>
      </c>
      <c r="G93" s="380" t="s">
        <v>584</v>
      </c>
      <c r="H93" s="318"/>
    </row>
    <row r="94" spans="1:8" ht="78.75" customHeight="1">
      <c r="A94" s="792"/>
      <c r="B94" s="380" t="s">
        <v>623</v>
      </c>
      <c r="C94" s="481" t="s">
        <v>706</v>
      </c>
      <c r="D94" s="348" t="s">
        <v>369</v>
      </c>
      <c r="E94" s="348">
        <v>700</v>
      </c>
      <c r="F94" s="348" t="s">
        <v>369</v>
      </c>
      <c r="G94" s="380" t="s">
        <v>623</v>
      </c>
      <c r="H94" s="318"/>
    </row>
    <row r="95" spans="1:8" ht="78.75" customHeight="1">
      <c r="A95" s="792"/>
      <c r="B95" s="380" t="s">
        <v>623</v>
      </c>
      <c r="C95" s="481" t="s">
        <v>706</v>
      </c>
      <c r="D95" s="348">
        <v>1200</v>
      </c>
      <c r="E95" s="348" t="s">
        <v>369</v>
      </c>
      <c r="F95" s="348" t="s">
        <v>369</v>
      </c>
      <c r="G95" s="380" t="s">
        <v>623</v>
      </c>
      <c r="H95" s="318"/>
    </row>
    <row r="96" spans="1:8" ht="84" customHeight="1">
      <c r="A96" s="792"/>
      <c r="B96" s="380" t="s">
        <v>821</v>
      </c>
      <c r="C96" s="481" t="s">
        <v>818</v>
      </c>
      <c r="D96" s="344" t="s">
        <v>70</v>
      </c>
      <c r="E96" s="344" t="s">
        <v>70</v>
      </c>
      <c r="F96" s="344" t="s">
        <v>70</v>
      </c>
      <c r="G96" s="380" t="s">
        <v>821</v>
      </c>
      <c r="H96" s="318"/>
    </row>
    <row r="97" spans="1:8" ht="84" customHeight="1">
      <c r="A97" s="792"/>
      <c r="B97" s="356" t="s">
        <v>499</v>
      </c>
      <c r="C97" s="353" t="s">
        <v>541</v>
      </c>
      <c r="D97" s="348" t="s">
        <v>369</v>
      </c>
      <c r="E97" s="344" t="s">
        <v>70</v>
      </c>
      <c r="F97" s="348" t="s">
        <v>369</v>
      </c>
      <c r="G97" s="356" t="s">
        <v>499</v>
      </c>
      <c r="H97" s="318"/>
    </row>
    <row r="98" spans="1:8" ht="147" customHeight="1">
      <c r="A98" s="792"/>
      <c r="B98" s="380" t="s">
        <v>646</v>
      </c>
      <c r="C98" s="353" t="s">
        <v>713</v>
      </c>
      <c r="D98" s="348" t="s">
        <v>369</v>
      </c>
      <c r="E98" s="348">
        <v>1600</v>
      </c>
      <c r="F98" s="348" t="s">
        <v>369</v>
      </c>
      <c r="G98" s="380" t="s">
        <v>646</v>
      </c>
      <c r="H98" s="318"/>
    </row>
    <row r="99" spans="1:8" ht="84" customHeight="1">
      <c r="A99" s="792"/>
      <c r="B99" s="356" t="s">
        <v>235</v>
      </c>
      <c r="C99" s="360" t="s">
        <v>287</v>
      </c>
      <c r="D99" s="344" t="s">
        <v>70</v>
      </c>
      <c r="E99" s="344" t="s">
        <v>70</v>
      </c>
      <c r="F99" s="344" t="s">
        <v>70</v>
      </c>
      <c r="G99" s="356" t="s">
        <v>235</v>
      </c>
      <c r="H99" s="318"/>
    </row>
    <row r="100" spans="1:8" ht="90" customHeight="1">
      <c r="A100" s="792"/>
      <c r="B100" s="366" t="s">
        <v>12</v>
      </c>
      <c r="C100" s="360" t="s">
        <v>542</v>
      </c>
      <c r="D100" s="344" t="s">
        <v>70</v>
      </c>
      <c r="E100" s="344" t="s">
        <v>70</v>
      </c>
      <c r="F100" s="348" t="s">
        <v>369</v>
      </c>
      <c r="G100" s="356" t="s">
        <v>12</v>
      </c>
      <c r="H100" s="318"/>
    </row>
    <row r="101" spans="1:8" ht="90" customHeight="1">
      <c r="A101" s="792"/>
      <c r="B101" s="366" t="s">
        <v>460</v>
      </c>
      <c r="C101" s="378" t="s">
        <v>461</v>
      </c>
      <c r="D101" s="348" t="s">
        <v>369</v>
      </c>
      <c r="E101" s="348" t="s">
        <v>369</v>
      </c>
      <c r="F101" s="344" t="s">
        <v>70</v>
      </c>
      <c r="G101" s="356" t="s">
        <v>460</v>
      </c>
      <c r="H101" s="318"/>
    </row>
    <row r="102" spans="1:8" ht="84" customHeight="1">
      <c r="A102" s="792"/>
      <c r="B102" s="366" t="s">
        <v>23</v>
      </c>
      <c r="C102" s="367" t="s">
        <v>543</v>
      </c>
      <c r="D102" s="344" t="s">
        <v>70</v>
      </c>
      <c r="E102" s="344" t="s">
        <v>70</v>
      </c>
      <c r="F102" s="348" t="s">
        <v>369</v>
      </c>
      <c r="G102" s="356" t="s">
        <v>23</v>
      </c>
      <c r="H102" s="318"/>
    </row>
    <row r="103" spans="1:8" ht="84" customHeight="1" thickBot="1">
      <c r="A103" s="793"/>
      <c r="B103" s="366" t="s">
        <v>371</v>
      </c>
      <c r="C103" s="368" t="s">
        <v>60</v>
      </c>
      <c r="D103" s="369">
        <v>50</v>
      </c>
      <c r="E103" s="369">
        <v>50</v>
      </c>
      <c r="F103" s="369">
        <v>50</v>
      </c>
      <c r="G103" s="370" t="s">
        <v>371</v>
      </c>
      <c r="H103" s="371"/>
    </row>
    <row r="104" spans="1:8" ht="96" customHeight="1">
      <c r="A104" s="372"/>
      <c r="B104" s="373"/>
      <c r="C104" s="720" t="s">
        <v>1225</v>
      </c>
      <c r="D104" s="720"/>
      <c r="E104" s="720"/>
      <c r="F104" s="720"/>
      <c r="G104" s="720"/>
      <c r="H104" s="720"/>
    </row>
    <row r="105" spans="1:8" ht="54" customHeight="1">
      <c r="B105" s="336"/>
      <c r="C105" s="336"/>
      <c r="D105" s="336"/>
      <c r="E105" s="336"/>
      <c r="F105" s="336"/>
      <c r="G105" s="336"/>
      <c r="H105" s="336"/>
    </row>
  </sheetData>
  <mergeCells count="9">
    <mergeCell ref="A81:A103"/>
    <mergeCell ref="C104:H104"/>
    <mergeCell ref="A1:A75"/>
    <mergeCell ref="B1:C6"/>
    <mergeCell ref="B7:C7"/>
    <mergeCell ref="G7:H7"/>
    <mergeCell ref="B8:C8"/>
    <mergeCell ref="G8:G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0"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32523"/>
  </sheetPr>
  <dimension ref="A1:I109"/>
  <sheetViews>
    <sheetView view="pageBreakPreview" zoomScale="25" zoomScaleNormal="75" zoomScaleSheetLayoutView="70" workbookViewId="0">
      <selection activeCell="I15" sqref="I15"/>
    </sheetView>
  </sheetViews>
  <sheetFormatPr defaultRowHeight="12.75"/>
  <cols>
    <col min="1" max="1" width="21.85546875" style="336" customWidth="1"/>
    <col min="2" max="2" width="20.7109375" style="374" customWidth="1"/>
    <col min="3" max="3" width="226.28515625" style="375" customWidth="1"/>
    <col min="4" max="4" width="66.7109375" style="375" customWidth="1"/>
    <col min="5" max="7" width="65.5703125" style="375" customWidth="1"/>
    <col min="8" max="8" width="23.85546875" style="372" customWidth="1"/>
    <col min="9" max="9" width="222" style="376" customWidth="1"/>
    <col min="10" max="10" width="38.28515625" style="336" customWidth="1"/>
    <col min="11" max="11" width="43.42578125" style="336" customWidth="1"/>
    <col min="12" max="12" width="45.140625" style="336" customWidth="1"/>
    <col min="13" max="16384" width="9.140625" style="336"/>
  </cols>
  <sheetData>
    <row r="1" spans="1:9" s="330" customFormat="1" ht="162" customHeight="1">
      <c r="A1" s="794" t="s">
        <v>593</v>
      </c>
      <c r="B1" s="739" t="s">
        <v>695</v>
      </c>
      <c r="C1" s="795"/>
      <c r="D1" s="326" t="s">
        <v>479</v>
      </c>
      <c r="E1" s="327" t="s">
        <v>479</v>
      </c>
      <c r="F1" s="327" t="s">
        <v>479</v>
      </c>
      <c r="G1" s="327" t="s">
        <v>479</v>
      </c>
      <c r="H1" s="328"/>
      <c r="I1" s="329"/>
    </row>
    <row r="2" spans="1:9" s="330" customFormat="1" ht="78" customHeight="1">
      <c r="A2" s="792"/>
      <c r="B2" s="741"/>
      <c r="C2" s="796"/>
      <c r="D2" s="331" t="s">
        <v>940</v>
      </c>
      <c r="E2" s="331" t="s">
        <v>940</v>
      </c>
      <c r="F2" s="331" t="s">
        <v>940</v>
      </c>
      <c r="G2" s="331" t="s">
        <v>940</v>
      </c>
      <c r="H2" s="332"/>
      <c r="I2" s="333"/>
    </row>
    <row r="3" spans="1:9" s="330" customFormat="1" ht="78" customHeight="1">
      <c r="A3" s="792"/>
      <c r="B3" s="741"/>
      <c r="C3" s="796"/>
      <c r="D3" s="331">
        <v>1598</v>
      </c>
      <c r="E3" s="331">
        <v>1598</v>
      </c>
      <c r="F3" s="331">
        <v>1598</v>
      </c>
      <c r="G3" s="331">
        <v>1598</v>
      </c>
      <c r="H3" s="332"/>
      <c r="I3" s="333"/>
    </row>
    <row r="4" spans="1:9" ht="78" customHeight="1">
      <c r="A4" s="792"/>
      <c r="B4" s="741"/>
      <c r="C4" s="796"/>
      <c r="D4" s="331" t="s">
        <v>480</v>
      </c>
      <c r="E4" s="331" t="s">
        <v>109</v>
      </c>
      <c r="F4" s="331" t="s">
        <v>590</v>
      </c>
      <c r="G4" s="331" t="s">
        <v>699</v>
      </c>
      <c r="H4" s="334"/>
      <c r="I4" s="335"/>
    </row>
    <row r="5" spans="1:9" ht="78" customHeight="1">
      <c r="A5" s="792"/>
      <c r="B5" s="741"/>
      <c r="C5" s="796"/>
      <c r="D5" s="331" t="s">
        <v>316</v>
      </c>
      <c r="E5" s="331" t="s">
        <v>316</v>
      </c>
      <c r="F5" s="331" t="s">
        <v>316</v>
      </c>
      <c r="G5" s="331" t="s">
        <v>316</v>
      </c>
      <c r="H5" s="334"/>
      <c r="I5" s="335"/>
    </row>
    <row r="6" spans="1:9" ht="78" customHeight="1">
      <c r="A6" s="792"/>
      <c r="B6" s="741"/>
      <c r="C6" s="796"/>
      <c r="D6" s="331" t="s">
        <v>186</v>
      </c>
      <c r="E6" s="331" t="s">
        <v>186</v>
      </c>
      <c r="F6" s="331" t="s">
        <v>186</v>
      </c>
      <c r="G6" s="331" t="s">
        <v>186</v>
      </c>
      <c r="H6" s="334"/>
      <c r="I6" s="335"/>
    </row>
    <row r="7" spans="1:9" ht="75" customHeight="1">
      <c r="A7" s="792"/>
      <c r="B7" s="797" t="s">
        <v>309</v>
      </c>
      <c r="C7" s="798"/>
      <c r="D7" s="593">
        <v>22050</v>
      </c>
      <c r="E7" s="593">
        <v>23650</v>
      </c>
      <c r="F7" s="593">
        <v>24050</v>
      </c>
      <c r="G7" s="593">
        <v>25950</v>
      </c>
      <c r="H7" s="724"/>
      <c r="I7" s="725"/>
    </row>
    <row r="8" spans="1:9" ht="66" customHeight="1">
      <c r="A8" s="792"/>
      <c r="B8" s="734" t="s">
        <v>310</v>
      </c>
      <c r="C8" s="735"/>
      <c r="D8" s="616" t="s">
        <v>1120</v>
      </c>
      <c r="E8" s="345" t="s">
        <v>1123</v>
      </c>
      <c r="F8" s="345" t="s">
        <v>1125</v>
      </c>
      <c r="G8" s="345" t="s">
        <v>1128</v>
      </c>
      <c r="H8" s="799" t="s">
        <v>311</v>
      </c>
      <c r="I8" s="339" t="s">
        <v>324</v>
      </c>
    </row>
    <row r="9" spans="1:9" ht="84" customHeight="1">
      <c r="A9" s="792"/>
      <c r="B9" s="804" t="s">
        <v>68</v>
      </c>
      <c r="C9" s="805"/>
      <c r="D9" s="340"/>
      <c r="E9" s="340"/>
      <c r="F9" s="340"/>
      <c r="G9" s="340"/>
      <c r="H9" s="803"/>
      <c r="I9" s="341"/>
    </row>
    <row r="10" spans="1:9" ht="84" customHeight="1">
      <c r="A10" s="792"/>
      <c r="B10" s="342" t="s">
        <v>829</v>
      </c>
      <c r="C10" s="343" t="s">
        <v>270</v>
      </c>
      <c r="D10" s="344" t="s">
        <v>70</v>
      </c>
      <c r="E10" s="344" t="s">
        <v>70</v>
      </c>
      <c r="F10" s="344" t="s">
        <v>70</v>
      </c>
      <c r="G10" s="344" t="s">
        <v>70</v>
      </c>
      <c r="H10" s="346" t="s">
        <v>829</v>
      </c>
      <c r="I10" s="318"/>
    </row>
    <row r="11" spans="1:9" ht="84" customHeight="1">
      <c r="A11" s="792"/>
      <c r="B11" s="342" t="s">
        <v>830</v>
      </c>
      <c r="C11" s="343" t="s">
        <v>629</v>
      </c>
      <c r="D11" s="349" t="s">
        <v>369</v>
      </c>
      <c r="E11" s="349" t="s">
        <v>369</v>
      </c>
      <c r="F11" s="344" t="s">
        <v>70</v>
      </c>
      <c r="G11" s="344" t="s">
        <v>70</v>
      </c>
      <c r="H11" s="346" t="s">
        <v>830</v>
      </c>
      <c r="I11" s="318"/>
    </row>
    <row r="12" spans="1:9" ht="84" customHeight="1">
      <c r="A12" s="792"/>
      <c r="B12" s="342" t="s">
        <v>831</v>
      </c>
      <c r="C12" s="343" t="s">
        <v>630</v>
      </c>
      <c r="D12" s="349" t="s">
        <v>369</v>
      </c>
      <c r="E12" s="349" t="s">
        <v>369</v>
      </c>
      <c r="F12" s="344" t="s">
        <v>70</v>
      </c>
      <c r="G12" s="344" t="s">
        <v>70</v>
      </c>
      <c r="H12" s="346" t="s">
        <v>831</v>
      </c>
      <c r="I12" s="318"/>
    </row>
    <row r="13" spans="1:9" ht="78" customHeight="1">
      <c r="A13" s="792"/>
      <c r="B13" s="342" t="s">
        <v>832</v>
      </c>
      <c r="C13" s="343" t="s">
        <v>636</v>
      </c>
      <c r="D13" s="349" t="s">
        <v>369</v>
      </c>
      <c r="E13" s="349" t="s">
        <v>369</v>
      </c>
      <c r="F13" s="344" t="s">
        <v>70</v>
      </c>
      <c r="G13" s="344" t="s">
        <v>70</v>
      </c>
      <c r="H13" s="346" t="s">
        <v>832</v>
      </c>
      <c r="I13" s="318"/>
    </row>
    <row r="14" spans="1:9" ht="84" customHeight="1">
      <c r="A14" s="792"/>
      <c r="B14" s="342" t="s">
        <v>317</v>
      </c>
      <c r="C14" s="343" t="s">
        <v>298</v>
      </c>
      <c r="D14" s="344" t="s">
        <v>70</v>
      </c>
      <c r="E14" s="344" t="s">
        <v>70</v>
      </c>
      <c r="F14" s="344" t="s">
        <v>70</v>
      </c>
      <c r="G14" s="344" t="s">
        <v>70</v>
      </c>
      <c r="H14" s="346" t="s">
        <v>317</v>
      </c>
      <c r="I14" s="318"/>
    </row>
    <row r="15" spans="1:9" ht="84" customHeight="1">
      <c r="A15" s="792"/>
      <c r="B15" s="342" t="s">
        <v>300</v>
      </c>
      <c r="C15" s="343" t="s">
        <v>350</v>
      </c>
      <c r="D15" s="344" t="s">
        <v>70</v>
      </c>
      <c r="E15" s="344" t="s">
        <v>70</v>
      </c>
      <c r="F15" s="344" t="s">
        <v>70</v>
      </c>
      <c r="G15" s="344" t="s">
        <v>70</v>
      </c>
      <c r="H15" s="346" t="s">
        <v>300</v>
      </c>
      <c r="I15" s="318"/>
    </row>
    <row r="16" spans="1:9" ht="84" customHeight="1">
      <c r="A16" s="792"/>
      <c r="B16" s="342" t="s">
        <v>273</v>
      </c>
      <c r="C16" s="343" t="s">
        <v>51</v>
      </c>
      <c r="D16" s="348">
        <v>210</v>
      </c>
      <c r="E16" s="344" t="s">
        <v>70</v>
      </c>
      <c r="F16" s="344" t="s">
        <v>70</v>
      </c>
      <c r="G16" s="344" t="s">
        <v>70</v>
      </c>
      <c r="H16" s="346" t="s">
        <v>273</v>
      </c>
      <c r="I16" s="318"/>
    </row>
    <row r="17" spans="1:9" ht="84" customHeight="1">
      <c r="A17" s="792"/>
      <c r="B17" s="342" t="s">
        <v>71</v>
      </c>
      <c r="C17" s="343" t="s">
        <v>72</v>
      </c>
      <c r="D17" s="344" t="s">
        <v>70</v>
      </c>
      <c r="E17" s="349" t="s">
        <v>369</v>
      </c>
      <c r="F17" s="344" t="s">
        <v>70</v>
      </c>
      <c r="G17" s="344" t="s">
        <v>70</v>
      </c>
      <c r="H17" s="346" t="s">
        <v>71</v>
      </c>
      <c r="I17" s="318"/>
    </row>
    <row r="18" spans="1:9" ht="84" customHeight="1">
      <c r="A18" s="792"/>
      <c r="B18" s="342" t="s">
        <v>237</v>
      </c>
      <c r="C18" s="343" t="s">
        <v>501</v>
      </c>
      <c r="D18" s="344" t="s">
        <v>70</v>
      </c>
      <c r="E18" s="344" t="s">
        <v>70</v>
      </c>
      <c r="F18" s="344" t="s">
        <v>70</v>
      </c>
      <c r="G18" s="344" t="s">
        <v>70</v>
      </c>
      <c r="H18" s="346" t="s">
        <v>237</v>
      </c>
      <c r="I18" s="318"/>
    </row>
    <row r="19" spans="1:9" ht="141.6" customHeight="1">
      <c r="A19" s="792"/>
      <c r="B19" s="342" t="s">
        <v>0</v>
      </c>
      <c r="C19" s="343" t="s">
        <v>202</v>
      </c>
      <c r="D19" s="344" t="s">
        <v>70</v>
      </c>
      <c r="E19" s="344" t="s">
        <v>70</v>
      </c>
      <c r="F19" s="344" t="s">
        <v>70</v>
      </c>
      <c r="G19" s="344" t="s">
        <v>70</v>
      </c>
      <c r="H19" s="346" t="s">
        <v>0</v>
      </c>
      <c r="I19" s="318"/>
    </row>
    <row r="20" spans="1:9" ht="84" customHeight="1">
      <c r="A20" s="792"/>
      <c r="B20" s="342" t="s">
        <v>314</v>
      </c>
      <c r="C20" s="343" t="s">
        <v>502</v>
      </c>
      <c r="D20" s="361" t="s">
        <v>369</v>
      </c>
      <c r="E20" s="299">
        <v>160</v>
      </c>
      <c r="F20" s="344" t="s">
        <v>70</v>
      </c>
      <c r="G20" s="344" t="s">
        <v>70</v>
      </c>
      <c r="H20" s="346" t="s">
        <v>314</v>
      </c>
      <c r="I20" s="318"/>
    </row>
    <row r="21" spans="1:9" ht="84" customHeight="1">
      <c r="A21" s="792"/>
      <c r="B21" s="342" t="s">
        <v>82</v>
      </c>
      <c r="C21" s="343" t="s">
        <v>83</v>
      </c>
      <c r="D21" s="299">
        <v>160</v>
      </c>
      <c r="E21" s="344" t="s">
        <v>70</v>
      </c>
      <c r="F21" s="344" t="s">
        <v>70</v>
      </c>
      <c r="G21" s="344" t="s">
        <v>70</v>
      </c>
      <c r="H21" s="346" t="s">
        <v>82</v>
      </c>
      <c r="I21" s="318"/>
    </row>
    <row r="22" spans="1:9" ht="84" customHeight="1">
      <c r="A22" s="792"/>
      <c r="B22" s="342" t="s">
        <v>74</v>
      </c>
      <c r="C22" s="343" t="s">
        <v>383</v>
      </c>
      <c r="D22" s="344" t="s">
        <v>70</v>
      </c>
      <c r="E22" s="344" t="s">
        <v>70</v>
      </c>
      <c r="F22" s="344" t="s">
        <v>70</v>
      </c>
      <c r="G22" s="344" t="s">
        <v>70</v>
      </c>
      <c r="H22" s="346" t="s">
        <v>74</v>
      </c>
      <c r="I22" s="318"/>
    </row>
    <row r="23" spans="1:9" ht="84" customHeight="1">
      <c r="A23" s="792"/>
      <c r="B23" s="476" t="s">
        <v>140</v>
      </c>
      <c r="C23" s="475" t="s">
        <v>504</v>
      </c>
      <c r="D23" s="299">
        <v>500</v>
      </c>
      <c r="E23" s="344" t="s">
        <v>70</v>
      </c>
      <c r="F23" s="299">
        <v>500</v>
      </c>
      <c r="G23" s="299">
        <v>500</v>
      </c>
      <c r="H23" s="474" t="s">
        <v>140</v>
      </c>
      <c r="I23" s="477" t="s">
        <v>560</v>
      </c>
    </row>
    <row r="24" spans="1:9" ht="84" customHeight="1">
      <c r="A24" s="792"/>
      <c r="B24" s="350" t="s">
        <v>222</v>
      </c>
      <c r="C24" s="343" t="s">
        <v>505</v>
      </c>
      <c r="D24" s="361" t="s">
        <v>369</v>
      </c>
      <c r="E24" s="299">
        <v>150</v>
      </c>
      <c r="F24" s="299">
        <v>150</v>
      </c>
      <c r="G24" s="299" t="s">
        <v>369</v>
      </c>
      <c r="H24" s="351" t="s">
        <v>222</v>
      </c>
      <c r="I24" s="318"/>
    </row>
    <row r="25" spans="1:9" ht="84" customHeight="1">
      <c r="A25" s="792"/>
      <c r="B25" s="350" t="s">
        <v>127</v>
      </c>
      <c r="C25" s="343" t="s">
        <v>144</v>
      </c>
      <c r="D25" s="299">
        <v>510</v>
      </c>
      <c r="E25" s="299">
        <v>510</v>
      </c>
      <c r="F25" s="299">
        <v>510</v>
      </c>
      <c r="G25" s="299" t="s">
        <v>369</v>
      </c>
      <c r="H25" s="351" t="s">
        <v>127</v>
      </c>
      <c r="I25" s="318"/>
    </row>
    <row r="26" spans="1:9" ht="84" customHeight="1">
      <c r="A26" s="792"/>
      <c r="B26" s="350" t="s">
        <v>45</v>
      </c>
      <c r="C26" s="343" t="s">
        <v>685</v>
      </c>
      <c r="D26" s="361" t="s">
        <v>369</v>
      </c>
      <c r="E26" s="299">
        <v>900</v>
      </c>
      <c r="F26" s="299" t="s">
        <v>369</v>
      </c>
      <c r="G26" s="299" t="s">
        <v>369</v>
      </c>
      <c r="H26" s="351" t="s">
        <v>45</v>
      </c>
      <c r="I26" s="318"/>
    </row>
    <row r="27" spans="1:9" ht="84" customHeight="1">
      <c r="A27" s="792"/>
      <c r="B27" s="352" t="s">
        <v>248</v>
      </c>
      <c r="C27" s="353" t="s">
        <v>249</v>
      </c>
      <c r="D27" s="344" t="s">
        <v>70</v>
      </c>
      <c r="E27" s="344" t="s">
        <v>70</v>
      </c>
      <c r="F27" s="344" t="s">
        <v>70</v>
      </c>
      <c r="G27" s="344" t="s">
        <v>70</v>
      </c>
      <c r="H27" s="355" t="s">
        <v>248</v>
      </c>
      <c r="I27" s="318"/>
    </row>
    <row r="28" spans="1:9" ht="91.15" customHeight="1">
      <c r="A28" s="792"/>
      <c r="B28" s="352" t="s">
        <v>464</v>
      </c>
      <c r="C28" s="353" t="s">
        <v>506</v>
      </c>
      <c r="D28" s="344" t="s">
        <v>70</v>
      </c>
      <c r="E28" s="344" t="s">
        <v>70</v>
      </c>
      <c r="F28" s="344" t="s">
        <v>70</v>
      </c>
      <c r="G28" s="344" t="s">
        <v>70</v>
      </c>
      <c r="H28" s="355" t="s">
        <v>464</v>
      </c>
      <c r="I28" s="318"/>
    </row>
    <row r="29" spans="1:9" ht="95.25" customHeight="1">
      <c r="A29" s="792"/>
      <c r="B29" s="359" t="s">
        <v>195</v>
      </c>
      <c r="C29" s="353" t="s">
        <v>507</v>
      </c>
      <c r="D29" s="299">
        <v>150</v>
      </c>
      <c r="E29" s="344" t="s">
        <v>70</v>
      </c>
      <c r="F29" s="344" t="s">
        <v>70</v>
      </c>
      <c r="G29" s="344" t="s">
        <v>70</v>
      </c>
      <c r="H29" s="380" t="s">
        <v>195</v>
      </c>
      <c r="I29" s="318"/>
    </row>
    <row r="30" spans="1:9" ht="95.25" customHeight="1">
      <c r="A30" s="792"/>
      <c r="B30" s="358" t="s">
        <v>650</v>
      </c>
      <c r="C30" s="353" t="s">
        <v>712</v>
      </c>
      <c r="D30" s="362">
        <v>300</v>
      </c>
      <c r="E30" s="362">
        <v>300</v>
      </c>
      <c r="F30" s="362">
        <v>300</v>
      </c>
      <c r="G30" s="362">
        <v>300</v>
      </c>
      <c r="H30" s="355" t="s">
        <v>650</v>
      </c>
      <c r="I30" s="318"/>
    </row>
    <row r="31" spans="1:9" ht="84" customHeight="1">
      <c r="A31" s="792"/>
      <c r="B31" s="359" t="s">
        <v>36</v>
      </c>
      <c r="C31" s="353" t="s">
        <v>78</v>
      </c>
      <c r="D31" s="344" t="s">
        <v>70</v>
      </c>
      <c r="E31" s="344" t="s">
        <v>70</v>
      </c>
      <c r="F31" s="344" t="s">
        <v>70</v>
      </c>
      <c r="G31" s="344" t="s">
        <v>70</v>
      </c>
      <c r="H31" s="380" t="s">
        <v>36</v>
      </c>
      <c r="I31" s="318"/>
    </row>
    <row r="32" spans="1:9" ht="84" customHeight="1">
      <c r="A32" s="792"/>
      <c r="B32" s="359" t="s">
        <v>216</v>
      </c>
      <c r="C32" s="360" t="s">
        <v>450</v>
      </c>
      <c r="D32" s="348">
        <v>150</v>
      </c>
      <c r="E32" s="344" t="s">
        <v>70</v>
      </c>
      <c r="F32" s="348">
        <v>150</v>
      </c>
      <c r="G32" s="348">
        <v>150</v>
      </c>
      <c r="H32" s="380" t="s">
        <v>216</v>
      </c>
      <c r="I32" s="318"/>
    </row>
    <row r="33" spans="1:9" ht="84" customHeight="1">
      <c r="A33" s="792"/>
      <c r="B33" s="359" t="s">
        <v>820</v>
      </c>
      <c r="C33" s="360" t="s">
        <v>817</v>
      </c>
      <c r="D33" s="344" t="s">
        <v>70</v>
      </c>
      <c r="E33" s="344" t="s">
        <v>70</v>
      </c>
      <c r="F33" s="344" t="s">
        <v>70</v>
      </c>
      <c r="G33" s="344" t="s">
        <v>70</v>
      </c>
      <c r="H33" s="380" t="s">
        <v>820</v>
      </c>
      <c r="I33" s="318"/>
    </row>
    <row r="34" spans="1:9" ht="84" customHeight="1">
      <c r="A34" s="792"/>
      <c r="B34" s="359" t="s">
        <v>130</v>
      </c>
      <c r="C34" s="353" t="s">
        <v>508</v>
      </c>
      <c r="D34" s="344" t="s">
        <v>70</v>
      </c>
      <c r="E34" s="344" t="s">
        <v>70</v>
      </c>
      <c r="F34" s="344" t="s">
        <v>70</v>
      </c>
      <c r="G34" s="344" t="s">
        <v>70</v>
      </c>
      <c r="H34" s="380" t="s">
        <v>130</v>
      </c>
      <c r="I34" s="318"/>
    </row>
    <row r="35" spans="1:9" ht="84" customHeight="1">
      <c r="A35" s="792"/>
      <c r="B35" s="479" t="s">
        <v>46</v>
      </c>
      <c r="C35" s="378" t="s">
        <v>510</v>
      </c>
      <c r="D35" s="348">
        <v>950</v>
      </c>
      <c r="E35" s="362" t="s">
        <v>369</v>
      </c>
      <c r="F35" s="362">
        <v>950</v>
      </c>
      <c r="G35" s="362">
        <v>950</v>
      </c>
      <c r="H35" s="480" t="s">
        <v>46</v>
      </c>
      <c r="I35" s="318"/>
    </row>
    <row r="36" spans="1:9" ht="87" customHeight="1">
      <c r="A36" s="792"/>
      <c r="B36" s="359" t="s">
        <v>321</v>
      </c>
      <c r="C36" s="360" t="s">
        <v>512</v>
      </c>
      <c r="D36" s="348">
        <v>160</v>
      </c>
      <c r="E36" s="348">
        <v>160</v>
      </c>
      <c r="F36" s="348">
        <v>160</v>
      </c>
      <c r="G36" s="348">
        <v>160</v>
      </c>
      <c r="H36" s="380" t="s">
        <v>321</v>
      </c>
      <c r="I36" s="318" t="s">
        <v>562</v>
      </c>
    </row>
    <row r="37" spans="1:9" ht="84" customHeight="1">
      <c r="A37" s="792"/>
      <c r="B37" s="359" t="s">
        <v>47</v>
      </c>
      <c r="C37" s="353" t="s">
        <v>48</v>
      </c>
      <c r="D37" s="344" t="s">
        <v>70</v>
      </c>
      <c r="E37" s="344" t="s">
        <v>70</v>
      </c>
      <c r="F37" s="344" t="s">
        <v>70</v>
      </c>
      <c r="G37" s="344" t="s">
        <v>70</v>
      </c>
      <c r="H37" s="380" t="s">
        <v>47</v>
      </c>
      <c r="I37" s="318"/>
    </row>
    <row r="38" spans="1:9" ht="84" customHeight="1">
      <c r="A38" s="792"/>
      <c r="B38" s="359" t="s">
        <v>150</v>
      </c>
      <c r="C38" s="353" t="s">
        <v>513</v>
      </c>
      <c r="D38" s="344" t="s">
        <v>70</v>
      </c>
      <c r="E38" s="348" t="s">
        <v>369</v>
      </c>
      <c r="F38" s="348" t="s">
        <v>369</v>
      </c>
      <c r="G38" s="348" t="s">
        <v>369</v>
      </c>
      <c r="H38" s="380" t="s">
        <v>150</v>
      </c>
      <c r="I38" s="318"/>
    </row>
    <row r="39" spans="1:9" ht="84" customHeight="1">
      <c r="A39" s="792"/>
      <c r="B39" s="359" t="s">
        <v>50</v>
      </c>
      <c r="C39" s="353" t="s">
        <v>514</v>
      </c>
      <c r="D39" s="348">
        <v>400</v>
      </c>
      <c r="E39" s="348" t="s">
        <v>369</v>
      </c>
      <c r="F39" s="348" t="s">
        <v>369</v>
      </c>
      <c r="G39" s="348" t="s">
        <v>369</v>
      </c>
      <c r="H39" s="380" t="s">
        <v>50</v>
      </c>
      <c r="I39" s="318"/>
    </row>
    <row r="40" spans="1:9" ht="84" customHeight="1">
      <c r="A40" s="792"/>
      <c r="B40" s="359" t="s">
        <v>199</v>
      </c>
      <c r="C40" s="353" t="s">
        <v>515</v>
      </c>
      <c r="D40" s="348" t="s">
        <v>369</v>
      </c>
      <c r="E40" s="344" t="s">
        <v>70</v>
      </c>
      <c r="F40" s="348" t="s">
        <v>369</v>
      </c>
      <c r="G40" s="348" t="s">
        <v>369</v>
      </c>
      <c r="H40" s="380" t="s">
        <v>199</v>
      </c>
      <c r="I40" s="318"/>
    </row>
    <row r="41" spans="1:9" ht="84" customHeight="1">
      <c r="A41" s="792"/>
      <c r="B41" s="359" t="s">
        <v>19</v>
      </c>
      <c r="C41" s="353" t="s">
        <v>516</v>
      </c>
      <c r="D41" s="344" t="s">
        <v>70</v>
      </c>
      <c r="E41" s="344" t="s">
        <v>70</v>
      </c>
      <c r="F41" s="344" t="s">
        <v>70</v>
      </c>
      <c r="G41" s="344" t="s">
        <v>70</v>
      </c>
      <c r="H41" s="380" t="s">
        <v>19</v>
      </c>
      <c r="I41" s="318"/>
    </row>
    <row r="42" spans="1:9" ht="84" customHeight="1">
      <c r="A42" s="792"/>
      <c r="B42" s="359" t="s">
        <v>15</v>
      </c>
      <c r="C42" s="353" t="s">
        <v>517</v>
      </c>
      <c r="D42" s="348" t="s">
        <v>369</v>
      </c>
      <c r="E42" s="348">
        <v>150</v>
      </c>
      <c r="F42" s="348">
        <v>150</v>
      </c>
      <c r="G42" s="348">
        <v>150</v>
      </c>
      <c r="H42" s="380" t="s">
        <v>15</v>
      </c>
      <c r="I42" s="318"/>
    </row>
    <row r="43" spans="1:9" ht="84" customHeight="1">
      <c r="A43" s="792"/>
      <c r="B43" s="359" t="s">
        <v>305</v>
      </c>
      <c r="C43" s="353" t="s">
        <v>518</v>
      </c>
      <c r="D43" s="348" t="s">
        <v>369</v>
      </c>
      <c r="E43" s="348">
        <v>250</v>
      </c>
      <c r="F43" s="348">
        <v>250</v>
      </c>
      <c r="G43" s="348">
        <v>250</v>
      </c>
      <c r="H43" s="380" t="s">
        <v>305</v>
      </c>
      <c r="I43" s="318" t="s">
        <v>744</v>
      </c>
    </row>
    <row r="44" spans="1:9" ht="96" customHeight="1">
      <c r="A44" s="792"/>
      <c r="B44" s="359" t="s">
        <v>482</v>
      </c>
      <c r="C44" s="353" t="s">
        <v>519</v>
      </c>
      <c r="D44" s="348" t="s">
        <v>369</v>
      </c>
      <c r="E44" s="348">
        <v>200</v>
      </c>
      <c r="F44" s="348">
        <v>200</v>
      </c>
      <c r="G44" s="344" t="s">
        <v>70</v>
      </c>
      <c r="H44" s="380" t="s">
        <v>482</v>
      </c>
      <c r="I44" s="318"/>
    </row>
    <row r="45" spans="1:9" ht="87" customHeight="1">
      <c r="A45" s="792"/>
      <c r="B45" s="359" t="s">
        <v>700</v>
      </c>
      <c r="C45" s="353" t="s">
        <v>701</v>
      </c>
      <c r="D45" s="348" t="s">
        <v>369</v>
      </c>
      <c r="E45" s="348" t="s">
        <v>369</v>
      </c>
      <c r="F45" s="348" t="s">
        <v>369</v>
      </c>
      <c r="G45" s="344" t="s">
        <v>70</v>
      </c>
      <c r="H45" s="380" t="s">
        <v>700</v>
      </c>
      <c r="I45" s="318"/>
    </row>
    <row r="46" spans="1:9" ht="84" customHeight="1">
      <c r="A46" s="792"/>
      <c r="B46" s="359" t="s">
        <v>483</v>
      </c>
      <c r="C46" s="353" t="s">
        <v>520</v>
      </c>
      <c r="D46" s="348">
        <v>950</v>
      </c>
      <c r="E46" s="348">
        <v>950</v>
      </c>
      <c r="F46" s="348">
        <v>950</v>
      </c>
      <c r="G46" s="348" t="s">
        <v>369</v>
      </c>
      <c r="H46" s="380" t="s">
        <v>483</v>
      </c>
      <c r="I46" s="318"/>
    </row>
    <row r="47" spans="1:9" ht="84" customHeight="1">
      <c r="A47" s="792"/>
      <c r="B47" s="359" t="s">
        <v>484</v>
      </c>
      <c r="C47" s="353" t="s">
        <v>521</v>
      </c>
      <c r="D47" s="348">
        <v>950</v>
      </c>
      <c r="E47" s="348">
        <v>950</v>
      </c>
      <c r="F47" s="348">
        <v>950</v>
      </c>
      <c r="G47" s="348" t="s">
        <v>369</v>
      </c>
      <c r="H47" s="380" t="s">
        <v>484</v>
      </c>
      <c r="I47" s="318"/>
    </row>
    <row r="48" spans="1:9" ht="84" customHeight="1">
      <c r="A48" s="792"/>
      <c r="B48" s="359" t="s">
        <v>703</v>
      </c>
      <c r="C48" s="353" t="s">
        <v>704</v>
      </c>
      <c r="D48" s="348">
        <v>500</v>
      </c>
      <c r="E48" s="344" t="s">
        <v>70</v>
      </c>
      <c r="F48" s="344" t="s">
        <v>70</v>
      </c>
      <c r="G48" s="344" t="s">
        <v>70</v>
      </c>
      <c r="H48" s="380" t="s">
        <v>703</v>
      </c>
      <c r="I48" s="318"/>
    </row>
    <row r="49" spans="1:9" ht="84" customHeight="1">
      <c r="A49" s="792"/>
      <c r="B49" s="359" t="s">
        <v>374</v>
      </c>
      <c r="C49" s="353" t="s">
        <v>544</v>
      </c>
      <c r="D49" s="348" t="s">
        <v>369</v>
      </c>
      <c r="E49" s="348">
        <v>700</v>
      </c>
      <c r="F49" s="348">
        <v>700</v>
      </c>
      <c r="G49" s="344" t="s">
        <v>70</v>
      </c>
      <c r="H49" s="380" t="s">
        <v>374</v>
      </c>
      <c r="I49" s="318" t="s">
        <v>559</v>
      </c>
    </row>
    <row r="50" spans="1:9" ht="84" customHeight="1">
      <c r="A50" s="792"/>
      <c r="B50" s="359" t="s">
        <v>112</v>
      </c>
      <c r="C50" s="353" t="s">
        <v>522</v>
      </c>
      <c r="D50" s="344" t="s">
        <v>70</v>
      </c>
      <c r="E50" s="344" t="s">
        <v>70</v>
      </c>
      <c r="F50" s="344" t="s">
        <v>70</v>
      </c>
      <c r="G50" s="344" t="s">
        <v>70</v>
      </c>
      <c r="H50" s="380" t="s">
        <v>112</v>
      </c>
      <c r="I50" s="318"/>
    </row>
    <row r="51" spans="1:9" ht="84" customHeight="1">
      <c r="A51" s="792"/>
      <c r="B51" s="359" t="s">
        <v>346</v>
      </c>
      <c r="C51" s="353" t="s">
        <v>523</v>
      </c>
      <c r="D51" s="348">
        <v>200</v>
      </c>
      <c r="E51" s="363" t="s">
        <v>369</v>
      </c>
      <c r="F51" s="363" t="s">
        <v>369</v>
      </c>
      <c r="G51" s="363" t="s">
        <v>369</v>
      </c>
      <c r="H51" s="380" t="s">
        <v>346</v>
      </c>
      <c r="I51" s="318"/>
    </row>
    <row r="52" spans="1:9" ht="84" customHeight="1">
      <c r="A52" s="792"/>
      <c r="B52" s="359" t="s">
        <v>79</v>
      </c>
      <c r="C52" s="353" t="s">
        <v>80</v>
      </c>
      <c r="D52" s="344" t="s">
        <v>70</v>
      </c>
      <c r="E52" s="344" t="s">
        <v>70</v>
      </c>
      <c r="F52" s="344" t="s">
        <v>70</v>
      </c>
      <c r="G52" s="344" t="s">
        <v>70</v>
      </c>
      <c r="H52" s="380" t="s">
        <v>79</v>
      </c>
      <c r="I52" s="318"/>
    </row>
    <row r="53" spans="1:9" ht="84" customHeight="1">
      <c r="A53" s="792"/>
      <c r="B53" s="359" t="s">
        <v>85</v>
      </c>
      <c r="C53" s="353" t="s">
        <v>176</v>
      </c>
      <c r="D53" s="344" t="s">
        <v>70</v>
      </c>
      <c r="E53" s="344" t="s">
        <v>70</v>
      </c>
      <c r="F53" s="344" t="s">
        <v>70</v>
      </c>
      <c r="G53" s="344" t="s">
        <v>70</v>
      </c>
      <c r="H53" s="380" t="s">
        <v>85</v>
      </c>
      <c r="I53" s="318"/>
    </row>
    <row r="54" spans="1:9" ht="84" customHeight="1">
      <c r="A54" s="792"/>
      <c r="B54" s="359" t="s">
        <v>16</v>
      </c>
      <c r="C54" s="353" t="s">
        <v>17</v>
      </c>
      <c r="D54" s="344" t="s">
        <v>70</v>
      </c>
      <c r="E54" s="344" t="s">
        <v>70</v>
      </c>
      <c r="F54" s="344" t="s">
        <v>70</v>
      </c>
      <c r="G54" s="344" t="s">
        <v>70</v>
      </c>
      <c r="H54" s="380" t="s">
        <v>16</v>
      </c>
      <c r="I54" s="318"/>
    </row>
    <row r="55" spans="1:9" ht="84" customHeight="1">
      <c r="A55" s="792"/>
      <c r="B55" s="359" t="s">
        <v>18</v>
      </c>
      <c r="C55" s="353" t="s">
        <v>260</v>
      </c>
      <c r="D55" s="348">
        <v>200</v>
      </c>
      <c r="E55" s="344" t="s">
        <v>70</v>
      </c>
      <c r="F55" s="344" t="s">
        <v>70</v>
      </c>
      <c r="G55" s="344" t="s">
        <v>70</v>
      </c>
      <c r="H55" s="380" t="s">
        <v>18</v>
      </c>
      <c r="I55" s="318"/>
    </row>
    <row r="56" spans="1:9" ht="84" customHeight="1">
      <c r="A56" s="792"/>
      <c r="B56" s="359" t="s">
        <v>104</v>
      </c>
      <c r="C56" s="353" t="s">
        <v>379</v>
      </c>
      <c r="D56" s="348">
        <v>100</v>
      </c>
      <c r="E56" s="344" t="s">
        <v>70</v>
      </c>
      <c r="F56" s="344" t="s">
        <v>70</v>
      </c>
      <c r="G56" s="344" t="s">
        <v>70</v>
      </c>
      <c r="H56" s="380" t="s">
        <v>104</v>
      </c>
      <c r="I56" s="318"/>
    </row>
    <row r="57" spans="1:9" ht="84" customHeight="1">
      <c r="A57" s="792"/>
      <c r="B57" s="359" t="s">
        <v>485</v>
      </c>
      <c r="C57" s="360" t="s">
        <v>524</v>
      </c>
      <c r="D57" s="348" t="s">
        <v>369</v>
      </c>
      <c r="E57" s="348">
        <v>200</v>
      </c>
      <c r="F57" s="348" t="s">
        <v>369</v>
      </c>
      <c r="G57" s="348" t="s">
        <v>369</v>
      </c>
      <c r="H57" s="380" t="s">
        <v>485</v>
      </c>
      <c r="I57" s="318"/>
    </row>
    <row r="58" spans="1:9" ht="92.25" customHeight="1">
      <c r="A58" s="792"/>
      <c r="B58" s="359" t="s">
        <v>486</v>
      </c>
      <c r="C58" s="360" t="s">
        <v>525</v>
      </c>
      <c r="D58" s="348" t="s">
        <v>369</v>
      </c>
      <c r="E58" s="348">
        <v>200</v>
      </c>
      <c r="F58" s="348" t="s">
        <v>369</v>
      </c>
      <c r="G58" s="348" t="s">
        <v>369</v>
      </c>
      <c r="H58" s="380" t="s">
        <v>486</v>
      </c>
      <c r="I58" s="318"/>
    </row>
    <row r="59" spans="1:9" ht="93" customHeight="1">
      <c r="A59" s="792"/>
      <c r="B59" s="359" t="s">
        <v>113</v>
      </c>
      <c r="C59" s="360" t="s">
        <v>114</v>
      </c>
      <c r="D59" s="348">
        <v>700</v>
      </c>
      <c r="E59" s="344" t="s">
        <v>70</v>
      </c>
      <c r="F59" s="348">
        <v>700</v>
      </c>
      <c r="G59" s="348" t="s">
        <v>369</v>
      </c>
      <c r="H59" s="380" t="s">
        <v>113</v>
      </c>
      <c r="I59" s="318"/>
    </row>
    <row r="60" spans="1:9" ht="84" customHeight="1">
      <c r="A60" s="792"/>
      <c r="B60" s="359" t="s">
        <v>487</v>
      </c>
      <c r="C60" s="360" t="s">
        <v>525</v>
      </c>
      <c r="D60" s="364">
        <v>200</v>
      </c>
      <c r="E60" s="348" t="s">
        <v>369</v>
      </c>
      <c r="F60" s="348" t="s">
        <v>369</v>
      </c>
      <c r="G60" s="348" t="s">
        <v>369</v>
      </c>
      <c r="H60" s="380" t="s">
        <v>487</v>
      </c>
      <c r="I60" s="318"/>
    </row>
    <row r="61" spans="1:9" ht="96" customHeight="1">
      <c r="A61" s="792"/>
      <c r="B61" s="359" t="s">
        <v>402</v>
      </c>
      <c r="C61" s="360" t="s">
        <v>526</v>
      </c>
      <c r="D61" s="348">
        <v>380</v>
      </c>
      <c r="E61" s="348">
        <v>380</v>
      </c>
      <c r="F61" s="348">
        <v>380</v>
      </c>
      <c r="G61" s="348" t="s">
        <v>369</v>
      </c>
      <c r="H61" s="380" t="s">
        <v>402</v>
      </c>
      <c r="I61" s="318" t="s">
        <v>633</v>
      </c>
    </row>
    <row r="62" spans="1:9" ht="90" customHeight="1">
      <c r="A62" s="792"/>
      <c r="B62" s="359" t="s">
        <v>173</v>
      </c>
      <c r="C62" s="360" t="s">
        <v>526</v>
      </c>
      <c r="D62" s="348">
        <v>380</v>
      </c>
      <c r="E62" s="348">
        <v>380</v>
      </c>
      <c r="F62" s="348">
        <v>380</v>
      </c>
      <c r="G62" s="348" t="s">
        <v>369</v>
      </c>
      <c r="H62" s="380" t="s">
        <v>173</v>
      </c>
      <c r="I62" s="318" t="s">
        <v>633</v>
      </c>
    </row>
    <row r="63" spans="1:9" ht="84" customHeight="1">
      <c r="A63" s="792"/>
      <c r="B63" s="359" t="s">
        <v>323</v>
      </c>
      <c r="C63" s="360" t="s">
        <v>527</v>
      </c>
      <c r="D63" s="344" t="s">
        <v>70</v>
      </c>
      <c r="E63" s="344" t="s">
        <v>70</v>
      </c>
      <c r="F63" s="344" t="s">
        <v>70</v>
      </c>
      <c r="G63" s="344" t="s">
        <v>70</v>
      </c>
      <c r="H63" s="380" t="s">
        <v>323</v>
      </c>
      <c r="I63" s="318"/>
    </row>
    <row r="64" spans="1:9" ht="84" customHeight="1">
      <c r="A64" s="792"/>
      <c r="B64" s="396" t="s">
        <v>1</v>
      </c>
      <c r="C64" s="397" t="s">
        <v>526</v>
      </c>
      <c r="D64" s="514">
        <v>380</v>
      </c>
      <c r="E64" s="514">
        <v>380</v>
      </c>
      <c r="F64" s="514">
        <v>380</v>
      </c>
      <c r="G64" s="514">
        <v>380</v>
      </c>
      <c r="H64" s="380" t="s">
        <v>1</v>
      </c>
      <c r="I64" s="318"/>
    </row>
    <row r="65" spans="1:9" ht="84" customHeight="1">
      <c r="A65" s="792"/>
      <c r="B65" s="612" t="s">
        <v>1062</v>
      </c>
      <c r="C65" s="397" t="s">
        <v>536</v>
      </c>
      <c r="D65" s="514">
        <v>950</v>
      </c>
      <c r="E65" s="514">
        <v>950</v>
      </c>
      <c r="F65" s="514">
        <v>950</v>
      </c>
      <c r="G65" s="514">
        <v>950</v>
      </c>
      <c r="H65" s="380" t="s">
        <v>1062</v>
      </c>
      <c r="I65" s="318"/>
    </row>
    <row r="66" spans="1:9" ht="84" customHeight="1">
      <c r="A66" s="792"/>
      <c r="B66" s="359" t="s">
        <v>347</v>
      </c>
      <c r="C66" s="353" t="s">
        <v>631</v>
      </c>
      <c r="D66" s="348" t="s">
        <v>369</v>
      </c>
      <c r="E66" s="348" t="s">
        <v>369</v>
      </c>
      <c r="F66" s="344" t="s">
        <v>70</v>
      </c>
      <c r="G66" s="348" t="s">
        <v>369</v>
      </c>
      <c r="H66" s="380" t="s">
        <v>347</v>
      </c>
      <c r="I66" s="318"/>
    </row>
    <row r="67" spans="1:9" ht="84" customHeight="1">
      <c r="A67" s="792"/>
      <c r="B67" s="359" t="s">
        <v>488</v>
      </c>
      <c r="C67" s="360" t="s">
        <v>528</v>
      </c>
      <c r="D67" s="348">
        <v>500</v>
      </c>
      <c r="E67" s="348" t="s">
        <v>369</v>
      </c>
      <c r="F67" s="348" t="s">
        <v>369</v>
      </c>
      <c r="G67" s="348" t="s">
        <v>369</v>
      </c>
      <c r="H67" s="380" t="s">
        <v>488</v>
      </c>
      <c r="I67" s="318"/>
    </row>
    <row r="68" spans="1:9" ht="84" customHeight="1">
      <c r="A68" s="792"/>
      <c r="B68" s="359" t="s">
        <v>452</v>
      </c>
      <c r="C68" s="353" t="s">
        <v>714</v>
      </c>
      <c r="D68" s="348" t="s">
        <v>369</v>
      </c>
      <c r="E68" s="348" t="s">
        <v>369</v>
      </c>
      <c r="F68" s="348" t="s">
        <v>369</v>
      </c>
      <c r="G68" s="348">
        <v>310</v>
      </c>
      <c r="H68" s="380" t="s">
        <v>452</v>
      </c>
      <c r="I68" s="318"/>
    </row>
    <row r="69" spans="1:9" ht="84" customHeight="1">
      <c r="A69" s="792"/>
      <c r="B69" s="359" t="s">
        <v>489</v>
      </c>
      <c r="C69" s="353" t="s">
        <v>529</v>
      </c>
      <c r="D69" s="348" t="s">
        <v>369</v>
      </c>
      <c r="E69" s="344" t="s">
        <v>70</v>
      </c>
      <c r="F69" s="348" t="s">
        <v>369</v>
      </c>
      <c r="G69" s="348" t="s">
        <v>369</v>
      </c>
      <c r="H69" s="380" t="s">
        <v>489</v>
      </c>
      <c r="I69" s="318"/>
    </row>
    <row r="70" spans="1:9" ht="84" customHeight="1">
      <c r="A70" s="792"/>
      <c r="B70" s="359" t="s">
        <v>106</v>
      </c>
      <c r="C70" s="353" t="s">
        <v>530</v>
      </c>
      <c r="D70" s="344" t="s">
        <v>70</v>
      </c>
      <c r="E70" s="344" t="s">
        <v>70</v>
      </c>
      <c r="F70" s="344" t="s">
        <v>70</v>
      </c>
      <c r="G70" s="344" t="s">
        <v>70</v>
      </c>
      <c r="H70" s="380" t="s">
        <v>106</v>
      </c>
      <c r="I70" s="318"/>
    </row>
    <row r="71" spans="1:9" ht="84" customHeight="1">
      <c r="A71" s="792"/>
      <c r="B71" s="359" t="s">
        <v>108</v>
      </c>
      <c r="C71" s="353" t="s">
        <v>531</v>
      </c>
      <c r="D71" s="348" t="s">
        <v>369</v>
      </c>
      <c r="E71" s="348">
        <v>200</v>
      </c>
      <c r="F71" s="348">
        <v>200</v>
      </c>
      <c r="G71" s="344" t="s">
        <v>70</v>
      </c>
      <c r="H71" s="380" t="s">
        <v>108</v>
      </c>
      <c r="I71" s="318" t="s">
        <v>558</v>
      </c>
    </row>
    <row r="72" spans="1:9" ht="84" customHeight="1">
      <c r="A72" s="792"/>
      <c r="B72" s="359" t="s">
        <v>490</v>
      </c>
      <c r="C72" s="360" t="s">
        <v>532</v>
      </c>
      <c r="D72" s="348">
        <v>500</v>
      </c>
      <c r="E72" s="348" t="s">
        <v>369</v>
      </c>
      <c r="F72" s="348" t="s">
        <v>369</v>
      </c>
      <c r="G72" s="348" t="s">
        <v>369</v>
      </c>
      <c r="H72" s="380" t="s">
        <v>490</v>
      </c>
      <c r="I72" s="318"/>
    </row>
    <row r="73" spans="1:9" ht="84" customHeight="1">
      <c r="A73" s="792"/>
      <c r="B73" s="359" t="s">
        <v>412</v>
      </c>
      <c r="C73" s="360" t="s">
        <v>705</v>
      </c>
      <c r="D73" s="348">
        <v>200</v>
      </c>
      <c r="E73" s="348">
        <v>200</v>
      </c>
      <c r="F73" s="348">
        <v>200</v>
      </c>
      <c r="G73" s="348">
        <v>200</v>
      </c>
      <c r="H73" s="380" t="s">
        <v>412</v>
      </c>
      <c r="I73" s="318"/>
    </row>
    <row r="74" spans="1:9" ht="84" customHeight="1">
      <c r="A74" s="792"/>
      <c r="B74" s="359" t="s">
        <v>491</v>
      </c>
      <c r="C74" s="353" t="s">
        <v>533</v>
      </c>
      <c r="D74" s="344" t="s">
        <v>70</v>
      </c>
      <c r="E74" s="344" t="s">
        <v>70</v>
      </c>
      <c r="F74" s="344" t="s">
        <v>70</v>
      </c>
      <c r="G74" s="344" t="s">
        <v>70</v>
      </c>
      <c r="H74" s="380" t="s">
        <v>491</v>
      </c>
      <c r="I74" s="318"/>
    </row>
    <row r="75" spans="1:9" ht="84" customHeight="1">
      <c r="A75" s="792"/>
      <c r="B75" s="359" t="s">
        <v>492</v>
      </c>
      <c r="C75" s="353" t="s">
        <v>534</v>
      </c>
      <c r="D75" s="348">
        <v>150</v>
      </c>
      <c r="E75" s="348">
        <v>150</v>
      </c>
      <c r="F75" s="348">
        <v>150</v>
      </c>
      <c r="G75" s="344" t="s">
        <v>70</v>
      </c>
      <c r="H75" s="380" t="s">
        <v>492</v>
      </c>
      <c r="I75" s="318" t="s">
        <v>563</v>
      </c>
    </row>
    <row r="76" spans="1:9" ht="84" customHeight="1">
      <c r="A76" s="792"/>
      <c r="B76" s="359" t="s">
        <v>493</v>
      </c>
      <c r="C76" s="360" t="s">
        <v>535</v>
      </c>
      <c r="D76" s="344" t="s">
        <v>70</v>
      </c>
      <c r="E76" s="344" t="s">
        <v>70</v>
      </c>
      <c r="F76" s="344" t="s">
        <v>70</v>
      </c>
      <c r="G76" s="344" t="s">
        <v>70</v>
      </c>
      <c r="H76" s="380" t="s">
        <v>493</v>
      </c>
      <c r="I76" s="318"/>
    </row>
    <row r="77" spans="1:9" ht="84" customHeight="1">
      <c r="A77" s="365"/>
      <c r="B77" s="359" t="s">
        <v>634</v>
      </c>
      <c r="C77" s="481" t="s">
        <v>635</v>
      </c>
      <c r="D77" s="348">
        <v>800</v>
      </c>
      <c r="E77" s="348" t="s">
        <v>369</v>
      </c>
      <c r="F77" s="348" t="s">
        <v>369</v>
      </c>
      <c r="G77" s="348" t="s">
        <v>369</v>
      </c>
      <c r="H77" s="380" t="s">
        <v>634</v>
      </c>
      <c r="I77" s="318"/>
    </row>
    <row r="78" spans="1:9" ht="84" customHeight="1">
      <c r="A78" s="379"/>
      <c r="B78" s="359" t="s">
        <v>634</v>
      </c>
      <c r="C78" s="481" t="s">
        <v>635</v>
      </c>
      <c r="D78" s="348" t="s">
        <v>369</v>
      </c>
      <c r="E78" s="348">
        <v>800</v>
      </c>
      <c r="F78" s="348">
        <v>800</v>
      </c>
      <c r="G78" s="348" t="s">
        <v>369</v>
      </c>
      <c r="H78" s="380" t="s">
        <v>634</v>
      </c>
      <c r="I78" s="318"/>
    </row>
    <row r="79" spans="1:9" ht="84" customHeight="1">
      <c r="A79" s="473"/>
      <c r="B79" s="359" t="s">
        <v>634</v>
      </c>
      <c r="C79" s="481" t="s">
        <v>635</v>
      </c>
      <c r="D79" s="348" t="s">
        <v>369</v>
      </c>
      <c r="E79" s="348" t="s">
        <v>369</v>
      </c>
      <c r="F79" s="348" t="s">
        <v>369</v>
      </c>
      <c r="G79" s="348">
        <v>800</v>
      </c>
      <c r="H79" s="380" t="s">
        <v>634</v>
      </c>
      <c r="I79" s="318"/>
    </row>
    <row r="80" spans="1:9" ht="84" customHeight="1">
      <c r="A80" s="472"/>
      <c r="B80" s="359" t="s">
        <v>709</v>
      </c>
      <c r="C80" s="481" t="s">
        <v>514</v>
      </c>
      <c r="D80" s="348">
        <v>500</v>
      </c>
      <c r="E80" s="348" t="s">
        <v>369</v>
      </c>
      <c r="F80" s="348" t="s">
        <v>369</v>
      </c>
      <c r="G80" s="348" t="s">
        <v>369</v>
      </c>
      <c r="H80" s="380" t="s">
        <v>709</v>
      </c>
      <c r="I80" s="318"/>
    </row>
    <row r="81" spans="1:9" ht="84" customHeight="1">
      <c r="A81" s="472"/>
      <c r="B81" s="359" t="s">
        <v>709</v>
      </c>
      <c r="C81" s="481" t="s">
        <v>514</v>
      </c>
      <c r="D81" s="348" t="s">
        <v>369</v>
      </c>
      <c r="E81" s="348">
        <v>350</v>
      </c>
      <c r="F81" s="348" t="s">
        <v>369</v>
      </c>
      <c r="G81" s="348" t="s">
        <v>369</v>
      </c>
      <c r="H81" s="380" t="s">
        <v>709</v>
      </c>
      <c r="I81" s="318"/>
    </row>
    <row r="82" spans="1:9" ht="123" customHeight="1">
      <c r="A82" s="472"/>
      <c r="B82" s="359" t="s">
        <v>707</v>
      </c>
      <c r="C82" s="481" t="s">
        <v>708</v>
      </c>
      <c r="D82" s="348">
        <v>500</v>
      </c>
      <c r="E82" s="348" t="s">
        <v>369</v>
      </c>
      <c r="F82" s="348" t="s">
        <v>369</v>
      </c>
      <c r="G82" s="348" t="s">
        <v>369</v>
      </c>
      <c r="H82" s="380" t="s">
        <v>707</v>
      </c>
      <c r="I82" s="318"/>
    </row>
    <row r="83" spans="1:9" ht="84" customHeight="1">
      <c r="A83" s="792"/>
      <c r="B83" s="359" t="s">
        <v>494</v>
      </c>
      <c r="C83" s="353" t="s">
        <v>536</v>
      </c>
      <c r="D83" s="348">
        <v>950</v>
      </c>
      <c r="E83" s="348">
        <v>950</v>
      </c>
      <c r="F83" s="348">
        <v>950</v>
      </c>
      <c r="G83" s="348" t="s">
        <v>369</v>
      </c>
      <c r="H83" s="380" t="s">
        <v>494</v>
      </c>
      <c r="I83" s="318"/>
    </row>
    <row r="84" spans="1:9" ht="84" customHeight="1">
      <c r="A84" s="792"/>
      <c r="B84" s="359" t="s">
        <v>495</v>
      </c>
      <c r="C84" s="353" t="s">
        <v>537</v>
      </c>
      <c r="D84" s="348">
        <v>950</v>
      </c>
      <c r="E84" s="348">
        <v>950</v>
      </c>
      <c r="F84" s="348">
        <v>950</v>
      </c>
      <c r="G84" s="348" t="s">
        <v>369</v>
      </c>
      <c r="H84" s="380" t="s">
        <v>495</v>
      </c>
      <c r="I84" s="318"/>
    </row>
    <row r="85" spans="1:9" ht="84" customHeight="1">
      <c r="A85" s="792"/>
      <c r="B85" s="359" t="s">
        <v>496</v>
      </c>
      <c r="C85" s="353" t="s">
        <v>538</v>
      </c>
      <c r="D85" s="348">
        <v>950</v>
      </c>
      <c r="E85" s="348">
        <v>950</v>
      </c>
      <c r="F85" s="348">
        <v>950</v>
      </c>
      <c r="G85" s="348" t="s">
        <v>369</v>
      </c>
      <c r="H85" s="380" t="s">
        <v>496</v>
      </c>
      <c r="I85" s="318"/>
    </row>
    <row r="86" spans="1:9" ht="84" customHeight="1">
      <c r="A86" s="792"/>
      <c r="B86" s="359" t="s">
        <v>497</v>
      </c>
      <c r="C86" s="353" t="s">
        <v>539</v>
      </c>
      <c r="D86" s="348">
        <v>950</v>
      </c>
      <c r="E86" s="348">
        <v>950</v>
      </c>
      <c r="F86" s="348">
        <v>950</v>
      </c>
      <c r="G86" s="348" t="s">
        <v>369</v>
      </c>
      <c r="H86" s="380" t="s">
        <v>497</v>
      </c>
      <c r="I86" s="318"/>
    </row>
    <row r="87" spans="1:9" ht="84" customHeight="1">
      <c r="A87" s="792"/>
      <c r="B87" s="359" t="s">
        <v>497</v>
      </c>
      <c r="C87" s="353" t="s">
        <v>539</v>
      </c>
      <c r="D87" s="348" t="s">
        <v>369</v>
      </c>
      <c r="E87" s="348" t="s">
        <v>369</v>
      </c>
      <c r="F87" s="348" t="s">
        <v>369</v>
      </c>
      <c r="G87" s="348">
        <v>0</v>
      </c>
      <c r="H87" s="380" t="s">
        <v>497</v>
      </c>
      <c r="I87" s="318"/>
    </row>
    <row r="88" spans="1:9" ht="99" customHeight="1">
      <c r="A88" s="792"/>
      <c r="B88" s="359" t="s">
        <v>622</v>
      </c>
      <c r="C88" s="482" t="s">
        <v>710</v>
      </c>
      <c r="D88" s="348">
        <v>500</v>
      </c>
      <c r="E88" s="348" t="s">
        <v>369</v>
      </c>
      <c r="F88" s="348" t="s">
        <v>369</v>
      </c>
      <c r="G88" s="348" t="s">
        <v>369</v>
      </c>
      <c r="H88" s="380" t="s">
        <v>622</v>
      </c>
      <c r="I88" s="318"/>
    </row>
    <row r="89" spans="1:9" ht="105" customHeight="1">
      <c r="A89" s="792"/>
      <c r="B89" s="359" t="s">
        <v>622</v>
      </c>
      <c r="C89" s="482" t="s">
        <v>710</v>
      </c>
      <c r="D89" s="348" t="s">
        <v>369</v>
      </c>
      <c r="E89" s="348">
        <v>350</v>
      </c>
      <c r="F89" s="348" t="s">
        <v>369</v>
      </c>
      <c r="G89" s="348" t="s">
        <v>369</v>
      </c>
      <c r="H89" s="380" t="s">
        <v>622</v>
      </c>
      <c r="I89" s="318"/>
    </row>
    <row r="90" spans="1:9" ht="84" customHeight="1">
      <c r="A90" s="792"/>
      <c r="B90" s="359" t="s">
        <v>498</v>
      </c>
      <c r="C90" s="353" t="s">
        <v>540</v>
      </c>
      <c r="D90" s="348">
        <v>410</v>
      </c>
      <c r="E90" s="348">
        <v>410</v>
      </c>
      <c r="F90" s="348">
        <v>410</v>
      </c>
      <c r="G90" s="348" t="s">
        <v>369</v>
      </c>
      <c r="H90" s="380" t="s">
        <v>498</v>
      </c>
      <c r="I90" s="318"/>
    </row>
    <row r="91" spans="1:9" ht="90" customHeight="1">
      <c r="A91" s="792"/>
      <c r="B91" s="359" t="s">
        <v>580</v>
      </c>
      <c r="C91" s="481" t="s">
        <v>581</v>
      </c>
      <c r="D91" s="348" t="s">
        <v>369</v>
      </c>
      <c r="E91" s="348">
        <v>700</v>
      </c>
      <c r="F91" s="348" t="s">
        <v>369</v>
      </c>
      <c r="G91" s="348" t="s">
        <v>369</v>
      </c>
      <c r="H91" s="380" t="s">
        <v>580</v>
      </c>
      <c r="I91" s="318"/>
    </row>
    <row r="92" spans="1:9" ht="90" customHeight="1">
      <c r="A92" s="792"/>
      <c r="B92" s="359" t="s">
        <v>580</v>
      </c>
      <c r="C92" s="481" t="s">
        <v>581</v>
      </c>
      <c r="D92" s="348">
        <v>1200</v>
      </c>
      <c r="E92" s="348" t="s">
        <v>369</v>
      </c>
      <c r="F92" s="348" t="s">
        <v>369</v>
      </c>
      <c r="G92" s="348" t="s">
        <v>369</v>
      </c>
      <c r="H92" s="380" t="s">
        <v>580</v>
      </c>
      <c r="I92" s="318"/>
    </row>
    <row r="93" spans="1:9" ht="91.5" customHeight="1">
      <c r="A93" s="792"/>
      <c r="B93" s="359" t="s">
        <v>582</v>
      </c>
      <c r="C93" s="481" t="s">
        <v>583</v>
      </c>
      <c r="D93" s="348" t="s">
        <v>369</v>
      </c>
      <c r="E93" s="348">
        <v>700</v>
      </c>
      <c r="F93" s="348" t="s">
        <v>369</v>
      </c>
      <c r="G93" s="348" t="s">
        <v>369</v>
      </c>
      <c r="H93" s="380" t="s">
        <v>582</v>
      </c>
      <c r="I93" s="318"/>
    </row>
    <row r="94" spans="1:9" ht="91.5" customHeight="1">
      <c r="A94" s="792"/>
      <c r="B94" s="359" t="s">
        <v>582</v>
      </c>
      <c r="C94" s="481" t="s">
        <v>583</v>
      </c>
      <c r="D94" s="348">
        <v>1200</v>
      </c>
      <c r="E94" s="348" t="s">
        <v>369</v>
      </c>
      <c r="F94" s="348" t="s">
        <v>369</v>
      </c>
      <c r="G94" s="348" t="s">
        <v>369</v>
      </c>
      <c r="H94" s="380" t="s">
        <v>582</v>
      </c>
      <c r="I94" s="318"/>
    </row>
    <row r="95" spans="1:9" ht="98.45" customHeight="1">
      <c r="A95" s="792"/>
      <c r="B95" s="359" t="s">
        <v>584</v>
      </c>
      <c r="C95" s="481" t="s">
        <v>585</v>
      </c>
      <c r="D95" s="348" t="s">
        <v>369</v>
      </c>
      <c r="E95" s="348">
        <v>700</v>
      </c>
      <c r="F95" s="348" t="s">
        <v>369</v>
      </c>
      <c r="G95" s="348" t="s">
        <v>369</v>
      </c>
      <c r="H95" s="380" t="s">
        <v>584</v>
      </c>
      <c r="I95" s="318"/>
    </row>
    <row r="96" spans="1:9" ht="89.25" customHeight="1">
      <c r="A96" s="792"/>
      <c r="B96" s="359" t="s">
        <v>584</v>
      </c>
      <c r="C96" s="481" t="s">
        <v>585</v>
      </c>
      <c r="D96" s="348">
        <v>1200</v>
      </c>
      <c r="E96" s="348" t="s">
        <v>369</v>
      </c>
      <c r="F96" s="348" t="s">
        <v>369</v>
      </c>
      <c r="G96" s="348" t="s">
        <v>369</v>
      </c>
      <c r="H96" s="380" t="s">
        <v>584</v>
      </c>
      <c r="I96" s="318"/>
    </row>
    <row r="97" spans="1:9" ht="78.75" customHeight="1">
      <c r="A97" s="792"/>
      <c r="B97" s="359" t="s">
        <v>623</v>
      </c>
      <c r="C97" s="481" t="s">
        <v>706</v>
      </c>
      <c r="D97" s="348" t="s">
        <v>369</v>
      </c>
      <c r="E97" s="348">
        <v>700</v>
      </c>
      <c r="F97" s="348" t="s">
        <v>369</v>
      </c>
      <c r="G97" s="348" t="s">
        <v>369</v>
      </c>
      <c r="H97" s="380" t="s">
        <v>623</v>
      </c>
      <c r="I97" s="318"/>
    </row>
    <row r="98" spans="1:9" ht="78.75" customHeight="1">
      <c r="A98" s="792"/>
      <c r="B98" s="359" t="s">
        <v>623</v>
      </c>
      <c r="C98" s="481" t="s">
        <v>706</v>
      </c>
      <c r="D98" s="348">
        <v>1200</v>
      </c>
      <c r="E98" s="348" t="s">
        <v>369</v>
      </c>
      <c r="F98" s="348" t="s">
        <v>369</v>
      </c>
      <c r="G98" s="348" t="s">
        <v>369</v>
      </c>
      <c r="H98" s="380" t="s">
        <v>623</v>
      </c>
      <c r="I98" s="318"/>
    </row>
    <row r="99" spans="1:9" ht="84" customHeight="1">
      <c r="A99" s="792"/>
      <c r="B99" s="359" t="s">
        <v>499</v>
      </c>
      <c r="C99" s="353" t="s">
        <v>541</v>
      </c>
      <c r="D99" s="348" t="s">
        <v>369</v>
      </c>
      <c r="E99" s="344" t="s">
        <v>70</v>
      </c>
      <c r="F99" s="348" t="s">
        <v>369</v>
      </c>
      <c r="G99" s="348" t="s">
        <v>369</v>
      </c>
      <c r="H99" s="380" t="s">
        <v>499</v>
      </c>
      <c r="I99" s="318"/>
    </row>
    <row r="100" spans="1:9" ht="147" customHeight="1">
      <c r="A100" s="792"/>
      <c r="B100" s="359" t="s">
        <v>646</v>
      </c>
      <c r="C100" s="353" t="s">
        <v>713</v>
      </c>
      <c r="D100" s="348" t="s">
        <v>369</v>
      </c>
      <c r="E100" s="348">
        <v>1600</v>
      </c>
      <c r="F100" s="348" t="s">
        <v>369</v>
      </c>
      <c r="G100" s="348" t="s">
        <v>369</v>
      </c>
      <c r="H100" s="380" t="s">
        <v>646</v>
      </c>
      <c r="I100" s="318"/>
    </row>
    <row r="101" spans="1:9" ht="84" customHeight="1">
      <c r="A101" s="792"/>
      <c r="B101" s="359" t="s">
        <v>821</v>
      </c>
      <c r="C101" s="353" t="s">
        <v>818</v>
      </c>
      <c r="D101" s="344" t="s">
        <v>70</v>
      </c>
      <c r="E101" s="344" t="s">
        <v>70</v>
      </c>
      <c r="F101" s="344" t="s">
        <v>70</v>
      </c>
      <c r="G101" s="344" t="s">
        <v>70</v>
      </c>
      <c r="H101" s="380" t="s">
        <v>821</v>
      </c>
      <c r="I101" s="318"/>
    </row>
    <row r="102" spans="1:9" ht="90" customHeight="1">
      <c r="A102" s="792"/>
      <c r="B102" s="359" t="s">
        <v>715</v>
      </c>
      <c r="C102" s="353" t="s">
        <v>538</v>
      </c>
      <c r="D102" s="348" t="s">
        <v>369</v>
      </c>
      <c r="E102" s="348" t="s">
        <v>369</v>
      </c>
      <c r="F102" s="348" t="s">
        <v>369</v>
      </c>
      <c r="G102" s="348">
        <v>0</v>
      </c>
      <c r="H102" s="380" t="s">
        <v>715</v>
      </c>
      <c r="I102" s="318"/>
    </row>
    <row r="103" spans="1:9" ht="84" customHeight="1">
      <c r="A103" s="792"/>
      <c r="B103" s="359" t="s">
        <v>235</v>
      </c>
      <c r="C103" s="360" t="s">
        <v>287</v>
      </c>
      <c r="D103" s="344" t="s">
        <v>70</v>
      </c>
      <c r="E103" s="344" t="s">
        <v>70</v>
      </c>
      <c r="F103" s="344" t="s">
        <v>70</v>
      </c>
      <c r="G103" s="348" t="s">
        <v>369</v>
      </c>
      <c r="H103" s="380" t="s">
        <v>235</v>
      </c>
      <c r="I103" s="318"/>
    </row>
    <row r="104" spans="1:9" ht="90" customHeight="1">
      <c r="A104" s="792"/>
      <c r="B104" s="479" t="s">
        <v>12</v>
      </c>
      <c r="C104" s="360" t="s">
        <v>542</v>
      </c>
      <c r="D104" s="344" t="s">
        <v>70</v>
      </c>
      <c r="E104" s="344" t="s">
        <v>70</v>
      </c>
      <c r="F104" s="348" t="s">
        <v>369</v>
      </c>
      <c r="G104" s="348" t="s">
        <v>369</v>
      </c>
      <c r="H104" s="380" t="s">
        <v>12</v>
      </c>
      <c r="I104" s="318"/>
    </row>
    <row r="105" spans="1:9" ht="90" customHeight="1">
      <c r="A105" s="792"/>
      <c r="B105" s="479" t="s">
        <v>460</v>
      </c>
      <c r="C105" s="378" t="s">
        <v>461</v>
      </c>
      <c r="D105" s="348" t="s">
        <v>369</v>
      </c>
      <c r="E105" s="348" t="s">
        <v>369</v>
      </c>
      <c r="F105" s="344" t="s">
        <v>70</v>
      </c>
      <c r="G105" s="344" t="s">
        <v>70</v>
      </c>
      <c r="H105" s="380" t="s">
        <v>460</v>
      </c>
      <c r="I105" s="318"/>
    </row>
    <row r="106" spans="1:9" ht="84" customHeight="1">
      <c r="A106" s="792"/>
      <c r="B106" s="479" t="s">
        <v>23</v>
      </c>
      <c r="C106" s="367" t="s">
        <v>543</v>
      </c>
      <c r="D106" s="344" t="s">
        <v>70</v>
      </c>
      <c r="E106" s="344" t="s">
        <v>70</v>
      </c>
      <c r="F106" s="348" t="s">
        <v>369</v>
      </c>
      <c r="G106" s="348" t="s">
        <v>369</v>
      </c>
      <c r="H106" s="380" t="s">
        <v>23</v>
      </c>
      <c r="I106" s="318"/>
    </row>
    <row r="107" spans="1:9" ht="84" customHeight="1" thickBot="1">
      <c r="A107" s="793"/>
      <c r="B107" s="598" t="s">
        <v>371</v>
      </c>
      <c r="C107" s="368" t="s">
        <v>60</v>
      </c>
      <c r="D107" s="369">
        <v>50</v>
      </c>
      <c r="E107" s="369">
        <v>50</v>
      </c>
      <c r="F107" s="369">
        <v>50</v>
      </c>
      <c r="G107" s="369">
        <v>50</v>
      </c>
      <c r="H107" s="370" t="s">
        <v>371</v>
      </c>
      <c r="I107" s="371"/>
    </row>
    <row r="108" spans="1:9" ht="102" customHeight="1">
      <c r="A108" s="372"/>
      <c r="B108" s="373"/>
      <c r="C108" s="806" t="s">
        <v>1225</v>
      </c>
      <c r="D108" s="806"/>
      <c r="E108" s="806"/>
      <c r="F108" s="806"/>
      <c r="G108" s="806"/>
      <c r="H108" s="806"/>
      <c r="I108" s="806"/>
    </row>
    <row r="109" spans="1:9" ht="54" customHeight="1"/>
  </sheetData>
  <mergeCells count="9">
    <mergeCell ref="A83:A107"/>
    <mergeCell ref="C108:I108"/>
    <mergeCell ref="A1:A76"/>
    <mergeCell ref="B1:C6"/>
    <mergeCell ref="B7:C7"/>
    <mergeCell ref="H7:I7"/>
    <mergeCell ref="B8:C8"/>
    <mergeCell ref="H8:H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6"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I83"/>
  <sheetViews>
    <sheetView view="pageBreakPreview" zoomScale="25" zoomScaleNormal="30" zoomScaleSheetLayoutView="25" workbookViewId="0">
      <selection activeCell="F16" sqref="F16"/>
    </sheetView>
  </sheetViews>
  <sheetFormatPr defaultRowHeight="12.75"/>
  <cols>
    <col min="1" max="1" width="21.85546875" style="336" customWidth="1"/>
    <col min="2" max="2" width="19" style="374" customWidth="1"/>
    <col min="3" max="3" width="226.28515625" style="375" customWidth="1"/>
    <col min="4" max="4" width="73.5703125" style="375" customWidth="1"/>
    <col min="5" max="5" width="23.85546875" style="372" customWidth="1"/>
    <col min="6" max="6" width="222" style="376" customWidth="1"/>
    <col min="7" max="7" width="38.28515625" style="336" customWidth="1"/>
    <col min="8" max="8" width="43.42578125" style="336" customWidth="1"/>
    <col min="9" max="9" width="45.140625" style="336" customWidth="1"/>
    <col min="10" max="16384" width="9.140625" style="336"/>
  </cols>
  <sheetData>
    <row r="1" spans="1:6" s="330" customFormat="1" ht="105.75" customHeight="1">
      <c r="A1" s="794" t="s">
        <v>593</v>
      </c>
      <c r="B1" s="739" t="s">
        <v>640</v>
      </c>
      <c r="C1" s="795"/>
      <c r="D1" s="327" t="s">
        <v>640</v>
      </c>
      <c r="E1" s="328"/>
      <c r="F1" s="329"/>
    </row>
    <row r="2" spans="1:6" s="330" customFormat="1" ht="74.25" customHeight="1">
      <c r="A2" s="792"/>
      <c r="B2" s="741"/>
      <c r="C2" s="796"/>
      <c r="D2" s="331" t="s">
        <v>1103</v>
      </c>
      <c r="E2" s="332"/>
      <c r="F2" s="333"/>
    </row>
    <row r="3" spans="1:6" s="330" customFormat="1" ht="62.25" customHeight="1">
      <c r="A3" s="792"/>
      <c r="B3" s="741"/>
      <c r="C3" s="796"/>
      <c r="D3" s="331">
        <v>1248</v>
      </c>
      <c r="E3" s="332"/>
      <c r="F3" s="333"/>
    </row>
    <row r="4" spans="1:6" ht="68.25" customHeight="1">
      <c r="A4" s="792"/>
      <c r="B4" s="741"/>
      <c r="C4" s="796"/>
      <c r="D4" s="331" t="s">
        <v>109</v>
      </c>
      <c r="E4" s="334"/>
      <c r="F4" s="335"/>
    </row>
    <row r="5" spans="1:6" ht="62.25" customHeight="1">
      <c r="A5" s="792"/>
      <c r="B5" s="741"/>
      <c r="C5" s="796"/>
      <c r="D5" s="331" t="s">
        <v>316</v>
      </c>
      <c r="E5" s="334"/>
      <c r="F5" s="335"/>
    </row>
    <row r="6" spans="1:6" ht="62.25" customHeight="1">
      <c r="A6" s="792"/>
      <c r="B6" s="741"/>
      <c r="C6" s="796"/>
      <c r="D6" s="331" t="s">
        <v>186</v>
      </c>
      <c r="E6" s="334"/>
      <c r="F6" s="335"/>
    </row>
    <row r="7" spans="1:6" ht="84" customHeight="1">
      <c r="A7" s="792"/>
      <c r="B7" s="797" t="s">
        <v>309</v>
      </c>
      <c r="C7" s="798"/>
      <c r="D7" s="593">
        <v>23250</v>
      </c>
      <c r="E7" s="724"/>
      <c r="F7" s="725"/>
    </row>
    <row r="8" spans="1:6" ht="77.25" customHeight="1">
      <c r="A8" s="792"/>
      <c r="B8" s="734" t="s">
        <v>310</v>
      </c>
      <c r="C8" s="735"/>
      <c r="D8" s="345" t="s">
        <v>1099</v>
      </c>
      <c r="E8" s="799" t="s">
        <v>311</v>
      </c>
      <c r="F8" s="339" t="s">
        <v>324</v>
      </c>
    </row>
    <row r="9" spans="1:6" ht="83.25" customHeight="1">
      <c r="A9" s="792"/>
      <c r="B9" s="804" t="s">
        <v>68</v>
      </c>
      <c r="C9" s="805"/>
      <c r="D9" s="340"/>
      <c r="E9" s="803"/>
      <c r="F9" s="341"/>
    </row>
    <row r="10" spans="1:6" ht="84" customHeight="1">
      <c r="A10" s="792"/>
      <c r="B10" s="342" t="s">
        <v>829</v>
      </c>
      <c r="C10" s="343" t="s">
        <v>270</v>
      </c>
      <c r="D10" s="344" t="s">
        <v>70</v>
      </c>
      <c r="E10" s="346" t="s">
        <v>829</v>
      </c>
      <c r="F10" s="318"/>
    </row>
    <row r="11" spans="1:6" ht="84" customHeight="1">
      <c r="A11" s="792"/>
      <c r="B11" s="342" t="s">
        <v>317</v>
      </c>
      <c r="C11" s="343" t="s">
        <v>298</v>
      </c>
      <c r="D11" s="344" t="s">
        <v>70</v>
      </c>
      <c r="E11" s="346" t="s">
        <v>317</v>
      </c>
      <c r="F11" s="318"/>
    </row>
    <row r="12" spans="1:6" ht="84" customHeight="1">
      <c r="A12" s="792"/>
      <c r="B12" s="342" t="s">
        <v>300</v>
      </c>
      <c r="C12" s="343" t="s">
        <v>350</v>
      </c>
      <c r="D12" s="344" t="s">
        <v>70</v>
      </c>
      <c r="E12" s="346" t="s">
        <v>300</v>
      </c>
      <c r="F12" s="318"/>
    </row>
    <row r="13" spans="1:6" ht="84" customHeight="1">
      <c r="A13" s="792"/>
      <c r="B13" s="342" t="s">
        <v>273</v>
      </c>
      <c r="C13" s="343" t="s">
        <v>51</v>
      </c>
      <c r="D13" s="344" t="s">
        <v>70</v>
      </c>
      <c r="E13" s="346" t="s">
        <v>273</v>
      </c>
      <c r="F13" s="318"/>
    </row>
    <row r="14" spans="1:6" ht="84" customHeight="1">
      <c r="A14" s="792"/>
      <c r="B14" s="342" t="s">
        <v>237</v>
      </c>
      <c r="C14" s="343" t="s">
        <v>501</v>
      </c>
      <c r="D14" s="344" t="s">
        <v>70</v>
      </c>
      <c r="E14" s="346" t="s">
        <v>237</v>
      </c>
      <c r="F14" s="318"/>
    </row>
    <row r="15" spans="1:6" ht="147" customHeight="1">
      <c r="A15" s="792"/>
      <c r="B15" s="342" t="s">
        <v>0</v>
      </c>
      <c r="C15" s="343" t="s">
        <v>202</v>
      </c>
      <c r="D15" s="344" t="s">
        <v>70</v>
      </c>
      <c r="E15" s="346" t="s">
        <v>0</v>
      </c>
      <c r="F15" s="318"/>
    </row>
    <row r="16" spans="1:6" ht="84" customHeight="1">
      <c r="A16" s="792"/>
      <c r="B16" s="342" t="s">
        <v>314</v>
      </c>
      <c r="C16" s="343" t="s">
        <v>502</v>
      </c>
      <c r="D16" s="344" t="s">
        <v>70</v>
      </c>
      <c r="E16" s="346" t="s">
        <v>314</v>
      </c>
      <c r="F16" s="318"/>
    </row>
    <row r="17" spans="1:6" ht="84" customHeight="1">
      <c r="A17" s="792"/>
      <c r="B17" s="350" t="s">
        <v>293</v>
      </c>
      <c r="C17" s="343" t="s">
        <v>648</v>
      </c>
      <c r="D17" s="299">
        <v>960</v>
      </c>
      <c r="E17" s="351" t="s">
        <v>293</v>
      </c>
      <c r="F17" s="318" t="s">
        <v>750</v>
      </c>
    </row>
    <row r="18" spans="1:6" ht="84" customHeight="1">
      <c r="A18" s="792"/>
      <c r="B18" s="342" t="s">
        <v>82</v>
      </c>
      <c r="C18" s="343" t="s">
        <v>83</v>
      </c>
      <c r="D18" s="344" t="s">
        <v>70</v>
      </c>
      <c r="E18" s="346" t="s">
        <v>82</v>
      </c>
      <c r="F18" s="318"/>
    </row>
    <row r="19" spans="1:6" ht="84" customHeight="1">
      <c r="A19" s="792"/>
      <c r="B19" s="342" t="s">
        <v>74</v>
      </c>
      <c r="C19" s="343" t="s">
        <v>383</v>
      </c>
      <c r="D19" s="344" t="s">
        <v>70</v>
      </c>
      <c r="E19" s="346" t="s">
        <v>74</v>
      </c>
      <c r="F19" s="318"/>
    </row>
    <row r="20" spans="1:6" ht="84" customHeight="1">
      <c r="A20" s="792"/>
      <c r="B20" s="342" t="s">
        <v>140</v>
      </c>
      <c r="C20" s="343" t="s">
        <v>504</v>
      </c>
      <c r="D20" s="344" t="s">
        <v>70</v>
      </c>
      <c r="E20" s="346" t="s">
        <v>140</v>
      </c>
      <c r="F20" s="318"/>
    </row>
    <row r="21" spans="1:6" ht="84" customHeight="1">
      <c r="A21" s="792"/>
      <c r="B21" s="350" t="s">
        <v>222</v>
      </c>
      <c r="C21" s="343" t="s">
        <v>505</v>
      </c>
      <c r="D21" s="299">
        <v>150</v>
      </c>
      <c r="E21" s="351" t="s">
        <v>222</v>
      </c>
      <c r="F21" s="318"/>
    </row>
    <row r="22" spans="1:6" ht="84" customHeight="1">
      <c r="A22" s="792"/>
      <c r="B22" s="350" t="s">
        <v>127</v>
      </c>
      <c r="C22" s="343" t="s">
        <v>144</v>
      </c>
      <c r="D22" s="299">
        <v>510</v>
      </c>
      <c r="E22" s="351" t="s">
        <v>127</v>
      </c>
      <c r="F22" s="318"/>
    </row>
    <row r="23" spans="1:6" ht="84" customHeight="1">
      <c r="A23" s="792"/>
      <c r="B23" s="352" t="s">
        <v>248</v>
      </c>
      <c r="C23" s="353" t="s">
        <v>249</v>
      </c>
      <c r="D23" s="344" t="s">
        <v>70</v>
      </c>
      <c r="E23" s="355" t="s">
        <v>248</v>
      </c>
      <c r="F23" s="318"/>
    </row>
    <row r="24" spans="1:6" ht="84" customHeight="1">
      <c r="A24" s="792"/>
      <c r="B24" s="352" t="s">
        <v>464</v>
      </c>
      <c r="C24" s="353" t="s">
        <v>506</v>
      </c>
      <c r="D24" s="344" t="s">
        <v>70</v>
      </c>
      <c r="E24" s="355" t="s">
        <v>464</v>
      </c>
      <c r="F24" s="318"/>
    </row>
    <row r="25" spans="1:6" ht="84" customHeight="1">
      <c r="A25" s="792"/>
      <c r="B25" s="380" t="s">
        <v>195</v>
      </c>
      <c r="C25" s="353" t="s">
        <v>507</v>
      </c>
      <c r="D25" s="344" t="s">
        <v>70</v>
      </c>
      <c r="E25" s="380" t="s">
        <v>195</v>
      </c>
      <c r="F25" s="318"/>
    </row>
    <row r="26" spans="1:6" ht="84" customHeight="1">
      <c r="A26" s="792"/>
      <c r="B26" s="359" t="s">
        <v>216</v>
      </c>
      <c r="C26" s="360" t="s">
        <v>450</v>
      </c>
      <c r="D26" s="344" t="s">
        <v>70</v>
      </c>
      <c r="E26" s="380" t="s">
        <v>216</v>
      </c>
      <c r="F26" s="318"/>
    </row>
    <row r="27" spans="1:6" ht="84" customHeight="1">
      <c r="A27" s="792"/>
      <c r="B27" s="359" t="s">
        <v>650</v>
      </c>
      <c r="C27" s="360" t="s">
        <v>712</v>
      </c>
      <c r="D27" s="299">
        <v>250</v>
      </c>
      <c r="E27" s="380" t="s">
        <v>650</v>
      </c>
      <c r="F27" s="318"/>
    </row>
    <row r="28" spans="1:6" ht="83.25" customHeight="1">
      <c r="A28" s="792"/>
      <c r="B28" s="359" t="s">
        <v>820</v>
      </c>
      <c r="C28" s="360" t="s">
        <v>817</v>
      </c>
      <c r="D28" s="344" t="s">
        <v>70</v>
      </c>
      <c r="E28" s="380" t="s">
        <v>820</v>
      </c>
      <c r="F28" s="318"/>
    </row>
    <row r="29" spans="1:6" ht="84" customHeight="1">
      <c r="A29" s="792"/>
      <c r="B29" s="359" t="s">
        <v>130</v>
      </c>
      <c r="C29" s="353" t="s">
        <v>508</v>
      </c>
      <c r="D29" s="344" t="s">
        <v>70</v>
      </c>
      <c r="E29" s="380" t="s">
        <v>130</v>
      </c>
      <c r="F29" s="318"/>
    </row>
    <row r="30" spans="1:6" ht="84" customHeight="1">
      <c r="A30" s="792"/>
      <c r="B30" s="359" t="s">
        <v>217</v>
      </c>
      <c r="C30" s="353" t="s">
        <v>509</v>
      </c>
      <c r="D30" s="344" t="s">
        <v>70</v>
      </c>
      <c r="E30" s="380" t="s">
        <v>217</v>
      </c>
      <c r="F30" s="318"/>
    </row>
    <row r="31" spans="1:6" ht="84" customHeight="1">
      <c r="A31" s="792"/>
      <c r="B31" s="359" t="s">
        <v>46</v>
      </c>
      <c r="C31" s="360" t="s">
        <v>510</v>
      </c>
      <c r="D31" s="362" t="s">
        <v>369</v>
      </c>
      <c r="E31" s="380" t="s">
        <v>46</v>
      </c>
      <c r="F31" s="318"/>
    </row>
    <row r="32" spans="1:6" ht="84" customHeight="1">
      <c r="A32" s="792"/>
      <c r="B32" s="342" t="s">
        <v>86</v>
      </c>
      <c r="C32" s="343" t="s">
        <v>605</v>
      </c>
      <c r="D32" s="344" t="s">
        <v>70</v>
      </c>
      <c r="E32" s="380" t="s">
        <v>86</v>
      </c>
      <c r="F32" s="318"/>
    </row>
    <row r="33" spans="1:6" ht="84" customHeight="1">
      <c r="A33" s="792"/>
      <c r="B33" s="359" t="s">
        <v>321</v>
      </c>
      <c r="C33" s="360" t="s">
        <v>512</v>
      </c>
      <c r="D33" s="299">
        <v>160</v>
      </c>
      <c r="E33" s="380" t="s">
        <v>321</v>
      </c>
      <c r="F33" s="318" t="s">
        <v>562</v>
      </c>
    </row>
    <row r="34" spans="1:6" ht="84" customHeight="1">
      <c r="A34" s="792"/>
      <c r="B34" s="359" t="s">
        <v>47</v>
      </c>
      <c r="C34" s="353" t="s">
        <v>48</v>
      </c>
      <c r="D34" s="344" t="s">
        <v>70</v>
      </c>
      <c r="E34" s="380" t="s">
        <v>47</v>
      </c>
      <c r="F34" s="318"/>
    </row>
    <row r="35" spans="1:6" ht="84" customHeight="1">
      <c r="A35" s="792"/>
      <c r="B35" s="359" t="s">
        <v>150</v>
      </c>
      <c r="C35" s="353" t="s">
        <v>513</v>
      </c>
      <c r="D35" s="348" t="s">
        <v>369</v>
      </c>
      <c r="E35" s="380" t="s">
        <v>150</v>
      </c>
      <c r="F35" s="318"/>
    </row>
    <row r="36" spans="1:6" ht="84" customHeight="1">
      <c r="A36" s="792"/>
      <c r="B36" s="359" t="s">
        <v>50</v>
      </c>
      <c r="C36" s="353" t="s">
        <v>514</v>
      </c>
      <c r="D36" s="348" t="s">
        <v>369</v>
      </c>
      <c r="E36" s="380" t="s">
        <v>50</v>
      </c>
      <c r="F36" s="318"/>
    </row>
    <row r="37" spans="1:6" ht="84" customHeight="1">
      <c r="A37" s="792"/>
      <c r="B37" s="359" t="s">
        <v>199</v>
      </c>
      <c r="C37" s="353" t="s">
        <v>515</v>
      </c>
      <c r="D37" s="344" t="s">
        <v>70</v>
      </c>
      <c r="E37" s="380" t="s">
        <v>199</v>
      </c>
      <c r="F37" s="318"/>
    </row>
    <row r="38" spans="1:6" ht="84" customHeight="1">
      <c r="A38" s="792"/>
      <c r="B38" s="359" t="s">
        <v>19</v>
      </c>
      <c r="C38" s="353" t="s">
        <v>516</v>
      </c>
      <c r="D38" s="344" t="s">
        <v>70</v>
      </c>
      <c r="E38" s="380" t="s">
        <v>19</v>
      </c>
      <c r="F38" s="318"/>
    </row>
    <row r="39" spans="1:6" ht="84" customHeight="1">
      <c r="A39" s="792"/>
      <c r="B39" s="359" t="s">
        <v>15</v>
      </c>
      <c r="C39" s="353" t="s">
        <v>517</v>
      </c>
      <c r="D39" s="348">
        <v>150</v>
      </c>
      <c r="E39" s="380" t="s">
        <v>15</v>
      </c>
      <c r="F39" s="318"/>
    </row>
    <row r="40" spans="1:6" ht="84" customHeight="1">
      <c r="A40" s="792"/>
      <c r="B40" s="359" t="s">
        <v>305</v>
      </c>
      <c r="C40" s="353" t="s">
        <v>518</v>
      </c>
      <c r="D40" s="348">
        <v>250</v>
      </c>
      <c r="E40" s="380" t="s">
        <v>305</v>
      </c>
      <c r="F40" s="318"/>
    </row>
    <row r="41" spans="1:6" ht="84" customHeight="1">
      <c r="A41" s="792"/>
      <c r="B41" s="359" t="s">
        <v>483</v>
      </c>
      <c r="C41" s="353" t="s">
        <v>520</v>
      </c>
      <c r="D41" s="348">
        <v>950</v>
      </c>
      <c r="E41" s="380" t="s">
        <v>483</v>
      </c>
      <c r="F41" s="318"/>
    </row>
    <row r="42" spans="1:6" ht="84" customHeight="1">
      <c r="A42" s="792"/>
      <c r="B42" s="359" t="s">
        <v>484</v>
      </c>
      <c r="C42" s="353" t="s">
        <v>521</v>
      </c>
      <c r="D42" s="348">
        <v>950</v>
      </c>
      <c r="E42" s="380" t="s">
        <v>484</v>
      </c>
      <c r="F42" s="318"/>
    </row>
    <row r="43" spans="1:6" ht="84" customHeight="1">
      <c r="A43" s="792"/>
      <c r="B43" s="359" t="s">
        <v>747</v>
      </c>
      <c r="C43" s="353" t="s">
        <v>748</v>
      </c>
      <c r="D43" s="348">
        <v>0</v>
      </c>
      <c r="E43" s="380" t="s">
        <v>747</v>
      </c>
      <c r="F43" s="318" t="s">
        <v>749</v>
      </c>
    </row>
    <row r="44" spans="1:6" ht="84" customHeight="1">
      <c r="A44" s="792"/>
      <c r="B44" s="359" t="s">
        <v>374</v>
      </c>
      <c r="C44" s="353" t="s">
        <v>544</v>
      </c>
      <c r="D44" s="348">
        <v>700</v>
      </c>
      <c r="E44" s="380" t="s">
        <v>374</v>
      </c>
      <c r="F44" s="318" t="s">
        <v>559</v>
      </c>
    </row>
    <row r="45" spans="1:6" ht="84" customHeight="1">
      <c r="A45" s="792"/>
      <c r="B45" s="359" t="s">
        <v>112</v>
      </c>
      <c r="C45" s="353" t="s">
        <v>522</v>
      </c>
      <c r="D45" s="344" t="s">
        <v>70</v>
      </c>
      <c r="E45" s="380" t="s">
        <v>112</v>
      </c>
      <c r="F45" s="318"/>
    </row>
    <row r="46" spans="1:6" ht="84" customHeight="1">
      <c r="A46" s="792"/>
      <c r="B46" s="359" t="s">
        <v>79</v>
      </c>
      <c r="C46" s="353" t="s">
        <v>80</v>
      </c>
      <c r="D46" s="344" t="s">
        <v>70</v>
      </c>
      <c r="E46" s="380" t="s">
        <v>79</v>
      </c>
      <c r="F46" s="318"/>
    </row>
    <row r="47" spans="1:6" ht="84" customHeight="1">
      <c r="A47" s="792"/>
      <c r="B47" s="359" t="s">
        <v>85</v>
      </c>
      <c r="C47" s="353" t="s">
        <v>176</v>
      </c>
      <c r="D47" s="344" t="s">
        <v>70</v>
      </c>
      <c r="E47" s="380" t="s">
        <v>85</v>
      </c>
      <c r="F47" s="318"/>
    </row>
    <row r="48" spans="1:6" ht="84" customHeight="1">
      <c r="A48" s="792"/>
      <c r="B48" s="359" t="s">
        <v>16</v>
      </c>
      <c r="C48" s="353" t="s">
        <v>17</v>
      </c>
      <c r="D48" s="344" t="s">
        <v>70</v>
      </c>
      <c r="E48" s="380" t="s">
        <v>16</v>
      </c>
      <c r="F48" s="318"/>
    </row>
    <row r="49" spans="1:6" ht="84" customHeight="1">
      <c r="A49" s="792"/>
      <c r="B49" s="359" t="s">
        <v>18</v>
      </c>
      <c r="C49" s="353" t="s">
        <v>260</v>
      </c>
      <c r="D49" s="344" t="s">
        <v>70</v>
      </c>
      <c r="E49" s="380" t="s">
        <v>18</v>
      </c>
      <c r="F49" s="318"/>
    </row>
    <row r="50" spans="1:6" ht="84" customHeight="1">
      <c r="A50" s="792"/>
      <c r="B50" s="359" t="s">
        <v>104</v>
      </c>
      <c r="C50" s="353" t="s">
        <v>379</v>
      </c>
      <c r="D50" s="344" t="s">
        <v>70</v>
      </c>
      <c r="E50" s="380" t="s">
        <v>104</v>
      </c>
      <c r="F50" s="318"/>
    </row>
    <row r="51" spans="1:6" ht="84" customHeight="1">
      <c r="A51" s="792"/>
      <c r="B51" s="359" t="s">
        <v>485</v>
      </c>
      <c r="C51" s="360" t="s">
        <v>524</v>
      </c>
      <c r="D51" s="348">
        <v>200</v>
      </c>
      <c r="E51" s="380" t="s">
        <v>485</v>
      </c>
      <c r="F51" s="318"/>
    </row>
    <row r="52" spans="1:6" ht="96" customHeight="1">
      <c r="A52" s="792"/>
      <c r="B52" s="359" t="s">
        <v>486</v>
      </c>
      <c r="C52" s="360" t="s">
        <v>525</v>
      </c>
      <c r="D52" s="348">
        <v>200</v>
      </c>
      <c r="E52" s="380" t="s">
        <v>486</v>
      </c>
      <c r="F52" s="318"/>
    </row>
    <row r="53" spans="1:6" ht="84" customHeight="1">
      <c r="A53" s="792"/>
      <c r="B53" s="359" t="s">
        <v>113</v>
      </c>
      <c r="C53" s="360" t="s">
        <v>114</v>
      </c>
      <c r="D53" s="348" t="s">
        <v>369</v>
      </c>
      <c r="E53" s="380" t="s">
        <v>113</v>
      </c>
      <c r="F53" s="318"/>
    </row>
    <row r="54" spans="1:6" ht="84" customHeight="1">
      <c r="A54" s="792"/>
      <c r="B54" s="359" t="s">
        <v>101</v>
      </c>
      <c r="C54" s="360" t="s">
        <v>609</v>
      </c>
      <c r="D54" s="344" t="s">
        <v>70</v>
      </c>
      <c r="E54" s="380" t="s">
        <v>101</v>
      </c>
      <c r="F54" s="318"/>
    </row>
    <row r="55" spans="1:6" ht="84" customHeight="1">
      <c r="A55" s="792"/>
      <c r="B55" s="359" t="s">
        <v>402</v>
      </c>
      <c r="C55" s="360" t="s">
        <v>526</v>
      </c>
      <c r="D55" s="348">
        <v>380</v>
      </c>
      <c r="E55" s="380" t="s">
        <v>402</v>
      </c>
      <c r="F55" s="318" t="s">
        <v>633</v>
      </c>
    </row>
    <row r="56" spans="1:6" ht="84" customHeight="1">
      <c r="A56" s="792"/>
      <c r="B56" s="359" t="s">
        <v>173</v>
      </c>
      <c r="C56" s="360" t="s">
        <v>526</v>
      </c>
      <c r="D56" s="348">
        <v>380</v>
      </c>
      <c r="E56" s="380" t="s">
        <v>173</v>
      </c>
      <c r="F56" s="318" t="s">
        <v>633</v>
      </c>
    </row>
    <row r="57" spans="1:6" ht="84" customHeight="1">
      <c r="A57" s="792"/>
      <c r="B57" s="359" t="s">
        <v>323</v>
      </c>
      <c r="C57" s="360" t="s">
        <v>405</v>
      </c>
      <c r="D57" s="344" t="s">
        <v>70</v>
      </c>
      <c r="E57" s="380" t="s">
        <v>323</v>
      </c>
      <c r="F57" s="318"/>
    </row>
    <row r="58" spans="1:6" ht="84" customHeight="1">
      <c r="A58" s="792"/>
      <c r="B58" s="396" t="s">
        <v>1</v>
      </c>
      <c r="C58" s="397" t="s">
        <v>526</v>
      </c>
      <c r="D58" s="514">
        <v>380</v>
      </c>
      <c r="E58" s="380" t="s">
        <v>1</v>
      </c>
      <c r="F58" s="318"/>
    </row>
    <row r="59" spans="1:6" ht="84" customHeight="1">
      <c r="A59" s="792"/>
      <c r="B59" s="612" t="s">
        <v>1062</v>
      </c>
      <c r="C59" s="397" t="s">
        <v>536</v>
      </c>
      <c r="D59" s="514">
        <v>950</v>
      </c>
      <c r="E59" s="380" t="s">
        <v>1062</v>
      </c>
      <c r="F59" s="318"/>
    </row>
    <row r="60" spans="1:6" ht="84" customHeight="1">
      <c r="A60" s="792"/>
      <c r="B60" s="359" t="s">
        <v>488</v>
      </c>
      <c r="C60" s="360" t="s">
        <v>528</v>
      </c>
      <c r="D60" s="348" t="s">
        <v>369</v>
      </c>
      <c r="E60" s="380" t="s">
        <v>488</v>
      </c>
      <c r="F60" s="318"/>
    </row>
    <row r="61" spans="1:6" ht="84" customHeight="1">
      <c r="A61" s="792"/>
      <c r="B61" s="359" t="s">
        <v>489</v>
      </c>
      <c r="C61" s="353" t="s">
        <v>529</v>
      </c>
      <c r="D61" s="344" t="s">
        <v>70</v>
      </c>
      <c r="E61" s="380" t="s">
        <v>489</v>
      </c>
      <c r="F61" s="318"/>
    </row>
    <row r="62" spans="1:6" ht="84" customHeight="1">
      <c r="A62" s="792"/>
      <c r="B62" s="359" t="s">
        <v>106</v>
      </c>
      <c r="C62" s="353" t="s">
        <v>530</v>
      </c>
      <c r="D62" s="344" t="s">
        <v>70</v>
      </c>
      <c r="E62" s="380" t="s">
        <v>106</v>
      </c>
      <c r="F62" s="318"/>
    </row>
    <row r="63" spans="1:6" ht="84" customHeight="1">
      <c r="A63" s="792"/>
      <c r="B63" s="359" t="s">
        <v>643</v>
      </c>
      <c r="C63" s="353" t="s">
        <v>644</v>
      </c>
      <c r="D63" s="344" t="s">
        <v>70</v>
      </c>
      <c r="E63" s="380" t="s">
        <v>643</v>
      </c>
      <c r="F63" s="318"/>
    </row>
    <row r="64" spans="1:6" ht="84" customHeight="1">
      <c r="A64" s="792"/>
      <c r="B64" s="359" t="s">
        <v>490</v>
      </c>
      <c r="C64" s="360" t="s">
        <v>532</v>
      </c>
      <c r="D64" s="348" t="s">
        <v>369</v>
      </c>
      <c r="E64" s="380" t="s">
        <v>490</v>
      </c>
      <c r="F64" s="318"/>
    </row>
    <row r="65" spans="1:6" ht="84" customHeight="1">
      <c r="A65" s="792"/>
      <c r="B65" s="359" t="s">
        <v>491</v>
      </c>
      <c r="C65" s="353" t="s">
        <v>533</v>
      </c>
      <c r="D65" s="344" t="s">
        <v>70</v>
      </c>
      <c r="E65" s="380" t="s">
        <v>491</v>
      </c>
      <c r="F65" s="318"/>
    </row>
    <row r="66" spans="1:6" ht="84" customHeight="1">
      <c r="A66" s="792"/>
      <c r="B66" s="359" t="s">
        <v>493</v>
      </c>
      <c r="C66" s="360" t="s">
        <v>535</v>
      </c>
      <c r="D66" s="344" t="s">
        <v>70</v>
      </c>
      <c r="E66" s="380" t="s">
        <v>493</v>
      </c>
      <c r="F66" s="318"/>
    </row>
    <row r="67" spans="1:6" ht="84" customHeight="1">
      <c r="A67" s="381"/>
      <c r="B67" s="380" t="s">
        <v>634</v>
      </c>
      <c r="C67" s="360" t="s">
        <v>635</v>
      </c>
      <c r="D67" s="348">
        <v>800</v>
      </c>
      <c r="E67" s="380" t="s">
        <v>634</v>
      </c>
      <c r="F67" s="318"/>
    </row>
    <row r="68" spans="1:6" ht="84" customHeight="1">
      <c r="A68" s="792"/>
      <c r="B68" s="380" t="s">
        <v>494</v>
      </c>
      <c r="C68" s="353" t="s">
        <v>536</v>
      </c>
      <c r="D68" s="348">
        <v>950</v>
      </c>
      <c r="E68" s="380" t="s">
        <v>494</v>
      </c>
      <c r="F68" s="318"/>
    </row>
    <row r="69" spans="1:6" ht="84" customHeight="1">
      <c r="A69" s="792"/>
      <c r="B69" s="380" t="s">
        <v>495</v>
      </c>
      <c r="C69" s="353" t="s">
        <v>537</v>
      </c>
      <c r="D69" s="348">
        <v>950</v>
      </c>
      <c r="E69" s="380" t="s">
        <v>495</v>
      </c>
      <c r="F69" s="318"/>
    </row>
    <row r="70" spans="1:6" ht="84" customHeight="1">
      <c r="A70" s="792"/>
      <c r="B70" s="380" t="s">
        <v>496</v>
      </c>
      <c r="C70" s="353" t="s">
        <v>538</v>
      </c>
      <c r="D70" s="348">
        <v>950</v>
      </c>
      <c r="E70" s="380" t="s">
        <v>496</v>
      </c>
      <c r="F70" s="318"/>
    </row>
    <row r="71" spans="1:6" ht="84" customHeight="1">
      <c r="A71" s="792"/>
      <c r="B71" s="380" t="s">
        <v>497</v>
      </c>
      <c r="C71" s="353" t="s">
        <v>539</v>
      </c>
      <c r="D71" s="348">
        <v>950</v>
      </c>
      <c r="E71" s="380" t="s">
        <v>497</v>
      </c>
      <c r="F71" s="318"/>
    </row>
    <row r="72" spans="1:6" ht="108" customHeight="1">
      <c r="A72" s="792"/>
      <c r="B72" s="380" t="s">
        <v>498</v>
      </c>
      <c r="C72" s="353" t="s">
        <v>645</v>
      </c>
      <c r="D72" s="344" t="s">
        <v>70</v>
      </c>
      <c r="E72" s="380" t="s">
        <v>498</v>
      </c>
      <c r="F72" s="318"/>
    </row>
    <row r="73" spans="1:6" ht="84" customHeight="1">
      <c r="A73" s="792"/>
      <c r="B73" s="380" t="s">
        <v>580</v>
      </c>
      <c r="C73" s="360" t="s">
        <v>581</v>
      </c>
      <c r="D73" s="348">
        <v>1200</v>
      </c>
      <c r="E73" s="380" t="s">
        <v>580</v>
      </c>
      <c r="F73" s="318"/>
    </row>
    <row r="74" spans="1:6" ht="84" customHeight="1">
      <c r="A74" s="792"/>
      <c r="B74" s="380" t="s">
        <v>582</v>
      </c>
      <c r="C74" s="360" t="s">
        <v>583</v>
      </c>
      <c r="D74" s="348">
        <v>1200</v>
      </c>
      <c r="E74" s="380" t="s">
        <v>582</v>
      </c>
      <c r="F74" s="318"/>
    </row>
    <row r="75" spans="1:6" ht="84" customHeight="1">
      <c r="A75" s="792"/>
      <c r="B75" s="380" t="s">
        <v>584</v>
      </c>
      <c r="C75" s="360" t="s">
        <v>585</v>
      </c>
      <c r="D75" s="348">
        <v>1200</v>
      </c>
      <c r="E75" s="380" t="s">
        <v>584</v>
      </c>
      <c r="F75" s="318"/>
    </row>
    <row r="76" spans="1:6" ht="83.25" customHeight="1">
      <c r="A76" s="792"/>
      <c r="B76" s="380" t="s">
        <v>821</v>
      </c>
      <c r="C76" s="360" t="s">
        <v>818</v>
      </c>
      <c r="D76" s="344" t="s">
        <v>70</v>
      </c>
      <c r="E76" s="380" t="s">
        <v>821</v>
      </c>
      <c r="F76" s="318"/>
    </row>
    <row r="77" spans="1:6" ht="84" customHeight="1">
      <c r="A77" s="792"/>
      <c r="B77" s="380" t="s">
        <v>499</v>
      </c>
      <c r="C77" s="353" t="s">
        <v>541</v>
      </c>
      <c r="D77" s="344" t="s">
        <v>70</v>
      </c>
      <c r="E77" s="380" t="s">
        <v>499</v>
      </c>
      <c r="F77" s="318"/>
    </row>
    <row r="78" spans="1:6" ht="135" customHeight="1">
      <c r="A78" s="792"/>
      <c r="B78" s="380" t="s">
        <v>646</v>
      </c>
      <c r="C78" s="353" t="s">
        <v>647</v>
      </c>
      <c r="D78" s="348">
        <v>1600</v>
      </c>
      <c r="E78" s="380" t="s">
        <v>646</v>
      </c>
      <c r="F78" s="318"/>
    </row>
    <row r="79" spans="1:6" ht="84" customHeight="1">
      <c r="A79" s="792"/>
      <c r="B79" s="380" t="s">
        <v>235</v>
      </c>
      <c r="C79" s="360" t="s">
        <v>287</v>
      </c>
      <c r="D79" s="344" t="s">
        <v>70</v>
      </c>
      <c r="E79" s="380" t="s">
        <v>235</v>
      </c>
      <c r="F79" s="318"/>
    </row>
    <row r="80" spans="1:6" ht="84" customHeight="1">
      <c r="A80" s="792"/>
      <c r="B80" s="366" t="s">
        <v>12</v>
      </c>
      <c r="C80" s="360" t="s">
        <v>542</v>
      </c>
      <c r="D80" s="344" t="s">
        <v>70</v>
      </c>
      <c r="E80" s="380" t="s">
        <v>12</v>
      </c>
      <c r="F80" s="318"/>
    </row>
    <row r="81" spans="1:9" ht="84" customHeight="1">
      <c r="A81" s="792"/>
      <c r="B81" s="366" t="s">
        <v>23</v>
      </c>
      <c r="C81" s="367" t="s">
        <v>543</v>
      </c>
      <c r="D81" s="344" t="s">
        <v>70</v>
      </c>
      <c r="E81" s="380" t="s">
        <v>23</v>
      </c>
      <c r="F81" s="318"/>
    </row>
    <row r="82" spans="1:9" ht="84" customHeight="1" thickBot="1">
      <c r="A82" s="793"/>
      <c r="B82" s="366" t="s">
        <v>371</v>
      </c>
      <c r="C82" s="368" t="s">
        <v>60</v>
      </c>
      <c r="D82" s="369">
        <v>50</v>
      </c>
      <c r="E82" s="370" t="s">
        <v>371</v>
      </c>
      <c r="F82" s="371"/>
    </row>
    <row r="83" spans="1:9" ht="101.25" customHeight="1">
      <c r="A83" s="372"/>
      <c r="B83" s="373"/>
      <c r="C83" s="720" t="s">
        <v>1225</v>
      </c>
      <c r="D83" s="720"/>
      <c r="E83" s="720"/>
      <c r="F83" s="720"/>
      <c r="H83" s="624"/>
      <c r="I83" s="624"/>
    </row>
  </sheetData>
  <mergeCells count="9">
    <mergeCell ref="C83:F83"/>
    <mergeCell ref="A68:A82"/>
    <mergeCell ref="A1:A66"/>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ageMargins left="0.7" right="0.7" top="0.75" bottom="0.75" header="0.3" footer="0.3"/>
  <pageSetup paperSize="9" scale="11" orientation="portrait" r:id="rId1"/>
  <rowBreaks count="1" manualBreakCount="1">
    <brk id="67" max="16383" man="1"/>
  </rowBreaks>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F87"/>
  <sheetViews>
    <sheetView view="pageBreakPreview" zoomScale="25" zoomScaleNormal="75" zoomScaleSheetLayoutView="70" workbookViewId="0">
      <selection activeCell="F16" sqref="F16"/>
    </sheetView>
  </sheetViews>
  <sheetFormatPr defaultRowHeight="12.75"/>
  <cols>
    <col min="1" max="1" width="21.85546875" style="336" customWidth="1"/>
    <col min="2" max="2" width="19" style="374" customWidth="1"/>
    <col min="3" max="3" width="226.28515625" style="375" customWidth="1"/>
    <col min="4" max="4" width="65.5703125" style="375" customWidth="1"/>
    <col min="5" max="5" width="23.85546875" style="372" customWidth="1"/>
    <col min="6" max="6" width="222" style="376" customWidth="1"/>
    <col min="7" max="7" width="38.28515625" style="336" customWidth="1"/>
    <col min="8" max="8" width="43.42578125" style="336" customWidth="1"/>
    <col min="9" max="9" width="45.140625" style="336" customWidth="1"/>
    <col min="10" max="16384" width="9.140625" style="336"/>
  </cols>
  <sheetData>
    <row r="1" spans="1:6" s="330" customFormat="1" ht="135" customHeight="1">
      <c r="A1" s="794" t="s">
        <v>593</v>
      </c>
      <c r="B1" s="739" t="s">
        <v>640</v>
      </c>
      <c r="C1" s="795"/>
      <c r="D1" s="327" t="s">
        <v>640</v>
      </c>
      <c r="E1" s="328"/>
      <c r="F1" s="329"/>
    </row>
    <row r="2" spans="1:6" s="330" customFormat="1" ht="78" customHeight="1">
      <c r="A2" s="792"/>
      <c r="B2" s="741"/>
      <c r="C2" s="796"/>
      <c r="D2" s="331" t="s">
        <v>207</v>
      </c>
      <c r="E2" s="332"/>
      <c r="F2" s="333"/>
    </row>
    <row r="3" spans="1:6" s="330" customFormat="1" ht="78" customHeight="1">
      <c r="A3" s="792"/>
      <c r="B3" s="741"/>
      <c r="C3" s="796"/>
      <c r="D3" s="331">
        <v>1598</v>
      </c>
      <c r="E3" s="332"/>
      <c r="F3" s="333"/>
    </row>
    <row r="4" spans="1:6" ht="78" customHeight="1">
      <c r="A4" s="792"/>
      <c r="B4" s="741"/>
      <c r="C4" s="796"/>
      <c r="D4" s="331" t="s">
        <v>109</v>
      </c>
      <c r="E4" s="334"/>
      <c r="F4" s="335"/>
    </row>
    <row r="5" spans="1:6" ht="78" customHeight="1">
      <c r="A5" s="792"/>
      <c r="B5" s="741"/>
      <c r="C5" s="796"/>
      <c r="D5" s="331" t="s">
        <v>316</v>
      </c>
      <c r="E5" s="334"/>
      <c r="F5" s="335"/>
    </row>
    <row r="6" spans="1:6" ht="78" customHeight="1">
      <c r="A6" s="792"/>
      <c r="B6" s="741"/>
      <c r="C6" s="796"/>
      <c r="D6" s="331" t="s">
        <v>186</v>
      </c>
      <c r="E6" s="334"/>
      <c r="F6" s="335"/>
    </row>
    <row r="7" spans="1:6" ht="75" customHeight="1">
      <c r="A7" s="792"/>
      <c r="B7" s="797" t="s">
        <v>309</v>
      </c>
      <c r="C7" s="798"/>
      <c r="D7" s="593">
        <v>24050</v>
      </c>
      <c r="E7" s="724"/>
      <c r="F7" s="725"/>
    </row>
    <row r="8" spans="1:6" ht="66" customHeight="1">
      <c r="A8" s="792"/>
      <c r="B8" s="734" t="s">
        <v>310</v>
      </c>
      <c r="C8" s="735"/>
      <c r="D8" s="345" t="s">
        <v>1100</v>
      </c>
      <c r="E8" s="799" t="s">
        <v>311</v>
      </c>
      <c r="F8" s="339" t="s">
        <v>324</v>
      </c>
    </row>
    <row r="9" spans="1:6" ht="84" customHeight="1">
      <c r="A9" s="792"/>
      <c r="B9" s="804" t="s">
        <v>68</v>
      </c>
      <c r="C9" s="805"/>
      <c r="D9" s="340"/>
      <c r="E9" s="803"/>
      <c r="F9" s="341"/>
    </row>
    <row r="10" spans="1:6" ht="84" customHeight="1">
      <c r="A10" s="792"/>
      <c r="B10" s="342" t="s">
        <v>829</v>
      </c>
      <c r="C10" s="343" t="s">
        <v>270</v>
      </c>
      <c r="D10" s="344" t="s">
        <v>70</v>
      </c>
      <c r="E10" s="346" t="s">
        <v>829</v>
      </c>
      <c r="F10" s="318"/>
    </row>
    <row r="11" spans="1:6" ht="84" customHeight="1">
      <c r="A11" s="792"/>
      <c r="B11" s="342" t="s">
        <v>317</v>
      </c>
      <c r="C11" s="343" t="s">
        <v>298</v>
      </c>
      <c r="D11" s="344" t="s">
        <v>70</v>
      </c>
      <c r="E11" s="346" t="s">
        <v>317</v>
      </c>
      <c r="F11" s="318"/>
    </row>
    <row r="12" spans="1:6" ht="84" customHeight="1">
      <c r="A12" s="792"/>
      <c r="B12" s="342" t="s">
        <v>300</v>
      </c>
      <c r="C12" s="343" t="s">
        <v>350</v>
      </c>
      <c r="D12" s="344" t="s">
        <v>70</v>
      </c>
      <c r="E12" s="346" t="s">
        <v>300</v>
      </c>
      <c r="F12" s="318"/>
    </row>
    <row r="13" spans="1:6" ht="84" customHeight="1">
      <c r="A13" s="792"/>
      <c r="B13" s="342" t="s">
        <v>273</v>
      </c>
      <c r="C13" s="343" t="s">
        <v>51</v>
      </c>
      <c r="D13" s="344" t="s">
        <v>70</v>
      </c>
      <c r="E13" s="346" t="s">
        <v>273</v>
      </c>
      <c r="F13" s="318"/>
    </row>
    <row r="14" spans="1:6" ht="84" customHeight="1">
      <c r="A14" s="792"/>
      <c r="B14" s="342" t="s">
        <v>237</v>
      </c>
      <c r="C14" s="343" t="s">
        <v>501</v>
      </c>
      <c r="D14" s="344" t="s">
        <v>70</v>
      </c>
      <c r="E14" s="346" t="s">
        <v>237</v>
      </c>
      <c r="F14" s="318"/>
    </row>
    <row r="15" spans="1:6" ht="141.6" customHeight="1">
      <c r="A15" s="792"/>
      <c r="B15" s="342" t="s">
        <v>0</v>
      </c>
      <c r="C15" s="343" t="s">
        <v>202</v>
      </c>
      <c r="D15" s="344" t="s">
        <v>70</v>
      </c>
      <c r="E15" s="346" t="s">
        <v>0</v>
      </c>
      <c r="F15" s="318"/>
    </row>
    <row r="16" spans="1:6" ht="84" customHeight="1">
      <c r="A16" s="792"/>
      <c r="B16" s="342" t="s">
        <v>314</v>
      </c>
      <c r="C16" s="343" t="s">
        <v>502</v>
      </c>
      <c r="D16" s="344" t="s">
        <v>70</v>
      </c>
      <c r="E16" s="346" t="s">
        <v>314</v>
      </c>
      <c r="F16" s="318"/>
    </row>
    <row r="17" spans="1:6" ht="84" customHeight="1">
      <c r="A17" s="792"/>
      <c r="B17" s="350" t="s">
        <v>293</v>
      </c>
      <c r="C17" s="343" t="s">
        <v>648</v>
      </c>
      <c r="D17" s="299">
        <v>960</v>
      </c>
      <c r="E17" s="351" t="s">
        <v>293</v>
      </c>
      <c r="F17" s="318" t="s">
        <v>750</v>
      </c>
    </row>
    <row r="18" spans="1:6" ht="84" customHeight="1">
      <c r="A18" s="792"/>
      <c r="B18" s="342" t="s">
        <v>82</v>
      </c>
      <c r="C18" s="343" t="s">
        <v>83</v>
      </c>
      <c r="D18" s="344" t="s">
        <v>70</v>
      </c>
      <c r="E18" s="346" t="s">
        <v>82</v>
      </c>
      <c r="F18" s="318"/>
    </row>
    <row r="19" spans="1:6" ht="84" customHeight="1">
      <c r="A19" s="792"/>
      <c r="B19" s="342" t="s">
        <v>74</v>
      </c>
      <c r="C19" s="343" t="s">
        <v>383</v>
      </c>
      <c r="D19" s="344" t="s">
        <v>70</v>
      </c>
      <c r="E19" s="346" t="s">
        <v>74</v>
      </c>
      <c r="F19" s="318"/>
    </row>
    <row r="20" spans="1:6" ht="84" customHeight="1">
      <c r="A20" s="792"/>
      <c r="B20" s="342" t="s">
        <v>140</v>
      </c>
      <c r="C20" s="343" t="s">
        <v>504</v>
      </c>
      <c r="D20" s="344" t="s">
        <v>70</v>
      </c>
      <c r="E20" s="346" t="s">
        <v>140</v>
      </c>
      <c r="F20" s="318"/>
    </row>
    <row r="21" spans="1:6" ht="84" customHeight="1">
      <c r="A21" s="792"/>
      <c r="B21" s="350" t="s">
        <v>222</v>
      </c>
      <c r="C21" s="343" t="s">
        <v>505</v>
      </c>
      <c r="D21" s="299">
        <v>150</v>
      </c>
      <c r="E21" s="351" t="s">
        <v>222</v>
      </c>
      <c r="F21" s="318"/>
    </row>
    <row r="22" spans="1:6" ht="84" customHeight="1">
      <c r="A22" s="792"/>
      <c r="B22" s="350" t="s">
        <v>127</v>
      </c>
      <c r="C22" s="343" t="s">
        <v>144</v>
      </c>
      <c r="D22" s="299">
        <v>510</v>
      </c>
      <c r="E22" s="351" t="s">
        <v>127</v>
      </c>
      <c r="F22" s="318"/>
    </row>
    <row r="23" spans="1:6" ht="84" customHeight="1">
      <c r="A23" s="792"/>
      <c r="B23" s="352" t="s">
        <v>248</v>
      </c>
      <c r="C23" s="353" t="s">
        <v>249</v>
      </c>
      <c r="D23" s="344" t="s">
        <v>70</v>
      </c>
      <c r="E23" s="355" t="s">
        <v>248</v>
      </c>
      <c r="F23" s="318"/>
    </row>
    <row r="24" spans="1:6" ht="91.15" customHeight="1">
      <c r="A24" s="792"/>
      <c r="B24" s="352" t="s">
        <v>464</v>
      </c>
      <c r="C24" s="353" t="s">
        <v>506</v>
      </c>
      <c r="D24" s="344" t="s">
        <v>70</v>
      </c>
      <c r="E24" s="355" t="s">
        <v>464</v>
      </c>
      <c r="F24" s="318"/>
    </row>
    <row r="25" spans="1:6" ht="95.25" customHeight="1">
      <c r="A25" s="792"/>
      <c r="B25" s="380" t="s">
        <v>195</v>
      </c>
      <c r="C25" s="353" t="s">
        <v>507</v>
      </c>
      <c r="D25" s="344" t="s">
        <v>70</v>
      </c>
      <c r="E25" s="380" t="s">
        <v>195</v>
      </c>
      <c r="F25" s="318"/>
    </row>
    <row r="26" spans="1:6" ht="84" customHeight="1">
      <c r="A26" s="792"/>
      <c r="B26" s="359" t="s">
        <v>650</v>
      </c>
      <c r="C26" s="360" t="s">
        <v>712</v>
      </c>
      <c r="D26" s="299">
        <v>250</v>
      </c>
      <c r="E26" s="380" t="s">
        <v>650</v>
      </c>
      <c r="F26" s="318"/>
    </row>
    <row r="27" spans="1:6" ht="84" customHeight="1">
      <c r="A27" s="792"/>
      <c r="B27" s="359" t="s">
        <v>36</v>
      </c>
      <c r="C27" s="353" t="s">
        <v>78</v>
      </c>
      <c r="D27" s="344" t="s">
        <v>70</v>
      </c>
      <c r="E27" s="380" t="s">
        <v>36</v>
      </c>
      <c r="F27" s="318"/>
    </row>
    <row r="28" spans="1:6" ht="84" customHeight="1">
      <c r="A28" s="792"/>
      <c r="B28" s="359" t="s">
        <v>216</v>
      </c>
      <c r="C28" s="360" t="s">
        <v>450</v>
      </c>
      <c r="D28" s="344" t="s">
        <v>70</v>
      </c>
      <c r="E28" s="380" t="s">
        <v>216</v>
      </c>
      <c r="F28" s="318"/>
    </row>
    <row r="29" spans="1:6" ht="84" customHeight="1">
      <c r="A29" s="792"/>
      <c r="B29" s="359" t="s">
        <v>820</v>
      </c>
      <c r="C29" s="353" t="s">
        <v>817</v>
      </c>
      <c r="D29" s="344" t="s">
        <v>70</v>
      </c>
      <c r="E29" s="380" t="s">
        <v>820</v>
      </c>
      <c r="F29" s="318"/>
    </row>
    <row r="30" spans="1:6" ht="84" customHeight="1">
      <c r="A30" s="792"/>
      <c r="B30" s="359" t="s">
        <v>130</v>
      </c>
      <c r="C30" s="353" t="s">
        <v>508</v>
      </c>
      <c r="D30" s="344" t="s">
        <v>70</v>
      </c>
      <c r="E30" s="380" t="s">
        <v>130</v>
      </c>
      <c r="F30" s="318"/>
    </row>
    <row r="31" spans="1:6" ht="96" customHeight="1">
      <c r="A31" s="792"/>
      <c r="B31" s="359" t="s">
        <v>217</v>
      </c>
      <c r="C31" s="353" t="s">
        <v>509</v>
      </c>
      <c r="D31" s="344" t="s">
        <v>70</v>
      </c>
      <c r="E31" s="380" t="s">
        <v>217</v>
      </c>
      <c r="F31" s="318"/>
    </row>
    <row r="32" spans="1:6" ht="84" customHeight="1">
      <c r="A32" s="792"/>
      <c r="B32" s="359" t="s">
        <v>46</v>
      </c>
      <c r="C32" s="360" t="s">
        <v>510</v>
      </c>
      <c r="D32" s="362" t="s">
        <v>369</v>
      </c>
      <c r="E32" s="380" t="s">
        <v>46</v>
      </c>
      <c r="F32" s="318"/>
    </row>
    <row r="33" spans="1:6" ht="87" customHeight="1">
      <c r="A33" s="792"/>
      <c r="B33" s="359" t="s">
        <v>321</v>
      </c>
      <c r="C33" s="360" t="s">
        <v>512</v>
      </c>
      <c r="D33" s="299">
        <v>160</v>
      </c>
      <c r="E33" s="380" t="s">
        <v>321</v>
      </c>
      <c r="F33" s="318"/>
    </row>
    <row r="34" spans="1:6" ht="84" customHeight="1">
      <c r="A34" s="792"/>
      <c r="B34" s="359" t="s">
        <v>47</v>
      </c>
      <c r="C34" s="353" t="s">
        <v>48</v>
      </c>
      <c r="D34" s="344" t="s">
        <v>70</v>
      </c>
      <c r="E34" s="380" t="s">
        <v>47</v>
      </c>
      <c r="F34" s="318"/>
    </row>
    <row r="35" spans="1:6" ht="84" customHeight="1">
      <c r="A35" s="792"/>
      <c r="B35" s="359" t="s">
        <v>150</v>
      </c>
      <c r="C35" s="353" t="s">
        <v>513</v>
      </c>
      <c r="D35" s="348" t="s">
        <v>369</v>
      </c>
      <c r="E35" s="380" t="s">
        <v>150</v>
      </c>
      <c r="F35" s="318"/>
    </row>
    <row r="36" spans="1:6" ht="84" customHeight="1">
      <c r="A36" s="792"/>
      <c r="B36" s="359" t="s">
        <v>50</v>
      </c>
      <c r="C36" s="353" t="s">
        <v>514</v>
      </c>
      <c r="D36" s="348" t="s">
        <v>369</v>
      </c>
      <c r="E36" s="380" t="s">
        <v>50</v>
      </c>
      <c r="F36" s="318"/>
    </row>
    <row r="37" spans="1:6" ht="84" customHeight="1">
      <c r="A37" s="792"/>
      <c r="B37" s="359" t="s">
        <v>199</v>
      </c>
      <c r="C37" s="353" t="s">
        <v>515</v>
      </c>
      <c r="D37" s="344" t="s">
        <v>70</v>
      </c>
      <c r="E37" s="380" t="s">
        <v>199</v>
      </c>
      <c r="F37" s="318"/>
    </row>
    <row r="38" spans="1:6" ht="84" customHeight="1">
      <c r="A38" s="792"/>
      <c r="B38" s="359" t="s">
        <v>19</v>
      </c>
      <c r="C38" s="353" t="s">
        <v>516</v>
      </c>
      <c r="D38" s="344" t="s">
        <v>70</v>
      </c>
      <c r="E38" s="380" t="s">
        <v>19</v>
      </c>
      <c r="F38" s="318"/>
    </row>
    <row r="39" spans="1:6" ht="84" customHeight="1">
      <c r="A39" s="792"/>
      <c r="B39" s="359" t="s">
        <v>15</v>
      </c>
      <c r="C39" s="353" t="s">
        <v>517</v>
      </c>
      <c r="D39" s="348">
        <v>150</v>
      </c>
      <c r="E39" s="380" t="s">
        <v>15</v>
      </c>
      <c r="F39" s="318"/>
    </row>
    <row r="40" spans="1:6" ht="84" customHeight="1">
      <c r="A40" s="792"/>
      <c r="B40" s="359" t="s">
        <v>305</v>
      </c>
      <c r="C40" s="353" t="s">
        <v>518</v>
      </c>
      <c r="D40" s="348">
        <v>250</v>
      </c>
      <c r="E40" s="380" t="s">
        <v>305</v>
      </c>
      <c r="F40" s="318"/>
    </row>
    <row r="41" spans="1:6" ht="84" customHeight="1">
      <c r="A41" s="792"/>
      <c r="B41" s="359" t="s">
        <v>483</v>
      </c>
      <c r="C41" s="353" t="s">
        <v>520</v>
      </c>
      <c r="D41" s="348">
        <v>950</v>
      </c>
      <c r="E41" s="380" t="s">
        <v>483</v>
      </c>
      <c r="F41" s="318"/>
    </row>
    <row r="42" spans="1:6" ht="84" customHeight="1">
      <c r="A42" s="792"/>
      <c r="B42" s="359" t="s">
        <v>484</v>
      </c>
      <c r="C42" s="353" t="s">
        <v>521</v>
      </c>
      <c r="D42" s="348">
        <v>950</v>
      </c>
      <c r="E42" s="380" t="s">
        <v>484</v>
      </c>
      <c r="F42" s="318"/>
    </row>
    <row r="43" spans="1:6" ht="84" customHeight="1">
      <c r="A43" s="792"/>
      <c r="B43" s="359" t="s">
        <v>747</v>
      </c>
      <c r="C43" s="353" t="s">
        <v>748</v>
      </c>
      <c r="D43" s="348">
        <v>0</v>
      </c>
      <c r="E43" s="380" t="s">
        <v>747</v>
      </c>
      <c r="F43" s="318" t="s">
        <v>749</v>
      </c>
    </row>
    <row r="44" spans="1:6" ht="84" customHeight="1">
      <c r="A44" s="792"/>
      <c r="B44" s="359" t="s">
        <v>374</v>
      </c>
      <c r="C44" s="353" t="s">
        <v>544</v>
      </c>
      <c r="D44" s="348">
        <v>700</v>
      </c>
      <c r="E44" s="380" t="s">
        <v>374</v>
      </c>
      <c r="F44" s="318" t="s">
        <v>559</v>
      </c>
    </row>
    <row r="45" spans="1:6" ht="84" customHeight="1">
      <c r="A45" s="792"/>
      <c r="B45" s="359" t="s">
        <v>112</v>
      </c>
      <c r="C45" s="353" t="s">
        <v>522</v>
      </c>
      <c r="D45" s="344" t="s">
        <v>70</v>
      </c>
      <c r="E45" s="380" t="s">
        <v>112</v>
      </c>
      <c r="F45" s="318"/>
    </row>
    <row r="46" spans="1:6" ht="84" customHeight="1">
      <c r="A46" s="792"/>
      <c r="B46" s="359" t="s">
        <v>346</v>
      </c>
      <c r="C46" s="353" t="s">
        <v>523</v>
      </c>
      <c r="D46" s="363" t="s">
        <v>369</v>
      </c>
      <c r="E46" s="380" t="s">
        <v>346</v>
      </c>
      <c r="F46" s="318"/>
    </row>
    <row r="47" spans="1:6" ht="84" customHeight="1">
      <c r="A47" s="792"/>
      <c r="B47" s="359" t="s">
        <v>79</v>
      </c>
      <c r="C47" s="353" t="s">
        <v>80</v>
      </c>
      <c r="D47" s="344" t="s">
        <v>70</v>
      </c>
      <c r="E47" s="380" t="s">
        <v>79</v>
      </c>
      <c r="F47" s="318"/>
    </row>
    <row r="48" spans="1:6" ht="84" customHeight="1">
      <c r="A48" s="792"/>
      <c r="B48" s="359" t="s">
        <v>85</v>
      </c>
      <c r="C48" s="353" t="s">
        <v>176</v>
      </c>
      <c r="D48" s="344" t="s">
        <v>70</v>
      </c>
      <c r="E48" s="380" t="s">
        <v>85</v>
      </c>
      <c r="F48" s="318"/>
    </row>
    <row r="49" spans="1:6" ht="84" customHeight="1">
      <c r="A49" s="792"/>
      <c r="B49" s="359" t="s">
        <v>16</v>
      </c>
      <c r="C49" s="353" t="s">
        <v>17</v>
      </c>
      <c r="D49" s="344" t="s">
        <v>70</v>
      </c>
      <c r="E49" s="380" t="s">
        <v>16</v>
      </c>
      <c r="F49" s="318"/>
    </row>
    <row r="50" spans="1:6" ht="84" customHeight="1">
      <c r="A50" s="792"/>
      <c r="B50" s="359" t="s">
        <v>18</v>
      </c>
      <c r="C50" s="353" t="s">
        <v>260</v>
      </c>
      <c r="D50" s="344" t="s">
        <v>70</v>
      </c>
      <c r="E50" s="380" t="s">
        <v>18</v>
      </c>
      <c r="F50" s="318"/>
    </row>
    <row r="51" spans="1:6" ht="84" customHeight="1">
      <c r="A51" s="792"/>
      <c r="B51" s="359" t="s">
        <v>104</v>
      </c>
      <c r="C51" s="353" t="s">
        <v>379</v>
      </c>
      <c r="D51" s="344" t="s">
        <v>70</v>
      </c>
      <c r="E51" s="380" t="s">
        <v>104</v>
      </c>
      <c r="F51" s="318"/>
    </row>
    <row r="52" spans="1:6" ht="84" customHeight="1">
      <c r="A52" s="792"/>
      <c r="B52" s="359" t="s">
        <v>641</v>
      </c>
      <c r="C52" s="353" t="s">
        <v>642</v>
      </c>
      <c r="D52" s="344" t="s">
        <v>70</v>
      </c>
      <c r="E52" s="380" t="s">
        <v>641</v>
      </c>
      <c r="F52" s="318"/>
    </row>
    <row r="53" spans="1:6" ht="84" customHeight="1">
      <c r="A53" s="792"/>
      <c r="B53" s="359" t="s">
        <v>485</v>
      </c>
      <c r="C53" s="360" t="s">
        <v>524</v>
      </c>
      <c r="D53" s="348">
        <v>200</v>
      </c>
      <c r="E53" s="380" t="s">
        <v>485</v>
      </c>
      <c r="F53" s="318"/>
    </row>
    <row r="54" spans="1:6" ht="92.25" customHeight="1">
      <c r="A54" s="792"/>
      <c r="B54" s="359" t="s">
        <v>486</v>
      </c>
      <c r="C54" s="360" t="s">
        <v>525</v>
      </c>
      <c r="D54" s="348">
        <v>200</v>
      </c>
      <c r="E54" s="380" t="s">
        <v>486</v>
      </c>
      <c r="F54" s="318"/>
    </row>
    <row r="55" spans="1:6" ht="93" customHeight="1">
      <c r="A55" s="792"/>
      <c r="B55" s="359" t="s">
        <v>113</v>
      </c>
      <c r="C55" s="360" t="s">
        <v>114</v>
      </c>
      <c r="D55" s="363" t="s">
        <v>369</v>
      </c>
      <c r="E55" s="380" t="s">
        <v>113</v>
      </c>
      <c r="F55" s="318"/>
    </row>
    <row r="56" spans="1:6" ht="84" customHeight="1">
      <c r="A56" s="792"/>
      <c r="B56" s="359" t="s">
        <v>487</v>
      </c>
      <c r="C56" s="360" t="s">
        <v>525</v>
      </c>
      <c r="D56" s="348" t="s">
        <v>369</v>
      </c>
      <c r="E56" s="380" t="s">
        <v>487</v>
      </c>
      <c r="F56" s="318"/>
    </row>
    <row r="57" spans="1:6" ht="96" customHeight="1">
      <c r="A57" s="792"/>
      <c r="B57" s="359" t="s">
        <v>402</v>
      </c>
      <c r="C57" s="360" t="s">
        <v>526</v>
      </c>
      <c r="D57" s="348">
        <v>380</v>
      </c>
      <c r="E57" s="380" t="s">
        <v>402</v>
      </c>
      <c r="F57" s="318" t="s">
        <v>633</v>
      </c>
    </row>
    <row r="58" spans="1:6" ht="90" customHeight="1">
      <c r="A58" s="792"/>
      <c r="B58" s="359" t="s">
        <v>173</v>
      </c>
      <c r="C58" s="360" t="s">
        <v>526</v>
      </c>
      <c r="D58" s="348">
        <v>380</v>
      </c>
      <c r="E58" s="380" t="s">
        <v>173</v>
      </c>
      <c r="F58" s="318" t="s">
        <v>633</v>
      </c>
    </row>
    <row r="59" spans="1:6" ht="84" customHeight="1">
      <c r="A59" s="792"/>
      <c r="B59" s="359" t="s">
        <v>323</v>
      </c>
      <c r="C59" s="360" t="s">
        <v>527</v>
      </c>
      <c r="D59" s="344" t="s">
        <v>70</v>
      </c>
      <c r="E59" s="380" t="s">
        <v>323</v>
      </c>
      <c r="F59" s="318"/>
    </row>
    <row r="60" spans="1:6" ht="84" customHeight="1">
      <c r="A60" s="792"/>
      <c r="B60" s="396" t="s">
        <v>1</v>
      </c>
      <c r="C60" s="397" t="s">
        <v>526</v>
      </c>
      <c r="D60" s="514">
        <v>380</v>
      </c>
      <c r="E60" s="380" t="s">
        <v>1</v>
      </c>
      <c r="F60" s="318"/>
    </row>
    <row r="61" spans="1:6" ht="84" customHeight="1">
      <c r="A61" s="792"/>
      <c r="B61" s="612" t="s">
        <v>1062</v>
      </c>
      <c r="C61" s="397" t="s">
        <v>536</v>
      </c>
      <c r="D61" s="514">
        <v>950</v>
      </c>
      <c r="E61" s="380" t="s">
        <v>1062</v>
      </c>
      <c r="F61" s="318"/>
    </row>
    <row r="62" spans="1:6" ht="84" customHeight="1">
      <c r="A62" s="792"/>
      <c r="B62" s="359" t="s">
        <v>347</v>
      </c>
      <c r="C62" s="353" t="s">
        <v>631</v>
      </c>
      <c r="D62" s="348" t="s">
        <v>369</v>
      </c>
      <c r="E62" s="380" t="s">
        <v>347</v>
      </c>
      <c r="F62" s="318"/>
    </row>
    <row r="63" spans="1:6" ht="84" customHeight="1">
      <c r="A63" s="792"/>
      <c r="B63" s="359" t="s">
        <v>488</v>
      </c>
      <c r="C63" s="360" t="s">
        <v>528</v>
      </c>
      <c r="D63" s="348" t="s">
        <v>369</v>
      </c>
      <c r="E63" s="380" t="s">
        <v>488</v>
      </c>
      <c r="F63" s="318"/>
    </row>
    <row r="64" spans="1:6" ht="84" customHeight="1">
      <c r="A64" s="792"/>
      <c r="B64" s="359" t="s">
        <v>489</v>
      </c>
      <c r="C64" s="353" t="s">
        <v>529</v>
      </c>
      <c r="D64" s="344" t="s">
        <v>70</v>
      </c>
      <c r="E64" s="380" t="s">
        <v>489</v>
      </c>
      <c r="F64" s="318"/>
    </row>
    <row r="65" spans="1:6" ht="84" customHeight="1">
      <c r="A65" s="792"/>
      <c r="B65" s="359" t="s">
        <v>106</v>
      </c>
      <c r="C65" s="353" t="s">
        <v>530</v>
      </c>
      <c r="D65" s="344" t="s">
        <v>70</v>
      </c>
      <c r="E65" s="380" t="s">
        <v>106</v>
      </c>
      <c r="F65" s="318"/>
    </row>
    <row r="66" spans="1:6" ht="84" customHeight="1">
      <c r="A66" s="792"/>
      <c r="B66" s="359" t="s">
        <v>490</v>
      </c>
      <c r="C66" s="360" t="s">
        <v>532</v>
      </c>
      <c r="D66" s="348" t="s">
        <v>369</v>
      </c>
      <c r="E66" s="380" t="s">
        <v>490</v>
      </c>
      <c r="F66" s="318"/>
    </row>
    <row r="67" spans="1:6" ht="84" customHeight="1">
      <c r="A67" s="792"/>
      <c r="B67" s="359" t="s">
        <v>643</v>
      </c>
      <c r="C67" s="353" t="s">
        <v>644</v>
      </c>
      <c r="D67" s="344" t="s">
        <v>70</v>
      </c>
      <c r="E67" s="380" t="s">
        <v>643</v>
      </c>
      <c r="F67" s="318"/>
    </row>
    <row r="68" spans="1:6" ht="84" customHeight="1">
      <c r="A68" s="792"/>
      <c r="B68" s="359" t="s">
        <v>491</v>
      </c>
      <c r="C68" s="353" t="s">
        <v>533</v>
      </c>
      <c r="D68" s="344" t="s">
        <v>70</v>
      </c>
      <c r="E68" s="380" t="s">
        <v>491</v>
      </c>
      <c r="F68" s="318"/>
    </row>
    <row r="69" spans="1:6" ht="84" customHeight="1">
      <c r="A69" s="792"/>
      <c r="B69" s="359" t="s">
        <v>493</v>
      </c>
      <c r="C69" s="360" t="s">
        <v>535</v>
      </c>
      <c r="D69" s="344" t="s">
        <v>70</v>
      </c>
      <c r="E69" s="380" t="s">
        <v>493</v>
      </c>
      <c r="F69" s="318"/>
    </row>
    <row r="70" spans="1:6" ht="84" customHeight="1">
      <c r="A70" s="381"/>
      <c r="B70" s="380" t="s">
        <v>634</v>
      </c>
      <c r="C70" s="360" t="s">
        <v>635</v>
      </c>
      <c r="D70" s="348">
        <v>800</v>
      </c>
      <c r="E70" s="380" t="s">
        <v>634</v>
      </c>
      <c r="F70" s="318"/>
    </row>
    <row r="71" spans="1:6" ht="108" customHeight="1">
      <c r="A71" s="381"/>
      <c r="B71" s="380" t="s">
        <v>498</v>
      </c>
      <c r="C71" s="353" t="s">
        <v>645</v>
      </c>
      <c r="D71" s="344" t="s">
        <v>70</v>
      </c>
      <c r="E71" s="380" t="s">
        <v>498</v>
      </c>
      <c r="F71" s="318"/>
    </row>
    <row r="72" spans="1:6" ht="84" customHeight="1">
      <c r="A72" s="792"/>
      <c r="B72" s="380" t="s">
        <v>494</v>
      </c>
      <c r="C72" s="353" t="s">
        <v>536</v>
      </c>
      <c r="D72" s="348">
        <v>950</v>
      </c>
      <c r="E72" s="380" t="s">
        <v>494</v>
      </c>
      <c r="F72" s="318"/>
    </row>
    <row r="73" spans="1:6" ht="84" customHeight="1">
      <c r="A73" s="792"/>
      <c r="B73" s="380" t="s">
        <v>495</v>
      </c>
      <c r="C73" s="353" t="s">
        <v>537</v>
      </c>
      <c r="D73" s="348">
        <v>950</v>
      </c>
      <c r="E73" s="380" t="s">
        <v>495</v>
      </c>
      <c r="F73" s="318"/>
    </row>
    <row r="74" spans="1:6" ht="84" customHeight="1">
      <c r="A74" s="792"/>
      <c r="B74" s="380" t="s">
        <v>496</v>
      </c>
      <c r="C74" s="353" t="s">
        <v>538</v>
      </c>
      <c r="D74" s="348">
        <v>950</v>
      </c>
      <c r="E74" s="380" t="s">
        <v>496</v>
      </c>
      <c r="F74" s="318"/>
    </row>
    <row r="75" spans="1:6" ht="84" customHeight="1">
      <c r="A75" s="792"/>
      <c r="B75" s="380" t="s">
        <v>497</v>
      </c>
      <c r="C75" s="353" t="s">
        <v>539</v>
      </c>
      <c r="D75" s="348">
        <v>950</v>
      </c>
      <c r="E75" s="380" t="s">
        <v>497</v>
      </c>
      <c r="F75" s="318"/>
    </row>
    <row r="76" spans="1:6" ht="90" customHeight="1">
      <c r="A76" s="792"/>
      <c r="B76" s="380" t="s">
        <v>580</v>
      </c>
      <c r="C76" s="360" t="s">
        <v>581</v>
      </c>
      <c r="D76" s="348">
        <v>1200</v>
      </c>
      <c r="E76" s="380" t="s">
        <v>580</v>
      </c>
      <c r="F76" s="318"/>
    </row>
    <row r="77" spans="1:6" ht="91.5" customHeight="1">
      <c r="A77" s="792"/>
      <c r="B77" s="380" t="s">
        <v>582</v>
      </c>
      <c r="C77" s="360" t="s">
        <v>583</v>
      </c>
      <c r="D77" s="348">
        <v>1200</v>
      </c>
      <c r="E77" s="380" t="s">
        <v>582</v>
      </c>
      <c r="F77" s="318"/>
    </row>
    <row r="78" spans="1:6" ht="98.45" customHeight="1">
      <c r="A78" s="792"/>
      <c r="B78" s="380" t="s">
        <v>584</v>
      </c>
      <c r="C78" s="360" t="s">
        <v>585</v>
      </c>
      <c r="D78" s="348">
        <v>1200</v>
      </c>
      <c r="E78" s="380" t="s">
        <v>584</v>
      </c>
      <c r="F78" s="318"/>
    </row>
    <row r="79" spans="1:6" ht="84" customHeight="1">
      <c r="A79" s="792"/>
      <c r="B79" s="380" t="s">
        <v>499</v>
      </c>
      <c r="C79" s="353" t="s">
        <v>541</v>
      </c>
      <c r="D79" s="344" t="s">
        <v>70</v>
      </c>
      <c r="E79" s="380" t="s">
        <v>499</v>
      </c>
      <c r="F79" s="318"/>
    </row>
    <row r="80" spans="1:6" ht="84" customHeight="1">
      <c r="A80" s="792"/>
      <c r="B80" s="380" t="s">
        <v>821</v>
      </c>
      <c r="C80" s="353" t="s">
        <v>818</v>
      </c>
      <c r="D80" s="344" t="s">
        <v>70</v>
      </c>
      <c r="E80" s="380" t="s">
        <v>821</v>
      </c>
      <c r="F80" s="318"/>
    </row>
    <row r="81" spans="1:6" ht="135" customHeight="1">
      <c r="A81" s="792"/>
      <c r="B81" s="380" t="s">
        <v>646</v>
      </c>
      <c r="C81" s="353" t="s">
        <v>647</v>
      </c>
      <c r="D81" s="348">
        <v>1600</v>
      </c>
      <c r="E81" s="380" t="s">
        <v>646</v>
      </c>
      <c r="F81" s="318"/>
    </row>
    <row r="82" spans="1:6" ht="84" customHeight="1">
      <c r="A82" s="792"/>
      <c r="B82" s="380" t="s">
        <v>235</v>
      </c>
      <c r="C82" s="360" t="s">
        <v>287</v>
      </c>
      <c r="D82" s="344" t="s">
        <v>70</v>
      </c>
      <c r="E82" s="380" t="s">
        <v>235</v>
      </c>
      <c r="F82" s="318"/>
    </row>
    <row r="83" spans="1:6" ht="90" customHeight="1">
      <c r="A83" s="792"/>
      <c r="B83" s="366" t="s">
        <v>12</v>
      </c>
      <c r="C83" s="360" t="s">
        <v>542</v>
      </c>
      <c r="D83" s="344" t="s">
        <v>70</v>
      </c>
      <c r="E83" s="380" t="s">
        <v>12</v>
      </c>
      <c r="F83" s="318"/>
    </row>
    <row r="84" spans="1:6" ht="84" customHeight="1">
      <c r="A84" s="792"/>
      <c r="B84" s="366" t="s">
        <v>23</v>
      </c>
      <c r="C84" s="367" t="s">
        <v>543</v>
      </c>
      <c r="D84" s="344" t="s">
        <v>70</v>
      </c>
      <c r="E84" s="380" t="s">
        <v>23</v>
      </c>
      <c r="F84" s="318"/>
    </row>
    <row r="85" spans="1:6" ht="84" customHeight="1" thickBot="1">
      <c r="A85" s="793"/>
      <c r="B85" s="366" t="s">
        <v>371</v>
      </c>
      <c r="C85" s="368" t="s">
        <v>60</v>
      </c>
      <c r="D85" s="369">
        <v>50</v>
      </c>
      <c r="E85" s="370" t="s">
        <v>371</v>
      </c>
      <c r="F85" s="371"/>
    </row>
    <row r="86" spans="1:6" ht="90" customHeight="1">
      <c r="A86" s="372"/>
      <c r="B86" s="373"/>
      <c r="C86" s="720" t="s">
        <v>1225</v>
      </c>
      <c r="D86" s="720"/>
      <c r="E86" s="720"/>
      <c r="F86" s="720"/>
    </row>
    <row r="87" spans="1:6" ht="54" customHeight="1"/>
  </sheetData>
  <mergeCells count="9">
    <mergeCell ref="C86:F86"/>
    <mergeCell ref="A72:A85"/>
    <mergeCell ref="A1:A69"/>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69"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K42" sqref="K42"/>
    </sheetView>
  </sheetViews>
  <sheetFormatPr defaultRowHeight="12.7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71"/>
  <sheetViews>
    <sheetView view="pageBreakPreview" zoomScale="25" zoomScaleNormal="75" zoomScaleSheetLayoutView="25" workbookViewId="0">
      <selection activeCell="D8" sqref="A8:XFD10"/>
    </sheetView>
  </sheetViews>
  <sheetFormatPr defaultRowHeight="12.75"/>
  <cols>
    <col min="1" max="1" width="21.85546875" style="336" customWidth="1"/>
    <col min="2" max="2" width="20.7109375" style="374" customWidth="1"/>
    <col min="3" max="3" width="226.28515625" style="375" customWidth="1"/>
    <col min="4" max="5" width="69" style="375" customWidth="1"/>
    <col min="6" max="6" width="23.85546875" style="372" customWidth="1"/>
    <col min="7" max="7" width="222" style="376" customWidth="1"/>
    <col min="8" max="8" width="38.28515625" style="336" customWidth="1"/>
    <col min="9" max="9" width="43.42578125" style="336" customWidth="1"/>
    <col min="10" max="10" width="45.140625" style="336" customWidth="1"/>
    <col min="11" max="253" width="9.140625" style="336"/>
    <col min="254" max="254" width="21.85546875" style="336" customWidth="1"/>
    <col min="255" max="255" width="20.7109375" style="336" customWidth="1"/>
    <col min="256" max="256" width="226.28515625" style="336" customWidth="1"/>
    <col min="257" max="258" width="69" style="336" customWidth="1"/>
    <col min="259" max="259" width="51.85546875" style="336" customWidth="1"/>
    <col min="260" max="260" width="41.5703125" style="336" customWidth="1"/>
    <col min="261" max="261" width="39.28515625" style="336" customWidth="1"/>
    <col min="262" max="262" width="23.85546875" style="336" customWidth="1"/>
    <col min="263" max="263" width="222" style="336" customWidth="1"/>
    <col min="264" max="264" width="38.28515625" style="336" customWidth="1"/>
    <col min="265" max="265" width="43.42578125" style="336" customWidth="1"/>
    <col min="266" max="266" width="45.140625" style="336" customWidth="1"/>
    <col min="267" max="509" width="9.140625" style="336"/>
    <col min="510" max="510" width="21.85546875" style="336" customWidth="1"/>
    <col min="511" max="511" width="20.7109375" style="336" customWidth="1"/>
    <col min="512" max="512" width="226.28515625" style="336" customWidth="1"/>
    <col min="513" max="514" width="69" style="336" customWidth="1"/>
    <col min="515" max="515" width="51.85546875" style="336" customWidth="1"/>
    <col min="516" max="516" width="41.5703125" style="336" customWidth="1"/>
    <col min="517" max="517" width="39.28515625" style="336" customWidth="1"/>
    <col min="518" max="518" width="23.85546875" style="336" customWidth="1"/>
    <col min="519" max="519" width="222" style="336" customWidth="1"/>
    <col min="520" max="520" width="38.28515625" style="336" customWidth="1"/>
    <col min="521" max="521" width="43.42578125" style="336" customWidth="1"/>
    <col min="522" max="522" width="45.140625" style="336" customWidth="1"/>
    <col min="523" max="765" width="9.140625" style="336"/>
    <col min="766" max="766" width="21.85546875" style="336" customWidth="1"/>
    <col min="767" max="767" width="20.7109375" style="336" customWidth="1"/>
    <col min="768" max="768" width="226.28515625" style="336" customWidth="1"/>
    <col min="769" max="770" width="69" style="336" customWidth="1"/>
    <col min="771" max="771" width="51.85546875" style="336" customWidth="1"/>
    <col min="772" max="772" width="41.5703125" style="336" customWidth="1"/>
    <col min="773" max="773" width="39.28515625" style="336" customWidth="1"/>
    <col min="774" max="774" width="23.85546875" style="336" customWidth="1"/>
    <col min="775" max="775" width="222" style="336" customWidth="1"/>
    <col min="776" max="776" width="38.28515625" style="336" customWidth="1"/>
    <col min="777" max="777" width="43.42578125" style="336" customWidth="1"/>
    <col min="778" max="778" width="45.140625" style="336" customWidth="1"/>
    <col min="779" max="1021" width="9.140625" style="336"/>
    <col min="1022" max="1022" width="21.85546875" style="336" customWidth="1"/>
    <col min="1023" max="1023" width="20.7109375" style="336" customWidth="1"/>
    <col min="1024" max="1024" width="226.28515625" style="336" customWidth="1"/>
    <col min="1025" max="1026" width="69" style="336" customWidth="1"/>
    <col min="1027" max="1027" width="51.85546875" style="336" customWidth="1"/>
    <col min="1028" max="1028" width="41.5703125" style="336" customWidth="1"/>
    <col min="1029" max="1029" width="39.28515625" style="336" customWidth="1"/>
    <col min="1030" max="1030" width="23.85546875" style="336" customWidth="1"/>
    <col min="1031" max="1031" width="222" style="336" customWidth="1"/>
    <col min="1032" max="1032" width="38.28515625" style="336" customWidth="1"/>
    <col min="1033" max="1033" width="43.42578125" style="336" customWidth="1"/>
    <col min="1034" max="1034" width="45.140625" style="336" customWidth="1"/>
    <col min="1035" max="1277" width="9.140625" style="336"/>
    <col min="1278" max="1278" width="21.85546875" style="336" customWidth="1"/>
    <col min="1279" max="1279" width="20.7109375" style="336" customWidth="1"/>
    <col min="1280" max="1280" width="226.28515625" style="336" customWidth="1"/>
    <col min="1281" max="1282" width="69" style="336" customWidth="1"/>
    <col min="1283" max="1283" width="51.85546875" style="336" customWidth="1"/>
    <col min="1284" max="1284" width="41.5703125" style="336" customWidth="1"/>
    <col min="1285" max="1285" width="39.28515625" style="336" customWidth="1"/>
    <col min="1286" max="1286" width="23.85546875" style="336" customWidth="1"/>
    <col min="1287" max="1287" width="222" style="336" customWidth="1"/>
    <col min="1288" max="1288" width="38.28515625" style="336" customWidth="1"/>
    <col min="1289" max="1289" width="43.42578125" style="336" customWidth="1"/>
    <col min="1290" max="1290" width="45.140625" style="336" customWidth="1"/>
    <col min="1291" max="1533" width="9.140625" style="336"/>
    <col min="1534" max="1534" width="21.85546875" style="336" customWidth="1"/>
    <col min="1535" max="1535" width="20.7109375" style="336" customWidth="1"/>
    <col min="1536" max="1536" width="226.28515625" style="336" customWidth="1"/>
    <col min="1537" max="1538" width="69" style="336" customWidth="1"/>
    <col min="1539" max="1539" width="51.85546875" style="336" customWidth="1"/>
    <col min="1540" max="1540" width="41.5703125" style="336" customWidth="1"/>
    <col min="1541" max="1541" width="39.28515625" style="336" customWidth="1"/>
    <col min="1542" max="1542" width="23.85546875" style="336" customWidth="1"/>
    <col min="1543" max="1543" width="222" style="336" customWidth="1"/>
    <col min="1544" max="1544" width="38.28515625" style="336" customWidth="1"/>
    <col min="1545" max="1545" width="43.42578125" style="336" customWidth="1"/>
    <col min="1546" max="1546" width="45.140625" style="336" customWidth="1"/>
    <col min="1547" max="1789" width="9.140625" style="336"/>
    <col min="1790" max="1790" width="21.85546875" style="336" customWidth="1"/>
    <col min="1791" max="1791" width="20.7109375" style="336" customWidth="1"/>
    <col min="1792" max="1792" width="226.28515625" style="336" customWidth="1"/>
    <col min="1793" max="1794" width="69" style="336" customWidth="1"/>
    <col min="1795" max="1795" width="51.85546875" style="336" customWidth="1"/>
    <col min="1796" max="1796" width="41.5703125" style="336" customWidth="1"/>
    <col min="1797" max="1797" width="39.28515625" style="336" customWidth="1"/>
    <col min="1798" max="1798" width="23.85546875" style="336" customWidth="1"/>
    <col min="1799" max="1799" width="222" style="336" customWidth="1"/>
    <col min="1800" max="1800" width="38.28515625" style="336" customWidth="1"/>
    <col min="1801" max="1801" width="43.42578125" style="336" customWidth="1"/>
    <col min="1802" max="1802" width="45.140625" style="336" customWidth="1"/>
    <col min="1803" max="2045" width="9.140625" style="336"/>
    <col min="2046" max="2046" width="21.85546875" style="336" customWidth="1"/>
    <col min="2047" max="2047" width="20.7109375" style="336" customWidth="1"/>
    <col min="2048" max="2048" width="226.28515625" style="336" customWidth="1"/>
    <col min="2049" max="2050" width="69" style="336" customWidth="1"/>
    <col min="2051" max="2051" width="51.85546875" style="336" customWidth="1"/>
    <col min="2052" max="2052" width="41.5703125" style="336" customWidth="1"/>
    <col min="2053" max="2053" width="39.28515625" style="336" customWidth="1"/>
    <col min="2054" max="2054" width="23.85546875" style="336" customWidth="1"/>
    <col min="2055" max="2055" width="222" style="336" customWidth="1"/>
    <col min="2056" max="2056" width="38.28515625" style="336" customWidth="1"/>
    <col min="2057" max="2057" width="43.42578125" style="336" customWidth="1"/>
    <col min="2058" max="2058" width="45.140625" style="336" customWidth="1"/>
    <col min="2059" max="2301" width="9.140625" style="336"/>
    <col min="2302" max="2302" width="21.85546875" style="336" customWidth="1"/>
    <col min="2303" max="2303" width="20.7109375" style="336" customWidth="1"/>
    <col min="2304" max="2304" width="226.28515625" style="336" customWidth="1"/>
    <col min="2305" max="2306" width="69" style="336" customWidth="1"/>
    <col min="2307" max="2307" width="51.85546875" style="336" customWidth="1"/>
    <col min="2308" max="2308" width="41.5703125" style="336" customWidth="1"/>
    <col min="2309" max="2309" width="39.28515625" style="336" customWidth="1"/>
    <col min="2310" max="2310" width="23.85546875" style="336" customWidth="1"/>
    <col min="2311" max="2311" width="222" style="336" customWidth="1"/>
    <col min="2312" max="2312" width="38.28515625" style="336" customWidth="1"/>
    <col min="2313" max="2313" width="43.42578125" style="336" customWidth="1"/>
    <col min="2314" max="2314" width="45.140625" style="336" customWidth="1"/>
    <col min="2315" max="2557" width="9.140625" style="336"/>
    <col min="2558" max="2558" width="21.85546875" style="336" customWidth="1"/>
    <col min="2559" max="2559" width="20.7109375" style="336" customWidth="1"/>
    <col min="2560" max="2560" width="226.28515625" style="336" customWidth="1"/>
    <col min="2561" max="2562" width="69" style="336" customWidth="1"/>
    <col min="2563" max="2563" width="51.85546875" style="336" customWidth="1"/>
    <col min="2564" max="2564" width="41.5703125" style="336" customWidth="1"/>
    <col min="2565" max="2565" width="39.28515625" style="336" customWidth="1"/>
    <col min="2566" max="2566" width="23.85546875" style="336" customWidth="1"/>
    <col min="2567" max="2567" width="222" style="336" customWidth="1"/>
    <col min="2568" max="2568" width="38.28515625" style="336" customWidth="1"/>
    <col min="2569" max="2569" width="43.42578125" style="336" customWidth="1"/>
    <col min="2570" max="2570" width="45.140625" style="336" customWidth="1"/>
    <col min="2571" max="2813" width="9.140625" style="336"/>
    <col min="2814" max="2814" width="21.85546875" style="336" customWidth="1"/>
    <col min="2815" max="2815" width="20.7109375" style="336" customWidth="1"/>
    <col min="2816" max="2816" width="226.28515625" style="336" customWidth="1"/>
    <col min="2817" max="2818" width="69" style="336" customWidth="1"/>
    <col min="2819" max="2819" width="51.85546875" style="336" customWidth="1"/>
    <col min="2820" max="2820" width="41.5703125" style="336" customWidth="1"/>
    <col min="2821" max="2821" width="39.28515625" style="336" customWidth="1"/>
    <col min="2822" max="2822" width="23.85546875" style="336" customWidth="1"/>
    <col min="2823" max="2823" width="222" style="336" customWidth="1"/>
    <col min="2824" max="2824" width="38.28515625" style="336" customWidth="1"/>
    <col min="2825" max="2825" width="43.42578125" style="336" customWidth="1"/>
    <col min="2826" max="2826" width="45.140625" style="336" customWidth="1"/>
    <col min="2827" max="3069" width="9.140625" style="336"/>
    <col min="3070" max="3070" width="21.85546875" style="336" customWidth="1"/>
    <col min="3071" max="3071" width="20.7109375" style="336" customWidth="1"/>
    <col min="3072" max="3072" width="226.28515625" style="336" customWidth="1"/>
    <col min="3073" max="3074" width="69" style="336" customWidth="1"/>
    <col min="3075" max="3075" width="51.85546875" style="336" customWidth="1"/>
    <col min="3076" max="3076" width="41.5703125" style="336" customWidth="1"/>
    <col min="3077" max="3077" width="39.28515625" style="336" customWidth="1"/>
    <col min="3078" max="3078" width="23.85546875" style="336" customWidth="1"/>
    <col min="3079" max="3079" width="222" style="336" customWidth="1"/>
    <col min="3080" max="3080" width="38.28515625" style="336" customWidth="1"/>
    <col min="3081" max="3081" width="43.42578125" style="336" customWidth="1"/>
    <col min="3082" max="3082" width="45.140625" style="336" customWidth="1"/>
    <col min="3083" max="3325" width="9.140625" style="336"/>
    <col min="3326" max="3326" width="21.85546875" style="336" customWidth="1"/>
    <col min="3327" max="3327" width="20.7109375" style="336" customWidth="1"/>
    <col min="3328" max="3328" width="226.28515625" style="336" customWidth="1"/>
    <col min="3329" max="3330" width="69" style="336" customWidth="1"/>
    <col min="3331" max="3331" width="51.85546875" style="336" customWidth="1"/>
    <col min="3332" max="3332" width="41.5703125" style="336" customWidth="1"/>
    <col min="3333" max="3333" width="39.28515625" style="336" customWidth="1"/>
    <col min="3334" max="3334" width="23.85546875" style="336" customWidth="1"/>
    <col min="3335" max="3335" width="222" style="336" customWidth="1"/>
    <col min="3336" max="3336" width="38.28515625" style="336" customWidth="1"/>
    <col min="3337" max="3337" width="43.42578125" style="336" customWidth="1"/>
    <col min="3338" max="3338" width="45.140625" style="336" customWidth="1"/>
    <col min="3339" max="3581" width="9.140625" style="336"/>
    <col min="3582" max="3582" width="21.85546875" style="336" customWidth="1"/>
    <col min="3583" max="3583" width="20.7109375" style="336" customWidth="1"/>
    <col min="3584" max="3584" width="226.28515625" style="336" customWidth="1"/>
    <col min="3585" max="3586" width="69" style="336" customWidth="1"/>
    <col min="3587" max="3587" width="51.85546875" style="336" customWidth="1"/>
    <col min="3588" max="3588" width="41.5703125" style="336" customWidth="1"/>
    <col min="3589" max="3589" width="39.28515625" style="336" customWidth="1"/>
    <col min="3590" max="3590" width="23.85546875" style="336" customWidth="1"/>
    <col min="3591" max="3591" width="222" style="336" customWidth="1"/>
    <col min="3592" max="3592" width="38.28515625" style="336" customWidth="1"/>
    <col min="3593" max="3593" width="43.42578125" style="336" customWidth="1"/>
    <col min="3594" max="3594" width="45.140625" style="336" customWidth="1"/>
    <col min="3595" max="3837" width="9.140625" style="336"/>
    <col min="3838" max="3838" width="21.85546875" style="336" customWidth="1"/>
    <col min="3839" max="3839" width="20.7109375" style="336" customWidth="1"/>
    <col min="3840" max="3840" width="226.28515625" style="336" customWidth="1"/>
    <col min="3841" max="3842" width="69" style="336" customWidth="1"/>
    <col min="3843" max="3843" width="51.85546875" style="336" customWidth="1"/>
    <col min="3844" max="3844" width="41.5703125" style="336" customWidth="1"/>
    <col min="3845" max="3845" width="39.28515625" style="336" customWidth="1"/>
    <col min="3846" max="3846" width="23.85546875" style="336" customWidth="1"/>
    <col min="3847" max="3847" width="222" style="336" customWidth="1"/>
    <col min="3848" max="3848" width="38.28515625" style="336" customWidth="1"/>
    <col min="3849" max="3849" width="43.42578125" style="336" customWidth="1"/>
    <col min="3850" max="3850" width="45.140625" style="336" customWidth="1"/>
    <col min="3851" max="4093" width="9.140625" style="336"/>
    <col min="4094" max="4094" width="21.85546875" style="336" customWidth="1"/>
    <col min="4095" max="4095" width="20.7109375" style="336" customWidth="1"/>
    <col min="4096" max="4096" width="226.28515625" style="336" customWidth="1"/>
    <col min="4097" max="4098" width="69" style="336" customWidth="1"/>
    <col min="4099" max="4099" width="51.85546875" style="336" customWidth="1"/>
    <col min="4100" max="4100" width="41.5703125" style="336" customWidth="1"/>
    <col min="4101" max="4101" width="39.28515625" style="336" customWidth="1"/>
    <col min="4102" max="4102" width="23.85546875" style="336" customWidth="1"/>
    <col min="4103" max="4103" width="222" style="336" customWidth="1"/>
    <col min="4104" max="4104" width="38.28515625" style="336" customWidth="1"/>
    <col min="4105" max="4105" width="43.42578125" style="336" customWidth="1"/>
    <col min="4106" max="4106" width="45.140625" style="336" customWidth="1"/>
    <col min="4107" max="4349" width="9.140625" style="336"/>
    <col min="4350" max="4350" width="21.85546875" style="336" customWidth="1"/>
    <col min="4351" max="4351" width="20.7109375" style="336" customWidth="1"/>
    <col min="4352" max="4352" width="226.28515625" style="336" customWidth="1"/>
    <col min="4353" max="4354" width="69" style="336" customWidth="1"/>
    <col min="4355" max="4355" width="51.85546875" style="336" customWidth="1"/>
    <col min="4356" max="4356" width="41.5703125" style="336" customWidth="1"/>
    <col min="4357" max="4357" width="39.28515625" style="336" customWidth="1"/>
    <col min="4358" max="4358" width="23.85546875" style="336" customWidth="1"/>
    <col min="4359" max="4359" width="222" style="336" customWidth="1"/>
    <col min="4360" max="4360" width="38.28515625" style="336" customWidth="1"/>
    <col min="4361" max="4361" width="43.42578125" style="336" customWidth="1"/>
    <col min="4362" max="4362" width="45.140625" style="336" customWidth="1"/>
    <col min="4363" max="4605" width="9.140625" style="336"/>
    <col min="4606" max="4606" width="21.85546875" style="336" customWidth="1"/>
    <col min="4607" max="4607" width="20.7109375" style="336" customWidth="1"/>
    <col min="4608" max="4608" width="226.28515625" style="336" customWidth="1"/>
    <col min="4609" max="4610" width="69" style="336" customWidth="1"/>
    <col min="4611" max="4611" width="51.85546875" style="336" customWidth="1"/>
    <col min="4612" max="4612" width="41.5703125" style="336" customWidth="1"/>
    <col min="4613" max="4613" width="39.28515625" style="336" customWidth="1"/>
    <col min="4614" max="4614" width="23.85546875" style="336" customWidth="1"/>
    <col min="4615" max="4615" width="222" style="336" customWidth="1"/>
    <col min="4616" max="4616" width="38.28515625" style="336" customWidth="1"/>
    <col min="4617" max="4617" width="43.42578125" style="336" customWidth="1"/>
    <col min="4618" max="4618" width="45.140625" style="336" customWidth="1"/>
    <col min="4619" max="4861" width="9.140625" style="336"/>
    <col min="4862" max="4862" width="21.85546875" style="336" customWidth="1"/>
    <col min="4863" max="4863" width="20.7109375" style="336" customWidth="1"/>
    <col min="4864" max="4864" width="226.28515625" style="336" customWidth="1"/>
    <col min="4865" max="4866" width="69" style="336" customWidth="1"/>
    <col min="4867" max="4867" width="51.85546875" style="336" customWidth="1"/>
    <col min="4868" max="4868" width="41.5703125" style="336" customWidth="1"/>
    <col min="4869" max="4869" width="39.28515625" style="336" customWidth="1"/>
    <col min="4870" max="4870" width="23.85546875" style="336" customWidth="1"/>
    <col min="4871" max="4871" width="222" style="336" customWidth="1"/>
    <col min="4872" max="4872" width="38.28515625" style="336" customWidth="1"/>
    <col min="4873" max="4873" width="43.42578125" style="336" customWidth="1"/>
    <col min="4874" max="4874" width="45.140625" style="336" customWidth="1"/>
    <col min="4875" max="5117" width="9.140625" style="336"/>
    <col min="5118" max="5118" width="21.85546875" style="336" customWidth="1"/>
    <col min="5119" max="5119" width="20.7109375" style="336" customWidth="1"/>
    <col min="5120" max="5120" width="226.28515625" style="336" customWidth="1"/>
    <col min="5121" max="5122" width="69" style="336" customWidth="1"/>
    <col min="5123" max="5123" width="51.85546875" style="336" customWidth="1"/>
    <col min="5124" max="5124" width="41.5703125" style="336" customWidth="1"/>
    <col min="5125" max="5125" width="39.28515625" style="336" customWidth="1"/>
    <col min="5126" max="5126" width="23.85546875" style="336" customWidth="1"/>
    <col min="5127" max="5127" width="222" style="336" customWidth="1"/>
    <col min="5128" max="5128" width="38.28515625" style="336" customWidth="1"/>
    <col min="5129" max="5129" width="43.42578125" style="336" customWidth="1"/>
    <col min="5130" max="5130" width="45.140625" style="336" customWidth="1"/>
    <col min="5131" max="5373" width="9.140625" style="336"/>
    <col min="5374" max="5374" width="21.85546875" style="336" customWidth="1"/>
    <col min="5375" max="5375" width="20.7109375" style="336" customWidth="1"/>
    <col min="5376" max="5376" width="226.28515625" style="336" customWidth="1"/>
    <col min="5377" max="5378" width="69" style="336" customWidth="1"/>
    <col min="5379" max="5379" width="51.85546875" style="336" customWidth="1"/>
    <col min="5380" max="5380" width="41.5703125" style="336" customWidth="1"/>
    <col min="5381" max="5381" width="39.28515625" style="336" customWidth="1"/>
    <col min="5382" max="5382" width="23.85546875" style="336" customWidth="1"/>
    <col min="5383" max="5383" width="222" style="336" customWidth="1"/>
    <col min="5384" max="5384" width="38.28515625" style="336" customWidth="1"/>
    <col min="5385" max="5385" width="43.42578125" style="336" customWidth="1"/>
    <col min="5386" max="5386" width="45.140625" style="336" customWidth="1"/>
    <col min="5387" max="5629" width="9.140625" style="336"/>
    <col min="5630" max="5630" width="21.85546875" style="336" customWidth="1"/>
    <col min="5631" max="5631" width="20.7109375" style="336" customWidth="1"/>
    <col min="5632" max="5632" width="226.28515625" style="336" customWidth="1"/>
    <col min="5633" max="5634" width="69" style="336" customWidth="1"/>
    <col min="5635" max="5635" width="51.85546875" style="336" customWidth="1"/>
    <col min="5636" max="5636" width="41.5703125" style="336" customWidth="1"/>
    <col min="5637" max="5637" width="39.28515625" style="336" customWidth="1"/>
    <col min="5638" max="5638" width="23.85546875" style="336" customWidth="1"/>
    <col min="5639" max="5639" width="222" style="336" customWidth="1"/>
    <col min="5640" max="5640" width="38.28515625" style="336" customWidth="1"/>
    <col min="5641" max="5641" width="43.42578125" style="336" customWidth="1"/>
    <col min="5642" max="5642" width="45.140625" style="336" customWidth="1"/>
    <col min="5643" max="5885" width="9.140625" style="336"/>
    <col min="5886" max="5886" width="21.85546875" style="336" customWidth="1"/>
    <col min="5887" max="5887" width="20.7109375" style="336" customWidth="1"/>
    <col min="5888" max="5888" width="226.28515625" style="336" customWidth="1"/>
    <col min="5889" max="5890" width="69" style="336" customWidth="1"/>
    <col min="5891" max="5891" width="51.85546875" style="336" customWidth="1"/>
    <col min="5892" max="5892" width="41.5703125" style="336" customWidth="1"/>
    <col min="5893" max="5893" width="39.28515625" style="336" customWidth="1"/>
    <col min="5894" max="5894" width="23.85546875" style="336" customWidth="1"/>
    <col min="5895" max="5895" width="222" style="336" customWidth="1"/>
    <col min="5896" max="5896" width="38.28515625" style="336" customWidth="1"/>
    <col min="5897" max="5897" width="43.42578125" style="336" customWidth="1"/>
    <col min="5898" max="5898" width="45.140625" style="336" customWidth="1"/>
    <col min="5899" max="6141" width="9.140625" style="336"/>
    <col min="6142" max="6142" width="21.85546875" style="336" customWidth="1"/>
    <col min="6143" max="6143" width="20.7109375" style="336" customWidth="1"/>
    <col min="6144" max="6144" width="226.28515625" style="336" customWidth="1"/>
    <col min="6145" max="6146" width="69" style="336" customWidth="1"/>
    <col min="6147" max="6147" width="51.85546875" style="336" customWidth="1"/>
    <col min="6148" max="6148" width="41.5703125" style="336" customWidth="1"/>
    <col min="6149" max="6149" width="39.28515625" style="336" customWidth="1"/>
    <col min="6150" max="6150" width="23.85546875" style="336" customWidth="1"/>
    <col min="6151" max="6151" width="222" style="336" customWidth="1"/>
    <col min="6152" max="6152" width="38.28515625" style="336" customWidth="1"/>
    <col min="6153" max="6153" width="43.42578125" style="336" customWidth="1"/>
    <col min="6154" max="6154" width="45.140625" style="336" customWidth="1"/>
    <col min="6155" max="6397" width="9.140625" style="336"/>
    <col min="6398" max="6398" width="21.85546875" style="336" customWidth="1"/>
    <col min="6399" max="6399" width="20.7109375" style="336" customWidth="1"/>
    <col min="6400" max="6400" width="226.28515625" style="336" customWidth="1"/>
    <col min="6401" max="6402" width="69" style="336" customWidth="1"/>
    <col min="6403" max="6403" width="51.85546875" style="336" customWidth="1"/>
    <col min="6404" max="6404" width="41.5703125" style="336" customWidth="1"/>
    <col min="6405" max="6405" width="39.28515625" style="336" customWidth="1"/>
    <col min="6406" max="6406" width="23.85546875" style="336" customWidth="1"/>
    <col min="6407" max="6407" width="222" style="336" customWidth="1"/>
    <col min="6408" max="6408" width="38.28515625" style="336" customWidth="1"/>
    <col min="6409" max="6409" width="43.42578125" style="336" customWidth="1"/>
    <col min="6410" max="6410" width="45.140625" style="336" customWidth="1"/>
    <col min="6411" max="6653" width="9.140625" style="336"/>
    <col min="6654" max="6654" width="21.85546875" style="336" customWidth="1"/>
    <col min="6655" max="6655" width="20.7109375" style="336" customWidth="1"/>
    <col min="6656" max="6656" width="226.28515625" style="336" customWidth="1"/>
    <col min="6657" max="6658" width="69" style="336" customWidth="1"/>
    <col min="6659" max="6659" width="51.85546875" style="336" customWidth="1"/>
    <col min="6660" max="6660" width="41.5703125" style="336" customWidth="1"/>
    <col min="6661" max="6661" width="39.28515625" style="336" customWidth="1"/>
    <col min="6662" max="6662" width="23.85546875" style="336" customWidth="1"/>
    <col min="6663" max="6663" width="222" style="336" customWidth="1"/>
    <col min="6664" max="6664" width="38.28515625" style="336" customWidth="1"/>
    <col min="6665" max="6665" width="43.42578125" style="336" customWidth="1"/>
    <col min="6666" max="6666" width="45.140625" style="336" customWidth="1"/>
    <col min="6667" max="6909" width="9.140625" style="336"/>
    <col min="6910" max="6910" width="21.85546875" style="336" customWidth="1"/>
    <col min="6911" max="6911" width="20.7109375" style="336" customWidth="1"/>
    <col min="6912" max="6912" width="226.28515625" style="336" customWidth="1"/>
    <col min="6913" max="6914" width="69" style="336" customWidth="1"/>
    <col min="6915" max="6915" width="51.85546875" style="336" customWidth="1"/>
    <col min="6916" max="6916" width="41.5703125" style="336" customWidth="1"/>
    <col min="6917" max="6917" width="39.28515625" style="336" customWidth="1"/>
    <col min="6918" max="6918" width="23.85546875" style="336" customWidth="1"/>
    <col min="6919" max="6919" width="222" style="336" customWidth="1"/>
    <col min="6920" max="6920" width="38.28515625" style="336" customWidth="1"/>
    <col min="6921" max="6921" width="43.42578125" style="336" customWidth="1"/>
    <col min="6922" max="6922" width="45.140625" style="336" customWidth="1"/>
    <col min="6923" max="7165" width="9.140625" style="336"/>
    <col min="7166" max="7166" width="21.85546875" style="336" customWidth="1"/>
    <col min="7167" max="7167" width="20.7109375" style="336" customWidth="1"/>
    <col min="7168" max="7168" width="226.28515625" style="336" customWidth="1"/>
    <col min="7169" max="7170" width="69" style="336" customWidth="1"/>
    <col min="7171" max="7171" width="51.85546875" style="336" customWidth="1"/>
    <col min="7172" max="7172" width="41.5703125" style="336" customWidth="1"/>
    <col min="7173" max="7173" width="39.28515625" style="336" customWidth="1"/>
    <col min="7174" max="7174" width="23.85546875" style="336" customWidth="1"/>
    <col min="7175" max="7175" width="222" style="336" customWidth="1"/>
    <col min="7176" max="7176" width="38.28515625" style="336" customWidth="1"/>
    <col min="7177" max="7177" width="43.42578125" style="336" customWidth="1"/>
    <col min="7178" max="7178" width="45.140625" style="336" customWidth="1"/>
    <col min="7179" max="7421" width="9.140625" style="336"/>
    <col min="7422" max="7422" width="21.85546875" style="336" customWidth="1"/>
    <col min="7423" max="7423" width="20.7109375" style="336" customWidth="1"/>
    <col min="7424" max="7424" width="226.28515625" style="336" customWidth="1"/>
    <col min="7425" max="7426" width="69" style="336" customWidth="1"/>
    <col min="7427" max="7427" width="51.85546875" style="336" customWidth="1"/>
    <col min="7428" max="7428" width="41.5703125" style="336" customWidth="1"/>
    <col min="7429" max="7429" width="39.28515625" style="336" customWidth="1"/>
    <col min="7430" max="7430" width="23.85546875" style="336" customWidth="1"/>
    <col min="7431" max="7431" width="222" style="336" customWidth="1"/>
    <col min="7432" max="7432" width="38.28515625" style="336" customWidth="1"/>
    <col min="7433" max="7433" width="43.42578125" style="336" customWidth="1"/>
    <col min="7434" max="7434" width="45.140625" style="336" customWidth="1"/>
    <col min="7435" max="7677" width="9.140625" style="336"/>
    <col min="7678" max="7678" width="21.85546875" style="336" customWidth="1"/>
    <col min="7679" max="7679" width="20.7109375" style="336" customWidth="1"/>
    <col min="7680" max="7680" width="226.28515625" style="336" customWidth="1"/>
    <col min="7681" max="7682" width="69" style="336" customWidth="1"/>
    <col min="7683" max="7683" width="51.85546875" style="336" customWidth="1"/>
    <col min="7684" max="7684" width="41.5703125" style="336" customWidth="1"/>
    <col min="7685" max="7685" width="39.28515625" style="336" customWidth="1"/>
    <col min="7686" max="7686" width="23.85546875" style="336" customWidth="1"/>
    <col min="7687" max="7687" width="222" style="336" customWidth="1"/>
    <col min="7688" max="7688" width="38.28515625" style="336" customWidth="1"/>
    <col min="7689" max="7689" width="43.42578125" style="336" customWidth="1"/>
    <col min="7690" max="7690" width="45.140625" style="336" customWidth="1"/>
    <col min="7691" max="7933" width="9.140625" style="336"/>
    <col min="7934" max="7934" width="21.85546875" style="336" customWidth="1"/>
    <col min="7935" max="7935" width="20.7109375" style="336" customWidth="1"/>
    <col min="7936" max="7936" width="226.28515625" style="336" customWidth="1"/>
    <col min="7937" max="7938" width="69" style="336" customWidth="1"/>
    <col min="7939" max="7939" width="51.85546875" style="336" customWidth="1"/>
    <col min="7940" max="7940" width="41.5703125" style="336" customWidth="1"/>
    <col min="7941" max="7941" width="39.28515625" style="336" customWidth="1"/>
    <col min="7942" max="7942" width="23.85546875" style="336" customWidth="1"/>
    <col min="7943" max="7943" width="222" style="336" customWidth="1"/>
    <col min="7944" max="7944" width="38.28515625" style="336" customWidth="1"/>
    <col min="7945" max="7945" width="43.42578125" style="336" customWidth="1"/>
    <col min="7946" max="7946" width="45.140625" style="336" customWidth="1"/>
    <col min="7947" max="8189" width="9.140625" style="336"/>
    <col min="8190" max="8190" width="21.85546875" style="336" customWidth="1"/>
    <col min="8191" max="8191" width="20.7109375" style="336" customWidth="1"/>
    <col min="8192" max="8192" width="226.28515625" style="336" customWidth="1"/>
    <col min="8193" max="8194" width="69" style="336" customWidth="1"/>
    <col min="8195" max="8195" width="51.85546875" style="336" customWidth="1"/>
    <col min="8196" max="8196" width="41.5703125" style="336" customWidth="1"/>
    <col min="8197" max="8197" width="39.28515625" style="336" customWidth="1"/>
    <col min="8198" max="8198" width="23.85546875" style="336" customWidth="1"/>
    <col min="8199" max="8199" width="222" style="336" customWidth="1"/>
    <col min="8200" max="8200" width="38.28515625" style="336" customWidth="1"/>
    <col min="8201" max="8201" width="43.42578125" style="336" customWidth="1"/>
    <col min="8202" max="8202" width="45.140625" style="336" customWidth="1"/>
    <col min="8203" max="8445" width="9.140625" style="336"/>
    <col min="8446" max="8446" width="21.85546875" style="336" customWidth="1"/>
    <col min="8447" max="8447" width="20.7109375" style="336" customWidth="1"/>
    <col min="8448" max="8448" width="226.28515625" style="336" customWidth="1"/>
    <col min="8449" max="8450" width="69" style="336" customWidth="1"/>
    <col min="8451" max="8451" width="51.85546875" style="336" customWidth="1"/>
    <col min="8452" max="8452" width="41.5703125" style="336" customWidth="1"/>
    <col min="8453" max="8453" width="39.28515625" style="336" customWidth="1"/>
    <col min="8454" max="8454" width="23.85546875" style="336" customWidth="1"/>
    <col min="8455" max="8455" width="222" style="336" customWidth="1"/>
    <col min="8456" max="8456" width="38.28515625" style="336" customWidth="1"/>
    <col min="8457" max="8457" width="43.42578125" style="336" customWidth="1"/>
    <col min="8458" max="8458" width="45.140625" style="336" customWidth="1"/>
    <col min="8459" max="8701" width="9.140625" style="336"/>
    <col min="8702" max="8702" width="21.85546875" style="336" customWidth="1"/>
    <col min="8703" max="8703" width="20.7109375" style="336" customWidth="1"/>
    <col min="8704" max="8704" width="226.28515625" style="336" customWidth="1"/>
    <col min="8705" max="8706" width="69" style="336" customWidth="1"/>
    <col min="8707" max="8707" width="51.85546875" style="336" customWidth="1"/>
    <col min="8708" max="8708" width="41.5703125" style="336" customWidth="1"/>
    <col min="8709" max="8709" width="39.28515625" style="336" customWidth="1"/>
    <col min="8710" max="8710" width="23.85546875" style="336" customWidth="1"/>
    <col min="8711" max="8711" width="222" style="336" customWidth="1"/>
    <col min="8712" max="8712" width="38.28515625" style="336" customWidth="1"/>
    <col min="8713" max="8713" width="43.42578125" style="336" customWidth="1"/>
    <col min="8714" max="8714" width="45.140625" style="336" customWidth="1"/>
    <col min="8715" max="8957" width="9.140625" style="336"/>
    <col min="8958" max="8958" width="21.85546875" style="336" customWidth="1"/>
    <col min="8959" max="8959" width="20.7109375" style="336" customWidth="1"/>
    <col min="8960" max="8960" width="226.28515625" style="336" customWidth="1"/>
    <col min="8961" max="8962" width="69" style="336" customWidth="1"/>
    <col min="8963" max="8963" width="51.85546875" style="336" customWidth="1"/>
    <col min="8964" max="8964" width="41.5703125" style="336" customWidth="1"/>
    <col min="8965" max="8965" width="39.28515625" style="336" customWidth="1"/>
    <col min="8966" max="8966" width="23.85546875" style="336" customWidth="1"/>
    <col min="8967" max="8967" width="222" style="336" customWidth="1"/>
    <col min="8968" max="8968" width="38.28515625" style="336" customWidth="1"/>
    <col min="8969" max="8969" width="43.42578125" style="336" customWidth="1"/>
    <col min="8970" max="8970" width="45.140625" style="336" customWidth="1"/>
    <col min="8971" max="9213" width="9.140625" style="336"/>
    <col min="9214" max="9214" width="21.85546875" style="336" customWidth="1"/>
    <col min="9215" max="9215" width="20.7109375" style="336" customWidth="1"/>
    <col min="9216" max="9216" width="226.28515625" style="336" customWidth="1"/>
    <col min="9217" max="9218" width="69" style="336" customWidth="1"/>
    <col min="9219" max="9219" width="51.85546875" style="336" customWidth="1"/>
    <col min="9220" max="9220" width="41.5703125" style="336" customWidth="1"/>
    <col min="9221" max="9221" width="39.28515625" style="336" customWidth="1"/>
    <col min="9222" max="9222" width="23.85546875" style="336" customWidth="1"/>
    <col min="9223" max="9223" width="222" style="336" customWidth="1"/>
    <col min="9224" max="9224" width="38.28515625" style="336" customWidth="1"/>
    <col min="9225" max="9225" width="43.42578125" style="336" customWidth="1"/>
    <col min="9226" max="9226" width="45.140625" style="336" customWidth="1"/>
    <col min="9227" max="9469" width="9.140625" style="336"/>
    <col min="9470" max="9470" width="21.85546875" style="336" customWidth="1"/>
    <col min="9471" max="9471" width="20.7109375" style="336" customWidth="1"/>
    <col min="9472" max="9472" width="226.28515625" style="336" customWidth="1"/>
    <col min="9473" max="9474" width="69" style="336" customWidth="1"/>
    <col min="9475" max="9475" width="51.85546875" style="336" customWidth="1"/>
    <col min="9476" max="9476" width="41.5703125" style="336" customWidth="1"/>
    <col min="9477" max="9477" width="39.28515625" style="336" customWidth="1"/>
    <col min="9478" max="9478" width="23.85546875" style="336" customWidth="1"/>
    <col min="9479" max="9479" width="222" style="336" customWidth="1"/>
    <col min="9480" max="9480" width="38.28515625" style="336" customWidth="1"/>
    <col min="9481" max="9481" width="43.42578125" style="336" customWidth="1"/>
    <col min="9482" max="9482" width="45.140625" style="336" customWidth="1"/>
    <col min="9483" max="9725" width="9.140625" style="336"/>
    <col min="9726" max="9726" width="21.85546875" style="336" customWidth="1"/>
    <col min="9727" max="9727" width="20.7109375" style="336" customWidth="1"/>
    <col min="9728" max="9728" width="226.28515625" style="336" customWidth="1"/>
    <col min="9729" max="9730" width="69" style="336" customWidth="1"/>
    <col min="9731" max="9731" width="51.85546875" style="336" customWidth="1"/>
    <col min="9732" max="9732" width="41.5703125" style="336" customWidth="1"/>
    <col min="9733" max="9733" width="39.28515625" style="336" customWidth="1"/>
    <col min="9734" max="9734" width="23.85546875" style="336" customWidth="1"/>
    <col min="9735" max="9735" width="222" style="336" customWidth="1"/>
    <col min="9736" max="9736" width="38.28515625" style="336" customWidth="1"/>
    <col min="9737" max="9737" width="43.42578125" style="336" customWidth="1"/>
    <col min="9738" max="9738" width="45.140625" style="336" customWidth="1"/>
    <col min="9739" max="9981" width="9.140625" style="336"/>
    <col min="9982" max="9982" width="21.85546875" style="336" customWidth="1"/>
    <col min="9983" max="9983" width="20.7109375" style="336" customWidth="1"/>
    <col min="9984" max="9984" width="226.28515625" style="336" customWidth="1"/>
    <col min="9985" max="9986" width="69" style="336" customWidth="1"/>
    <col min="9987" max="9987" width="51.85546875" style="336" customWidth="1"/>
    <col min="9988" max="9988" width="41.5703125" style="336" customWidth="1"/>
    <col min="9989" max="9989" width="39.28515625" style="336" customWidth="1"/>
    <col min="9990" max="9990" width="23.85546875" style="336" customWidth="1"/>
    <col min="9991" max="9991" width="222" style="336" customWidth="1"/>
    <col min="9992" max="9992" width="38.28515625" style="336" customWidth="1"/>
    <col min="9993" max="9993" width="43.42578125" style="336" customWidth="1"/>
    <col min="9994" max="9994" width="45.140625" style="336" customWidth="1"/>
    <col min="9995" max="10237" width="9.140625" style="336"/>
    <col min="10238" max="10238" width="21.85546875" style="336" customWidth="1"/>
    <col min="10239" max="10239" width="20.7109375" style="336" customWidth="1"/>
    <col min="10240" max="10240" width="226.28515625" style="336" customWidth="1"/>
    <col min="10241" max="10242" width="69" style="336" customWidth="1"/>
    <col min="10243" max="10243" width="51.85546875" style="336" customWidth="1"/>
    <col min="10244" max="10244" width="41.5703125" style="336" customWidth="1"/>
    <col min="10245" max="10245" width="39.28515625" style="336" customWidth="1"/>
    <col min="10246" max="10246" width="23.85546875" style="336" customWidth="1"/>
    <col min="10247" max="10247" width="222" style="336" customWidth="1"/>
    <col min="10248" max="10248" width="38.28515625" style="336" customWidth="1"/>
    <col min="10249" max="10249" width="43.42578125" style="336" customWidth="1"/>
    <col min="10250" max="10250" width="45.140625" style="336" customWidth="1"/>
    <col min="10251" max="10493" width="9.140625" style="336"/>
    <col min="10494" max="10494" width="21.85546875" style="336" customWidth="1"/>
    <col min="10495" max="10495" width="20.7109375" style="336" customWidth="1"/>
    <col min="10496" max="10496" width="226.28515625" style="336" customWidth="1"/>
    <col min="10497" max="10498" width="69" style="336" customWidth="1"/>
    <col min="10499" max="10499" width="51.85546875" style="336" customWidth="1"/>
    <col min="10500" max="10500" width="41.5703125" style="336" customWidth="1"/>
    <col min="10501" max="10501" width="39.28515625" style="336" customWidth="1"/>
    <col min="10502" max="10502" width="23.85546875" style="336" customWidth="1"/>
    <col min="10503" max="10503" width="222" style="336" customWidth="1"/>
    <col min="10504" max="10504" width="38.28515625" style="336" customWidth="1"/>
    <col min="10505" max="10505" width="43.42578125" style="336" customWidth="1"/>
    <col min="10506" max="10506" width="45.140625" style="336" customWidth="1"/>
    <col min="10507" max="10749" width="9.140625" style="336"/>
    <col min="10750" max="10750" width="21.85546875" style="336" customWidth="1"/>
    <col min="10751" max="10751" width="20.7109375" style="336" customWidth="1"/>
    <col min="10752" max="10752" width="226.28515625" style="336" customWidth="1"/>
    <col min="10753" max="10754" width="69" style="336" customWidth="1"/>
    <col min="10755" max="10755" width="51.85546875" style="336" customWidth="1"/>
    <col min="10756" max="10756" width="41.5703125" style="336" customWidth="1"/>
    <col min="10757" max="10757" width="39.28515625" style="336" customWidth="1"/>
    <col min="10758" max="10758" width="23.85546875" style="336" customWidth="1"/>
    <col min="10759" max="10759" width="222" style="336" customWidth="1"/>
    <col min="10760" max="10760" width="38.28515625" style="336" customWidth="1"/>
    <col min="10761" max="10761" width="43.42578125" style="336" customWidth="1"/>
    <col min="10762" max="10762" width="45.140625" style="336" customWidth="1"/>
    <col min="10763" max="11005" width="9.140625" style="336"/>
    <col min="11006" max="11006" width="21.85546875" style="336" customWidth="1"/>
    <col min="11007" max="11007" width="20.7109375" style="336" customWidth="1"/>
    <col min="11008" max="11008" width="226.28515625" style="336" customWidth="1"/>
    <col min="11009" max="11010" width="69" style="336" customWidth="1"/>
    <col min="11011" max="11011" width="51.85546875" style="336" customWidth="1"/>
    <col min="11012" max="11012" width="41.5703125" style="336" customWidth="1"/>
    <col min="11013" max="11013" width="39.28515625" style="336" customWidth="1"/>
    <col min="11014" max="11014" width="23.85546875" style="336" customWidth="1"/>
    <col min="11015" max="11015" width="222" style="336" customWidth="1"/>
    <col min="11016" max="11016" width="38.28515625" style="336" customWidth="1"/>
    <col min="11017" max="11017" width="43.42578125" style="336" customWidth="1"/>
    <col min="11018" max="11018" width="45.140625" style="336" customWidth="1"/>
    <col min="11019" max="11261" width="9.140625" style="336"/>
    <col min="11262" max="11262" width="21.85546875" style="336" customWidth="1"/>
    <col min="11263" max="11263" width="20.7109375" style="336" customWidth="1"/>
    <col min="11264" max="11264" width="226.28515625" style="336" customWidth="1"/>
    <col min="11265" max="11266" width="69" style="336" customWidth="1"/>
    <col min="11267" max="11267" width="51.85546875" style="336" customWidth="1"/>
    <col min="11268" max="11268" width="41.5703125" style="336" customWidth="1"/>
    <col min="11269" max="11269" width="39.28515625" style="336" customWidth="1"/>
    <col min="11270" max="11270" width="23.85546875" style="336" customWidth="1"/>
    <col min="11271" max="11271" width="222" style="336" customWidth="1"/>
    <col min="11272" max="11272" width="38.28515625" style="336" customWidth="1"/>
    <col min="11273" max="11273" width="43.42578125" style="336" customWidth="1"/>
    <col min="11274" max="11274" width="45.140625" style="336" customWidth="1"/>
    <col min="11275" max="11517" width="9.140625" style="336"/>
    <col min="11518" max="11518" width="21.85546875" style="336" customWidth="1"/>
    <col min="11519" max="11519" width="20.7109375" style="336" customWidth="1"/>
    <col min="11520" max="11520" width="226.28515625" style="336" customWidth="1"/>
    <col min="11521" max="11522" width="69" style="336" customWidth="1"/>
    <col min="11523" max="11523" width="51.85546875" style="336" customWidth="1"/>
    <col min="11524" max="11524" width="41.5703125" style="336" customWidth="1"/>
    <col min="11525" max="11525" width="39.28515625" style="336" customWidth="1"/>
    <col min="11526" max="11526" width="23.85546875" style="336" customWidth="1"/>
    <col min="11527" max="11527" width="222" style="336" customWidth="1"/>
    <col min="11528" max="11528" width="38.28515625" style="336" customWidth="1"/>
    <col min="11529" max="11529" width="43.42578125" style="336" customWidth="1"/>
    <col min="11530" max="11530" width="45.140625" style="336" customWidth="1"/>
    <col min="11531" max="11773" width="9.140625" style="336"/>
    <col min="11774" max="11774" width="21.85546875" style="336" customWidth="1"/>
    <col min="11775" max="11775" width="20.7109375" style="336" customWidth="1"/>
    <col min="11776" max="11776" width="226.28515625" style="336" customWidth="1"/>
    <col min="11777" max="11778" width="69" style="336" customWidth="1"/>
    <col min="11779" max="11779" width="51.85546875" style="336" customWidth="1"/>
    <col min="11780" max="11780" width="41.5703125" style="336" customWidth="1"/>
    <col min="11781" max="11781" width="39.28515625" style="336" customWidth="1"/>
    <col min="11782" max="11782" width="23.85546875" style="336" customWidth="1"/>
    <col min="11783" max="11783" width="222" style="336" customWidth="1"/>
    <col min="11784" max="11784" width="38.28515625" style="336" customWidth="1"/>
    <col min="11785" max="11785" width="43.42578125" style="336" customWidth="1"/>
    <col min="11786" max="11786" width="45.140625" style="336" customWidth="1"/>
    <col min="11787" max="12029" width="9.140625" style="336"/>
    <col min="12030" max="12030" width="21.85546875" style="336" customWidth="1"/>
    <col min="12031" max="12031" width="20.7109375" style="336" customWidth="1"/>
    <col min="12032" max="12032" width="226.28515625" style="336" customWidth="1"/>
    <col min="12033" max="12034" width="69" style="336" customWidth="1"/>
    <col min="12035" max="12035" width="51.85546875" style="336" customWidth="1"/>
    <col min="12036" max="12036" width="41.5703125" style="336" customWidth="1"/>
    <col min="12037" max="12037" width="39.28515625" style="336" customWidth="1"/>
    <col min="12038" max="12038" width="23.85546875" style="336" customWidth="1"/>
    <col min="12039" max="12039" width="222" style="336" customWidth="1"/>
    <col min="12040" max="12040" width="38.28515625" style="336" customWidth="1"/>
    <col min="12041" max="12041" width="43.42578125" style="336" customWidth="1"/>
    <col min="12042" max="12042" width="45.140625" style="336" customWidth="1"/>
    <col min="12043" max="12285" width="9.140625" style="336"/>
    <col min="12286" max="12286" width="21.85546875" style="336" customWidth="1"/>
    <col min="12287" max="12287" width="20.7109375" style="336" customWidth="1"/>
    <col min="12288" max="12288" width="226.28515625" style="336" customWidth="1"/>
    <col min="12289" max="12290" width="69" style="336" customWidth="1"/>
    <col min="12291" max="12291" width="51.85546875" style="336" customWidth="1"/>
    <col min="12292" max="12292" width="41.5703125" style="336" customWidth="1"/>
    <col min="12293" max="12293" width="39.28515625" style="336" customWidth="1"/>
    <col min="12294" max="12294" width="23.85546875" style="336" customWidth="1"/>
    <col min="12295" max="12295" width="222" style="336" customWidth="1"/>
    <col min="12296" max="12296" width="38.28515625" style="336" customWidth="1"/>
    <col min="12297" max="12297" width="43.42578125" style="336" customWidth="1"/>
    <col min="12298" max="12298" width="45.140625" style="336" customWidth="1"/>
    <col min="12299" max="12541" width="9.140625" style="336"/>
    <col min="12542" max="12542" width="21.85546875" style="336" customWidth="1"/>
    <col min="12543" max="12543" width="20.7109375" style="336" customWidth="1"/>
    <col min="12544" max="12544" width="226.28515625" style="336" customWidth="1"/>
    <col min="12545" max="12546" width="69" style="336" customWidth="1"/>
    <col min="12547" max="12547" width="51.85546875" style="336" customWidth="1"/>
    <col min="12548" max="12548" width="41.5703125" style="336" customWidth="1"/>
    <col min="12549" max="12549" width="39.28515625" style="336" customWidth="1"/>
    <col min="12550" max="12550" width="23.85546875" style="336" customWidth="1"/>
    <col min="12551" max="12551" width="222" style="336" customWidth="1"/>
    <col min="12552" max="12552" width="38.28515625" style="336" customWidth="1"/>
    <col min="12553" max="12553" width="43.42578125" style="336" customWidth="1"/>
    <col min="12554" max="12554" width="45.140625" style="336" customWidth="1"/>
    <col min="12555" max="12797" width="9.140625" style="336"/>
    <col min="12798" max="12798" width="21.85546875" style="336" customWidth="1"/>
    <col min="12799" max="12799" width="20.7109375" style="336" customWidth="1"/>
    <col min="12800" max="12800" width="226.28515625" style="336" customWidth="1"/>
    <col min="12801" max="12802" width="69" style="336" customWidth="1"/>
    <col min="12803" max="12803" width="51.85546875" style="336" customWidth="1"/>
    <col min="12804" max="12804" width="41.5703125" style="336" customWidth="1"/>
    <col min="12805" max="12805" width="39.28515625" style="336" customWidth="1"/>
    <col min="12806" max="12806" width="23.85546875" style="336" customWidth="1"/>
    <col min="12807" max="12807" width="222" style="336" customWidth="1"/>
    <col min="12808" max="12808" width="38.28515625" style="336" customWidth="1"/>
    <col min="12809" max="12809" width="43.42578125" style="336" customWidth="1"/>
    <col min="12810" max="12810" width="45.140625" style="336" customWidth="1"/>
    <col min="12811" max="13053" width="9.140625" style="336"/>
    <col min="13054" max="13054" width="21.85546875" style="336" customWidth="1"/>
    <col min="13055" max="13055" width="20.7109375" style="336" customWidth="1"/>
    <col min="13056" max="13056" width="226.28515625" style="336" customWidth="1"/>
    <col min="13057" max="13058" width="69" style="336" customWidth="1"/>
    <col min="13059" max="13059" width="51.85546875" style="336" customWidth="1"/>
    <col min="13060" max="13060" width="41.5703125" style="336" customWidth="1"/>
    <col min="13061" max="13061" width="39.28515625" style="336" customWidth="1"/>
    <col min="13062" max="13062" width="23.85546875" style="336" customWidth="1"/>
    <col min="13063" max="13063" width="222" style="336" customWidth="1"/>
    <col min="13064" max="13064" width="38.28515625" style="336" customWidth="1"/>
    <col min="13065" max="13065" width="43.42578125" style="336" customWidth="1"/>
    <col min="13066" max="13066" width="45.140625" style="336" customWidth="1"/>
    <col min="13067" max="13309" width="9.140625" style="336"/>
    <col min="13310" max="13310" width="21.85546875" style="336" customWidth="1"/>
    <col min="13311" max="13311" width="20.7109375" style="336" customWidth="1"/>
    <col min="13312" max="13312" width="226.28515625" style="336" customWidth="1"/>
    <col min="13313" max="13314" width="69" style="336" customWidth="1"/>
    <col min="13315" max="13315" width="51.85546875" style="336" customWidth="1"/>
    <col min="13316" max="13316" width="41.5703125" style="336" customWidth="1"/>
    <col min="13317" max="13317" width="39.28515625" style="336" customWidth="1"/>
    <col min="13318" max="13318" width="23.85546875" style="336" customWidth="1"/>
    <col min="13319" max="13319" width="222" style="336" customWidth="1"/>
    <col min="13320" max="13320" width="38.28515625" style="336" customWidth="1"/>
    <col min="13321" max="13321" width="43.42578125" style="336" customWidth="1"/>
    <col min="13322" max="13322" width="45.140625" style="336" customWidth="1"/>
    <col min="13323" max="13565" width="9.140625" style="336"/>
    <col min="13566" max="13566" width="21.85546875" style="336" customWidth="1"/>
    <col min="13567" max="13567" width="20.7109375" style="336" customWidth="1"/>
    <col min="13568" max="13568" width="226.28515625" style="336" customWidth="1"/>
    <col min="13569" max="13570" width="69" style="336" customWidth="1"/>
    <col min="13571" max="13571" width="51.85546875" style="336" customWidth="1"/>
    <col min="13572" max="13572" width="41.5703125" style="336" customWidth="1"/>
    <col min="13573" max="13573" width="39.28515625" style="336" customWidth="1"/>
    <col min="13574" max="13574" width="23.85546875" style="336" customWidth="1"/>
    <col min="13575" max="13575" width="222" style="336" customWidth="1"/>
    <col min="13576" max="13576" width="38.28515625" style="336" customWidth="1"/>
    <col min="13577" max="13577" width="43.42578125" style="336" customWidth="1"/>
    <col min="13578" max="13578" width="45.140625" style="336" customWidth="1"/>
    <col min="13579" max="13821" width="9.140625" style="336"/>
    <col min="13822" max="13822" width="21.85546875" style="336" customWidth="1"/>
    <col min="13823" max="13823" width="20.7109375" style="336" customWidth="1"/>
    <col min="13824" max="13824" width="226.28515625" style="336" customWidth="1"/>
    <col min="13825" max="13826" width="69" style="336" customWidth="1"/>
    <col min="13827" max="13827" width="51.85546875" style="336" customWidth="1"/>
    <col min="13828" max="13828" width="41.5703125" style="336" customWidth="1"/>
    <col min="13829" max="13829" width="39.28515625" style="336" customWidth="1"/>
    <col min="13830" max="13830" width="23.85546875" style="336" customWidth="1"/>
    <col min="13831" max="13831" width="222" style="336" customWidth="1"/>
    <col min="13832" max="13832" width="38.28515625" style="336" customWidth="1"/>
    <col min="13833" max="13833" width="43.42578125" style="336" customWidth="1"/>
    <col min="13834" max="13834" width="45.140625" style="336" customWidth="1"/>
    <col min="13835" max="14077" width="9.140625" style="336"/>
    <col min="14078" max="14078" width="21.85546875" style="336" customWidth="1"/>
    <col min="14079" max="14079" width="20.7109375" style="336" customWidth="1"/>
    <col min="14080" max="14080" width="226.28515625" style="336" customWidth="1"/>
    <col min="14081" max="14082" width="69" style="336" customWidth="1"/>
    <col min="14083" max="14083" width="51.85546875" style="336" customWidth="1"/>
    <col min="14084" max="14084" width="41.5703125" style="336" customWidth="1"/>
    <col min="14085" max="14085" width="39.28515625" style="336" customWidth="1"/>
    <col min="14086" max="14086" width="23.85546875" style="336" customWidth="1"/>
    <col min="14087" max="14087" width="222" style="336" customWidth="1"/>
    <col min="14088" max="14088" width="38.28515625" style="336" customWidth="1"/>
    <col min="14089" max="14089" width="43.42578125" style="336" customWidth="1"/>
    <col min="14090" max="14090" width="45.140625" style="336" customWidth="1"/>
    <col min="14091" max="14333" width="9.140625" style="336"/>
    <col min="14334" max="14334" width="21.85546875" style="336" customWidth="1"/>
    <col min="14335" max="14335" width="20.7109375" style="336" customWidth="1"/>
    <col min="14336" max="14336" width="226.28515625" style="336" customWidth="1"/>
    <col min="14337" max="14338" width="69" style="336" customWidth="1"/>
    <col min="14339" max="14339" width="51.85546875" style="336" customWidth="1"/>
    <col min="14340" max="14340" width="41.5703125" style="336" customWidth="1"/>
    <col min="14341" max="14341" width="39.28515625" style="336" customWidth="1"/>
    <col min="14342" max="14342" width="23.85546875" style="336" customWidth="1"/>
    <col min="14343" max="14343" width="222" style="336" customWidth="1"/>
    <col min="14344" max="14344" width="38.28515625" style="336" customWidth="1"/>
    <col min="14345" max="14345" width="43.42578125" style="336" customWidth="1"/>
    <col min="14346" max="14346" width="45.140625" style="336" customWidth="1"/>
    <col min="14347" max="14589" width="9.140625" style="336"/>
    <col min="14590" max="14590" width="21.85546875" style="336" customWidth="1"/>
    <col min="14591" max="14591" width="20.7109375" style="336" customWidth="1"/>
    <col min="14592" max="14592" width="226.28515625" style="336" customWidth="1"/>
    <col min="14593" max="14594" width="69" style="336" customWidth="1"/>
    <col min="14595" max="14595" width="51.85546875" style="336" customWidth="1"/>
    <col min="14596" max="14596" width="41.5703125" style="336" customWidth="1"/>
    <col min="14597" max="14597" width="39.28515625" style="336" customWidth="1"/>
    <col min="14598" max="14598" width="23.85546875" style="336" customWidth="1"/>
    <col min="14599" max="14599" width="222" style="336" customWidth="1"/>
    <col min="14600" max="14600" width="38.28515625" style="336" customWidth="1"/>
    <col min="14601" max="14601" width="43.42578125" style="336" customWidth="1"/>
    <col min="14602" max="14602" width="45.140625" style="336" customWidth="1"/>
    <col min="14603" max="14845" width="9.140625" style="336"/>
    <col min="14846" max="14846" width="21.85546875" style="336" customWidth="1"/>
    <col min="14847" max="14847" width="20.7109375" style="336" customWidth="1"/>
    <col min="14848" max="14848" width="226.28515625" style="336" customWidth="1"/>
    <col min="14849" max="14850" width="69" style="336" customWidth="1"/>
    <col min="14851" max="14851" width="51.85546875" style="336" customWidth="1"/>
    <col min="14852" max="14852" width="41.5703125" style="336" customWidth="1"/>
    <col min="14853" max="14853" width="39.28515625" style="336" customWidth="1"/>
    <col min="14854" max="14854" width="23.85546875" style="336" customWidth="1"/>
    <col min="14855" max="14855" width="222" style="336" customWidth="1"/>
    <col min="14856" max="14856" width="38.28515625" style="336" customWidth="1"/>
    <col min="14857" max="14857" width="43.42578125" style="336" customWidth="1"/>
    <col min="14858" max="14858" width="45.140625" style="336" customWidth="1"/>
    <col min="14859" max="15101" width="9.140625" style="336"/>
    <col min="15102" max="15102" width="21.85546875" style="336" customWidth="1"/>
    <col min="15103" max="15103" width="20.7109375" style="336" customWidth="1"/>
    <col min="15104" max="15104" width="226.28515625" style="336" customWidth="1"/>
    <col min="15105" max="15106" width="69" style="336" customWidth="1"/>
    <col min="15107" max="15107" width="51.85546875" style="336" customWidth="1"/>
    <col min="15108" max="15108" width="41.5703125" style="336" customWidth="1"/>
    <col min="15109" max="15109" width="39.28515625" style="336" customWidth="1"/>
    <col min="15110" max="15110" width="23.85546875" style="336" customWidth="1"/>
    <col min="15111" max="15111" width="222" style="336" customWidth="1"/>
    <col min="15112" max="15112" width="38.28515625" style="336" customWidth="1"/>
    <col min="15113" max="15113" width="43.42578125" style="336" customWidth="1"/>
    <col min="15114" max="15114" width="45.140625" style="336" customWidth="1"/>
    <col min="15115" max="15357" width="9.140625" style="336"/>
    <col min="15358" max="15358" width="21.85546875" style="336" customWidth="1"/>
    <col min="15359" max="15359" width="20.7109375" style="336" customWidth="1"/>
    <col min="15360" max="15360" width="226.28515625" style="336" customWidth="1"/>
    <col min="15361" max="15362" width="69" style="336" customWidth="1"/>
    <col min="15363" max="15363" width="51.85546875" style="336" customWidth="1"/>
    <col min="15364" max="15364" width="41.5703125" style="336" customWidth="1"/>
    <col min="15365" max="15365" width="39.28515625" style="336" customWidth="1"/>
    <col min="15366" max="15366" width="23.85546875" style="336" customWidth="1"/>
    <col min="15367" max="15367" width="222" style="336" customWidth="1"/>
    <col min="15368" max="15368" width="38.28515625" style="336" customWidth="1"/>
    <col min="15369" max="15369" width="43.42578125" style="336" customWidth="1"/>
    <col min="15370" max="15370" width="45.140625" style="336" customWidth="1"/>
    <col min="15371" max="15613" width="9.140625" style="336"/>
    <col min="15614" max="15614" width="21.85546875" style="336" customWidth="1"/>
    <col min="15615" max="15615" width="20.7109375" style="336" customWidth="1"/>
    <col min="15616" max="15616" width="226.28515625" style="336" customWidth="1"/>
    <col min="15617" max="15618" width="69" style="336" customWidth="1"/>
    <col min="15619" max="15619" width="51.85546875" style="336" customWidth="1"/>
    <col min="15620" max="15620" width="41.5703125" style="336" customWidth="1"/>
    <col min="15621" max="15621" width="39.28515625" style="336" customWidth="1"/>
    <col min="15622" max="15622" width="23.85546875" style="336" customWidth="1"/>
    <col min="15623" max="15623" width="222" style="336" customWidth="1"/>
    <col min="15624" max="15624" width="38.28515625" style="336" customWidth="1"/>
    <col min="15625" max="15625" width="43.42578125" style="336" customWidth="1"/>
    <col min="15626" max="15626" width="45.140625" style="336" customWidth="1"/>
    <col min="15627" max="15869" width="9.140625" style="336"/>
    <col min="15870" max="15870" width="21.85546875" style="336" customWidth="1"/>
    <col min="15871" max="15871" width="20.7109375" style="336" customWidth="1"/>
    <col min="15872" max="15872" width="226.28515625" style="336" customWidth="1"/>
    <col min="15873" max="15874" width="69" style="336" customWidth="1"/>
    <col min="15875" max="15875" width="51.85546875" style="336" customWidth="1"/>
    <col min="15876" max="15876" width="41.5703125" style="336" customWidth="1"/>
    <col min="15877" max="15877" width="39.28515625" style="336" customWidth="1"/>
    <col min="15878" max="15878" width="23.85546875" style="336" customWidth="1"/>
    <col min="15879" max="15879" width="222" style="336" customWidth="1"/>
    <col min="15880" max="15880" width="38.28515625" style="336" customWidth="1"/>
    <col min="15881" max="15881" width="43.42578125" style="336" customWidth="1"/>
    <col min="15882" max="15882" width="45.140625" style="336" customWidth="1"/>
    <col min="15883" max="16125" width="9.140625" style="336"/>
    <col min="16126" max="16126" width="21.85546875" style="336" customWidth="1"/>
    <col min="16127" max="16127" width="20.7109375" style="336" customWidth="1"/>
    <col min="16128" max="16128" width="226.28515625" style="336" customWidth="1"/>
    <col min="16129" max="16130" width="69" style="336" customWidth="1"/>
    <col min="16131" max="16131" width="51.85546875" style="336" customWidth="1"/>
    <col min="16132" max="16132" width="41.5703125" style="336" customWidth="1"/>
    <col min="16133" max="16133" width="39.28515625" style="336" customWidth="1"/>
    <col min="16134" max="16134" width="23.85546875" style="336" customWidth="1"/>
    <col min="16135" max="16135" width="222" style="336" customWidth="1"/>
    <col min="16136" max="16136" width="38.28515625" style="336" customWidth="1"/>
    <col min="16137" max="16137" width="43.42578125" style="336" customWidth="1"/>
    <col min="16138" max="16138" width="45.140625" style="336" customWidth="1"/>
    <col min="16139" max="16384" width="9.140625" style="336"/>
  </cols>
  <sheetData>
    <row r="1" spans="1:7" s="330" customFormat="1" ht="123" customHeight="1">
      <c r="A1" s="794" t="s">
        <v>1289</v>
      </c>
      <c r="B1" s="739" t="s">
        <v>854</v>
      </c>
      <c r="C1" s="795"/>
      <c r="D1" s="326" t="s">
        <v>851</v>
      </c>
      <c r="E1" s="326" t="s">
        <v>851</v>
      </c>
      <c r="F1" s="328"/>
      <c r="G1" s="329"/>
    </row>
    <row r="2" spans="1:7" s="330" customFormat="1" ht="78" customHeight="1">
      <c r="A2" s="792"/>
      <c r="B2" s="741"/>
      <c r="C2" s="796"/>
      <c r="D2" s="331" t="s">
        <v>852</v>
      </c>
      <c r="E2" s="331" t="s">
        <v>852</v>
      </c>
      <c r="F2" s="332"/>
      <c r="G2" s="333"/>
    </row>
    <row r="3" spans="1:7" s="330" customFormat="1" ht="78" customHeight="1">
      <c r="A3" s="792"/>
      <c r="B3" s="741"/>
      <c r="C3" s="796"/>
      <c r="D3" s="331">
        <v>1598</v>
      </c>
      <c r="E3" s="331">
        <v>1598</v>
      </c>
      <c r="F3" s="332"/>
      <c r="G3" s="333"/>
    </row>
    <row r="4" spans="1:7" ht="78" customHeight="1">
      <c r="A4" s="792"/>
      <c r="B4" s="741"/>
      <c r="C4" s="796"/>
      <c r="D4" s="331" t="s">
        <v>132</v>
      </c>
      <c r="E4" s="331" t="s">
        <v>480</v>
      </c>
      <c r="F4" s="334"/>
      <c r="G4" s="335"/>
    </row>
    <row r="5" spans="1:7" ht="78" customHeight="1">
      <c r="A5" s="792"/>
      <c r="B5" s="741"/>
      <c r="C5" s="796"/>
      <c r="D5" s="331" t="s">
        <v>316</v>
      </c>
      <c r="E5" s="331" t="s">
        <v>316</v>
      </c>
      <c r="F5" s="334"/>
      <c r="G5" s="335"/>
    </row>
    <row r="6" spans="1:7" ht="78" customHeight="1">
      <c r="A6" s="792"/>
      <c r="B6" s="741"/>
      <c r="C6" s="796"/>
      <c r="D6" s="331" t="s">
        <v>365</v>
      </c>
      <c r="E6" s="331" t="s">
        <v>365</v>
      </c>
      <c r="F6" s="334"/>
      <c r="G6" s="335"/>
    </row>
    <row r="7" spans="1:7" ht="75" customHeight="1">
      <c r="A7" s="792"/>
      <c r="B7" s="797" t="s">
        <v>309</v>
      </c>
      <c r="C7" s="798"/>
      <c r="D7" s="593">
        <v>18500</v>
      </c>
      <c r="E7" s="613">
        <v>19500</v>
      </c>
      <c r="F7" s="724"/>
      <c r="G7" s="725"/>
    </row>
    <row r="8" spans="1:7" ht="66" customHeight="1">
      <c r="A8" s="792"/>
      <c r="B8" s="734" t="s">
        <v>310</v>
      </c>
      <c r="C8" s="735"/>
      <c r="D8" s="511" t="s">
        <v>853</v>
      </c>
      <c r="E8" s="511" t="s">
        <v>1070</v>
      </c>
      <c r="F8" s="799" t="s">
        <v>311</v>
      </c>
      <c r="G8" s="339" t="s">
        <v>324</v>
      </c>
    </row>
    <row r="9" spans="1:7" ht="84" customHeight="1">
      <c r="A9" s="792"/>
      <c r="B9" s="804" t="s">
        <v>68</v>
      </c>
      <c r="C9" s="805"/>
      <c r="D9" s="340"/>
      <c r="E9" s="340"/>
      <c r="F9" s="803"/>
      <c r="G9" s="341"/>
    </row>
    <row r="10" spans="1:7" ht="84" customHeight="1">
      <c r="A10" s="792"/>
      <c r="B10" s="350" t="s">
        <v>317</v>
      </c>
      <c r="C10" s="343" t="s">
        <v>864</v>
      </c>
      <c r="D10" s="344" t="s">
        <v>70</v>
      </c>
      <c r="E10" s="344" t="s">
        <v>70</v>
      </c>
      <c r="F10" s="614" t="str">
        <f>B10</f>
        <v>008</v>
      </c>
      <c r="G10" s="318"/>
    </row>
    <row r="11" spans="1:7" ht="84" customHeight="1">
      <c r="A11" s="792"/>
      <c r="B11" s="342" t="s">
        <v>300</v>
      </c>
      <c r="C11" s="343" t="s">
        <v>350</v>
      </c>
      <c r="D11" s="344" t="s">
        <v>70</v>
      </c>
      <c r="E11" s="344" t="s">
        <v>70</v>
      </c>
      <c r="F11" s="614" t="str">
        <f t="shared" ref="F11:F69" si="0">B11</f>
        <v>011</v>
      </c>
      <c r="G11" s="318"/>
    </row>
    <row r="12" spans="1:7" ht="84" customHeight="1">
      <c r="A12" s="792"/>
      <c r="B12" s="350" t="s">
        <v>273</v>
      </c>
      <c r="C12" s="343" t="s">
        <v>51</v>
      </c>
      <c r="D12" s="344" t="s">
        <v>70</v>
      </c>
      <c r="E12" s="344" t="s">
        <v>70</v>
      </c>
      <c r="F12" s="614" t="str">
        <f t="shared" si="0"/>
        <v>023</v>
      </c>
      <c r="G12" s="318"/>
    </row>
    <row r="13" spans="1:7" ht="84" customHeight="1">
      <c r="A13" s="792"/>
      <c r="B13" s="350" t="s">
        <v>71</v>
      </c>
      <c r="C13" s="343" t="s">
        <v>1227</v>
      </c>
      <c r="D13" s="344" t="s">
        <v>70</v>
      </c>
      <c r="E13" s="344" t="s">
        <v>70</v>
      </c>
      <c r="F13" s="631" t="s">
        <v>71</v>
      </c>
      <c r="G13" s="318"/>
    </row>
    <row r="14" spans="1:7" ht="84" customHeight="1">
      <c r="A14" s="792"/>
      <c r="B14" s="342" t="s">
        <v>237</v>
      </c>
      <c r="C14" s="343" t="s">
        <v>501</v>
      </c>
      <c r="D14" s="344" t="s">
        <v>70</v>
      </c>
      <c r="E14" s="344" t="s">
        <v>70</v>
      </c>
      <c r="F14" s="614" t="str">
        <f t="shared" si="0"/>
        <v>028</v>
      </c>
      <c r="G14" s="318"/>
    </row>
    <row r="15" spans="1:7" ht="84" customHeight="1">
      <c r="A15" s="792"/>
      <c r="B15" s="350" t="s">
        <v>0</v>
      </c>
      <c r="C15" s="343" t="s">
        <v>913</v>
      </c>
      <c r="D15" s="349" t="s">
        <v>369</v>
      </c>
      <c r="E15" s="344" t="s">
        <v>70</v>
      </c>
      <c r="F15" s="614" t="str">
        <f t="shared" si="0"/>
        <v>041</v>
      </c>
      <c r="G15" s="318"/>
    </row>
    <row r="16" spans="1:7" ht="84" customHeight="1">
      <c r="A16" s="792"/>
      <c r="B16" s="350" t="s">
        <v>314</v>
      </c>
      <c r="C16" s="343" t="s">
        <v>425</v>
      </c>
      <c r="D16" s="349" t="s">
        <v>369</v>
      </c>
      <c r="E16" s="299">
        <v>190</v>
      </c>
      <c r="F16" s="614" t="str">
        <f t="shared" si="0"/>
        <v>070</v>
      </c>
      <c r="G16" s="318"/>
    </row>
    <row r="17" spans="1:7" ht="84" customHeight="1">
      <c r="A17" s="792"/>
      <c r="B17" s="350" t="s">
        <v>82</v>
      </c>
      <c r="C17" s="343" t="s">
        <v>878</v>
      </c>
      <c r="D17" s="349" t="s">
        <v>369</v>
      </c>
      <c r="E17" s="344" t="s">
        <v>70</v>
      </c>
      <c r="F17" s="614" t="str">
        <f t="shared" si="0"/>
        <v>097</v>
      </c>
      <c r="G17" s="318"/>
    </row>
    <row r="18" spans="1:7" ht="84" customHeight="1">
      <c r="A18" s="792"/>
      <c r="B18" s="350" t="s">
        <v>74</v>
      </c>
      <c r="C18" s="343" t="s">
        <v>855</v>
      </c>
      <c r="D18" s="344" t="s">
        <v>70</v>
      </c>
      <c r="E18" s="344" t="s">
        <v>70</v>
      </c>
      <c r="F18" s="614" t="str">
        <f t="shared" si="0"/>
        <v>112</v>
      </c>
      <c r="G18" s="318"/>
    </row>
    <row r="19" spans="1:7" ht="84" customHeight="1">
      <c r="A19" s="792"/>
      <c r="B19" s="350" t="s">
        <v>140</v>
      </c>
      <c r="C19" s="343" t="s">
        <v>141</v>
      </c>
      <c r="D19" s="349" t="s">
        <v>369</v>
      </c>
      <c r="E19" s="299">
        <v>500</v>
      </c>
      <c r="F19" s="614" t="str">
        <f t="shared" si="0"/>
        <v>140</v>
      </c>
      <c r="G19" s="318"/>
    </row>
    <row r="20" spans="1:7" ht="84" customHeight="1">
      <c r="A20" s="792"/>
      <c r="B20" s="350" t="s">
        <v>127</v>
      </c>
      <c r="C20" s="343" t="s">
        <v>144</v>
      </c>
      <c r="D20" s="299">
        <v>510</v>
      </c>
      <c r="E20" s="299">
        <v>510</v>
      </c>
      <c r="F20" s="614" t="str">
        <f t="shared" si="0"/>
        <v>210</v>
      </c>
      <c r="G20" s="318"/>
    </row>
    <row r="21" spans="1:7" ht="84" customHeight="1">
      <c r="A21" s="792"/>
      <c r="B21" s="350" t="s">
        <v>45</v>
      </c>
      <c r="C21" s="343" t="s">
        <v>685</v>
      </c>
      <c r="D21" s="349" t="s">
        <v>369</v>
      </c>
      <c r="E21" s="299">
        <v>1100</v>
      </c>
      <c r="F21" s="614" t="str">
        <f t="shared" si="0"/>
        <v>211</v>
      </c>
      <c r="G21" s="318"/>
    </row>
    <row r="22" spans="1:7" ht="84" customHeight="1">
      <c r="A22" s="792"/>
      <c r="B22" s="350" t="s">
        <v>879</v>
      </c>
      <c r="C22" s="343" t="s">
        <v>997</v>
      </c>
      <c r="D22" s="349" t="s">
        <v>369</v>
      </c>
      <c r="E22" s="299">
        <v>1800</v>
      </c>
      <c r="F22" s="614" t="str">
        <f t="shared" si="0"/>
        <v>270</v>
      </c>
      <c r="G22" s="318"/>
    </row>
    <row r="23" spans="1:7" ht="84" customHeight="1">
      <c r="A23" s="792"/>
      <c r="B23" s="342" t="s">
        <v>77</v>
      </c>
      <c r="C23" s="343" t="s">
        <v>78</v>
      </c>
      <c r="D23" s="299">
        <v>150</v>
      </c>
      <c r="E23" s="344" t="s">
        <v>70</v>
      </c>
      <c r="F23" s="614" t="str">
        <f t="shared" si="0"/>
        <v>320</v>
      </c>
      <c r="G23" s="318" t="s">
        <v>995</v>
      </c>
    </row>
    <row r="24" spans="1:7" ht="78" customHeight="1">
      <c r="A24" s="792"/>
      <c r="B24" s="342" t="s">
        <v>59</v>
      </c>
      <c r="C24" s="343" t="s">
        <v>53</v>
      </c>
      <c r="D24" s="344" t="s">
        <v>70</v>
      </c>
      <c r="E24" s="344" t="s">
        <v>70</v>
      </c>
      <c r="F24" s="614" t="str">
        <f t="shared" si="0"/>
        <v>339</v>
      </c>
      <c r="G24" s="318"/>
    </row>
    <row r="25" spans="1:7" ht="78" customHeight="1">
      <c r="A25" s="792"/>
      <c r="B25" s="342" t="s">
        <v>100</v>
      </c>
      <c r="C25" s="343" t="s">
        <v>126</v>
      </c>
      <c r="D25" s="349" t="s">
        <v>369</v>
      </c>
      <c r="E25" s="299">
        <v>250</v>
      </c>
      <c r="F25" s="614" t="str">
        <f t="shared" si="0"/>
        <v>357</v>
      </c>
      <c r="G25" s="318"/>
    </row>
    <row r="26" spans="1:7" ht="84" customHeight="1">
      <c r="A26" s="792"/>
      <c r="B26" s="342" t="s">
        <v>130</v>
      </c>
      <c r="C26" s="343" t="s">
        <v>866</v>
      </c>
      <c r="D26" s="344" t="s">
        <v>70</v>
      </c>
      <c r="E26" s="344" t="s">
        <v>70</v>
      </c>
      <c r="F26" s="614" t="str">
        <f t="shared" si="0"/>
        <v>392</v>
      </c>
      <c r="G26" s="318"/>
    </row>
    <row r="27" spans="1:7" ht="84" customHeight="1">
      <c r="A27" s="792"/>
      <c r="B27" s="479" t="s">
        <v>46</v>
      </c>
      <c r="C27" s="604" t="s">
        <v>426</v>
      </c>
      <c r="D27" s="349" t="s">
        <v>369</v>
      </c>
      <c r="E27" s="299">
        <v>950</v>
      </c>
      <c r="F27" s="614" t="str">
        <f t="shared" si="0"/>
        <v>400</v>
      </c>
      <c r="G27" s="318"/>
    </row>
    <row r="28" spans="1:7" ht="84" customHeight="1">
      <c r="A28" s="792"/>
      <c r="B28" s="342" t="s">
        <v>856</v>
      </c>
      <c r="C28" s="343" t="s">
        <v>857</v>
      </c>
      <c r="D28" s="344" t="s">
        <v>70</v>
      </c>
      <c r="E28" s="349" t="s">
        <v>369</v>
      </c>
      <c r="F28" s="614" t="str">
        <f t="shared" si="0"/>
        <v>406</v>
      </c>
      <c r="G28" s="318"/>
    </row>
    <row r="29" spans="1:7" ht="84" customHeight="1">
      <c r="A29" s="792"/>
      <c r="B29" s="342" t="s">
        <v>858</v>
      </c>
      <c r="C29" s="343" t="s">
        <v>986</v>
      </c>
      <c r="D29" s="344" t="s">
        <v>70</v>
      </c>
      <c r="E29" s="344" t="s">
        <v>70</v>
      </c>
      <c r="F29" s="614" t="str">
        <f t="shared" si="0"/>
        <v>40H</v>
      </c>
      <c r="G29" s="318"/>
    </row>
    <row r="30" spans="1:7" ht="84" customHeight="1">
      <c r="A30" s="792"/>
      <c r="B30" s="342" t="s">
        <v>47</v>
      </c>
      <c r="C30" s="343" t="s">
        <v>48</v>
      </c>
      <c r="D30" s="344" t="s">
        <v>70</v>
      </c>
      <c r="E30" s="344" t="s">
        <v>70</v>
      </c>
      <c r="F30" s="614" t="str">
        <f t="shared" si="0"/>
        <v>416</v>
      </c>
      <c r="G30" s="318"/>
    </row>
    <row r="31" spans="1:7" ht="84" customHeight="1">
      <c r="A31" s="792"/>
      <c r="B31" s="342" t="s">
        <v>84</v>
      </c>
      <c r="C31" s="343" t="s">
        <v>881</v>
      </c>
      <c r="D31" s="349" t="s">
        <v>369</v>
      </c>
      <c r="E31" s="344" t="s">
        <v>70</v>
      </c>
      <c r="F31" s="614" t="str">
        <f t="shared" si="0"/>
        <v>431</v>
      </c>
      <c r="G31" s="318"/>
    </row>
    <row r="32" spans="1:7" ht="84" customHeight="1">
      <c r="A32" s="792"/>
      <c r="B32" s="342" t="s">
        <v>199</v>
      </c>
      <c r="C32" s="343" t="s">
        <v>882</v>
      </c>
      <c r="D32" s="349" t="s">
        <v>369</v>
      </c>
      <c r="E32" s="299">
        <v>500</v>
      </c>
      <c r="F32" s="614" t="str">
        <f t="shared" si="0"/>
        <v>439</v>
      </c>
      <c r="G32" s="318"/>
    </row>
    <row r="33" spans="1:7" ht="84" customHeight="1">
      <c r="A33" s="792"/>
      <c r="B33" s="342" t="s">
        <v>19</v>
      </c>
      <c r="C33" s="343" t="s">
        <v>516</v>
      </c>
      <c r="D33" s="344" t="s">
        <v>70</v>
      </c>
      <c r="E33" s="344" t="s">
        <v>70</v>
      </c>
      <c r="F33" s="614" t="str">
        <f t="shared" si="0"/>
        <v>450</v>
      </c>
      <c r="G33" s="318"/>
    </row>
    <row r="34" spans="1:7" ht="84" customHeight="1">
      <c r="A34" s="792"/>
      <c r="B34" s="342" t="s">
        <v>15</v>
      </c>
      <c r="C34" s="343" t="s">
        <v>124</v>
      </c>
      <c r="D34" s="349" t="s">
        <v>369</v>
      </c>
      <c r="E34" s="299">
        <v>300</v>
      </c>
      <c r="F34" s="614" t="str">
        <f t="shared" si="0"/>
        <v>452</v>
      </c>
      <c r="G34" s="318"/>
    </row>
    <row r="35" spans="1:7" ht="84" customHeight="1">
      <c r="A35" s="792"/>
      <c r="B35" s="342" t="s">
        <v>883</v>
      </c>
      <c r="C35" s="343" t="s">
        <v>884</v>
      </c>
      <c r="D35" s="349" t="s">
        <v>369</v>
      </c>
      <c r="E35" s="299">
        <v>1600</v>
      </c>
      <c r="F35" s="614" t="str">
        <f t="shared" si="0"/>
        <v>4Η5</v>
      </c>
      <c r="G35" s="318"/>
    </row>
    <row r="36" spans="1:7" ht="84" customHeight="1">
      <c r="A36" s="792"/>
      <c r="B36" s="342" t="s">
        <v>885</v>
      </c>
      <c r="C36" s="343" t="s">
        <v>886</v>
      </c>
      <c r="D36" s="349" t="s">
        <v>369</v>
      </c>
      <c r="E36" s="299">
        <v>350</v>
      </c>
      <c r="F36" s="614" t="str">
        <f t="shared" si="0"/>
        <v>4JA</v>
      </c>
      <c r="G36" s="318"/>
    </row>
    <row r="37" spans="1:7" ht="84" customHeight="1">
      <c r="A37" s="792"/>
      <c r="B37" s="342" t="s">
        <v>374</v>
      </c>
      <c r="C37" s="343" t="s">
        <v>887</v>
      </c>
      <c r="D37" s="349" t="s">
        <v>369</v>
      </c>
      <c r="E37" s="299">
        <v>450</v>
      </c>
      <c r="F37" s="614" t="str">
        <f t="shared" si="0"/>
        <v>4JF</v>
      </c>
      <c r="G37" s="318"/>
    </row>
    <row r="38" spans="1:7" ht="84" customHeight="1">
      <c r="A38" s="792"/>
      <c r="B38" s="342" t="s">
        <v>55</v>
      </c>
      <c r="C38" s="343" t="s">
        <v>859</v>
      </c>
      <c r="D38" s="344" t="s">
        <v>70</v>
      </c>
      <c r="E38" s="349" t="s">
        <v>369</v>
      </c>
      <c r="F38" s="614" t="str">
        <f t="shared" si="0"/>
        <v>4YD</v>
      </c>
      <c r="G38" s="318"/>
    </row>
    <row r="39" spans="1:7" ht="84" customHeight="1">
      <c r="A39" s="792"/>
      <c r="B39" s="359" t="s">
        <v>79</v>
      </c>
      <c r="C39" s="353" t="s">
        <v>80</v>
      </c>
      <c r="D39" s="344" t="s">
        <v>70</v>
      </c>
      <c r="E39" s="344" t="s">
        <v>70</v>
      </c>
      <c r="F39" s="614" t="str">
        <f t="shared" si="0"/>
        <v>500</v>
      </c>
      <c r="G39" s="318"/>
    </row>
    <row r="40" spans="1:7" ht="84" customHeight="1">
      <c r="A40" s="792"/>
      <c r="B40" s="359" t="s">
        <v>85</v>
      </c>
      <c r="C40" s="353" t="s">
        <v>176</v>
      </c>
      <c r="D40" s="344" t="s">
        <v>70</v>
      </c>
      <c r="E40" s="344" t="s">
        <v>70</v>
      </c>
      <c r="F40" s="614" t="str">
        <f t="shared" si="0"/>
        <v>502</v>
      </c>
      <c r="G40" s="318"/>
    </row>
    <row r="41" spans="1:7" ht="84" customHeight="1">
      <c r="A41" s="792"/>
      <c r="B41" s="359" t="s">
        <v>16</v>
      </c>
      <c r="C41" s="353" t="s">
        <v>17</v>
      </c>
      <c r="D41" s="344" t="s">
        <v>70</v>
      </c>
      <c r="E41" s="344" t="s">
        <v>70</v>
      </c>
      <c r="F41" s="614" t="str">
        <f t="shared" si="0"/>
        <v>505</v>
      </c>
      <c r="G41" s="318"/>
    </row>
    <row r="42" spans="1:7" ht="84" customHeight="1">
      <c r="A42" s="792"/>
      <c r="B42" s="342" t="s">
        <v>18</v>
      </c>
      <c r="C42" s="343" t="s">
        <v>339</v>
      </c>
      <c r="D42" s="349" t="s">
        <v>369</v>
      </c>
      <c r="E42" s="299">
        <v>250</v>
      </c>
      <c r="F42" s="614" t="str">
        <f t="shared" si="0"/>
        <v>508</v>
      </c>
      <c r="G42" s="318"/>
    </row>
    <row r="43" spans="1:7" ht="84" customHeight="1">
      <c r="A43" s="792"/>
      <c r="B43" s="342" t="s">
        <v>104</v>
      </c>
      <c r="C43" s="343" t="s">
        <v>860</v>
      </c>
      <c r="D43" s="299">
        <v>100</v>
      </c>
      <c r="E43" s="299">
        <v>100</v>
      </c>
      <c r="F43" s="614" t="str">
        <f t="shared" si="0"/>
        <v>511</v>
      </c>
      <c r="G43" s="318"/>
    </row>
    <row r="44" spans="1:7" ht="84" customHeight="1">
      <c r="A44" s="792"/>
      <c r="B44" s="342" t="s">
        <v>402</v>
      </c>
      <c r="C44" s="343" t="s">
        <v>292</v>
      </c>
      <c r="D44" s="299">
        <v>310</v>
      </c>
      <c r="E44" s="299">
        <v>310</v>
      </c>
      <c r="F44" s="614" t="str">
        <f t="shared" si="0"/>
        <v>5CF</v>
      </c>
      <c r="G44" s="318"/>
    </row>
    <row r="45" spans="1:7" ht="84" customHeight="1">
      <c r="A45" s="792"/>
      <c r="B45" s="342" t="s">
        <v>888</v>
      </c>
      <c r="C45" s="343" t="s">
        <v>889</v>
      </c>
      <c r="D45" s="349" t="s">
        <v>369</v>
      </c>
      <c r="E45" s="344" t="s">
        <v>70</v>
      </c>
      <c r="F45" s="614" t="str">
        <f t="shared" si="0"/>
        <v>5DD</v>
      </c>
      <c r="G45" s="318"/>
    </row>
    <row r="46" spans="1:7" ht="84" customHeight="1">
      <c r="A46" s="792"/>
      <c r="B46" s="342" t="s">
        <v>323</v>
      </c>
      <c r="C46" s="343" t="s">
        <v>110</v>
      </c>
      <c r="D46" s="299">
        <v>250</v>
      </c>
      <c r="E46" s="299">
        <v>250</v>
      </c>
      <c r="F46" s="614" t="str">
        <f t="shared" si="0"/>
        <v>5DE</v>
      </c>
      <c r="G46" s="318"/>
    </row>
    <row r="47" spans="1:7" ht="84" customHeight="1">
      <c r="A47" s="792"/>
      <c r="B47" s="359" t="s">
        <v>106</v>
      </c>
      <c r="C47" s="353" t="s">
        <v>530</v>
      </c>
      <c r="D47" s="344" t="s">
        <v>70</v>
      </c>
      <c r="E47" s="344" t="s">
        <v>70</v>
      </c>
      <c r="F47" s="614" t="str">
        <f t="shared" si="0"/>
        <v>614</v>
      </c>
      <c r="G47" s="318"/>
    </row>
    <row r="48" spans="1:7" ht="84" customHeight="1">
      <c r="A48" s="792"/>
      <c r="B48" s="342" t="s">
        <v>490</v>
      </c>
      <c r="C48" s="343" t="s">
        <v>881</v>
      </c>
      <c r="D48" s="349" t="s">
        <v>369</v>
      </c>
      <c r="E48" s="299">
        <v>250</v>
      </c>
      <c r="F48" s="614" t="str">
        <f t="shared" si="0"/>
        <v>68P</v>
      </c>
      <c r="G48" s="318"/>
    </row>
    <row r="49" spans="1:7" ht="92.25" customHeight="1">
      <c r="A49" s="792"/>
      <c r="B49" s="342" t="s">
        <v>1009</v>
      </c>
      <c r="C49" s="343" t="s">
        <v>339</v>
      </c>
      <c r="D49" s="349" t="s">
        <v>369</v>
      </c>
      <c r="E49" s="299">
        <v>250</v>
      </c>
      <c r="F49" s="614" t="str">
        <f t="shared" si="0"/>
        <v>6CR</v>
      </c>
      <c r="G49" s="318"/>
    </row>
    <row r="50" spans="1:7" ht="97.5" customHeight="1">
      <c r="A50" s="792"/>
      <c r="B50" s="342" t="s">
        <v>493</v>
      </c>
      <c r="C50" s="343" t="s">
        <v>890</v>
      </c>
      <c r="D50" s="349" t="s">
        <v>369</v>
      </c>
      <c r="E50" s="344" t="s">
        <v>70</v>
      </c>
      <c r="F50" s="614" t="str">
        <f t="shared" si="0"/>
        <v>6Q2</v>
      </c>
      <c r="G50" s="318"/>
    </row>
    <row r="51" spans="1:7" ht="80.25" customHeight="1">
      <c r="A51" s="792"/>
      <c r="B51" s="342" t="s">
        <v>917</v>
      </c>
      <c r="C51" s="343" t="s">
        <v>918</v>
      </c>
      <c r="D51" s="349" t="s">
        <v>369</v>
      </c>
      <c r="E51" s="299">
        <v>100</v>
      </c>
      <c r="F51" s="614" t="str">
        <f t="shared" si="0"/>
        <v>6T1</v>
      </c>
      <c r="G51" s="318"/>
    </row>
    <row r="52" spans="1:7" ht="84" customHeight="1">
      <c r="A52" s="792"/>
      <c r="B52" s="342" t="s">
        <v>819</v>
      </c>
      <c r="C52" s="343" t="s">
        <v>861</v>
      </c>
      <c r="D52" s="344" t="s">
        <v>70</v>
      </c>
      <c r="E52" s="344" t="s">
        <v>70</v>
      </c>
      <c r="F52" s="614" t="str">
        <f t="shared" si="0"/>
        <v>7B2</v>
      </c>
      <c r="G52" s="318"/>
    </row>
    <row r="53" spans="1:7" ht="105" customHeight="1">
      <c r="A53" s="792"/>
      <c r="B53" s="342" t="s">
        <v>862</v>
      </c>
      <c r="C53" s="343" t="s">
        <v>863</v>
      </c>
      <c r="D53" s="344" t="s">
        <v>70</v>
      </c>
      <c r="E53" s="349" t="s">
        <v>369</v>
      </c>
      <c r="F53" s="614" t="str">
        <f t="shared" si="0"/>
        <v>7H8</v>
      </c>
      <c r="G53" s="318"/>
    </row>
    <row r="54" spans="1:7" ht="150.75" customHeight="1">
      <c r="A54" s="792"/>
      <c r="B54" s="342" t="s">
        <v>891</v>
      </c>
      <c r="C54" s="343" t="s">
        <v>893</v>
      </c>
      <c r="D54" s="349" t="s">
        <v>369</v>
      </c>
      <c r="E54" s="299">
        <v>300</v>
      </c>
      <c r="F54" s="614" t="str">
        <f t="shared" si="0"/>
        <v>7H9</v>
      </c>
      <c r="G54" s="318"/>
    </row>
    <row r="55" spans="1:7" ht="150.75" customHeight="1">
      <c r="A55" s="792"/>
      <c r="B55" s="342" t="s">
        <v>896</v>
      </c>
      <c r="C55" s="605" t="s">
        <v>897</v>
      </c>
      <c r="D55" s="349" t="s">
        <v>369</v>
      </c>
      <c r="E55" s="299">
        <v>450</v>
      </c>
      <c r="F55" s="614" t="str">
        <f t="shared" si="0"/>
        <v>7HB</v>
      </c>
      <c r="G55" s="318"/>
    </row>
    <row r="56" spans="1:7" ht="206.25">
      <c r="A56" s="792"/>
      <c r="B56" s="342" t="s">
        <v>898</v>
      </c>
      <c r="C56" s="343" t="s">
        <v>899</v>
      </c>
      <c r="D56" s="349" t="s">
        <v>369</v>
      </c>
      <c r="E56" s="299">
        <v>1000</v>
      </c>
      <c r="F56" s="614" t="str">
        <f t="shared" si="0"/>
        <v>7HG</v>
      </c>
      <c r="G56" s="318"/>
    </row>
    <row r="57" spans="1:7" ht="109.5" customHeight="1">
      <c r="A57" s="792"/>
      <c r="B57" s="342" t="s">
        <v>900</v>
      </c>
      <c r="C57" s="343" t="s">
        <v>901</v>
      </c>
      <c r="D57" s="349" t="s">
        <v>369</v>
      </c>
      <c r="E57" s="299">
        <v>1000</v>
      </c>
      <c r="F57" s="614" t="str">
        <f t="shared" si="0"/>
        <v>7SK</v>
      </c>
      <c r="G57" s="318"/>
    </row>
    <row r="58" spans="1:7" ht="109.5" customHeight="1">
      <c r="A58" s="792"/>
      <c r="B58" s="342" t="s">
        <v>902</v>
      </c>
      <c r="C58" s="343" t="s">
        <v>926</v>
      </c>
      <c r="D58" s="349" t="s">
        <v>369</v>
      </c>
      <c r="E58" s="299">
        <v>1000</v>
      </c>
      <c r="F58" s="614" t="str">
        <f t="shared" si="0"/>
        <v>7ZJ</v>
      </c>
      <c r="G58" s="318"/>
    </row>
    <row r="59" spans="1:7" ht="86.25" customHeight="1">
      <c r="A59" s="792"/>
      <c r="B59" s="342" t="s">
        <v>96</v>
      </c>
      <c r="C59" s="343" t="s">
        <v>909</v>
      </c>
      <c r="D59" s="349" t="s">
        <v>369</v>
      </c>
      <c r="E59" s="299">
        <v>1600</v>
      </c>
      <c r="F59" s="614" t="str">
        <f t="shared" si="0"/>
        <v>802</v>
      </c>
      <c r="G59" s="318"/>
    </row>
    <row r="60" spans="1:7" ht="84" customHeight="1">
      <c r="A60" s="792"/>
      <c r="B60" s="359" t="s">
        <v>235</v>
      </c>
      <c r="C60" s="360" t="s">
        <v>287</v>
      </c>
      <c r="D60" s="344" t="s">
        <v>70</v>
      </c>
      <c r="E60" s="344" t="s">
        <v>70</v>
      </c>
      <c r="F60" s="614" t="str">
        <f t="shared" si="0"/>
        <v>803</v>
      </c>
      <c r="G60" s="318"/>
    </row>
    <row r="61" spans="1:7" ht="84" customHeight="1">
      <c r="A61" s="792"/>
      <c r="B61" s="359" t="s">
        <v>220</v>
      </c>
      <c r="C61" s="360" t="s">
        <v>221</v>
      </c>
      <c r="D61" s="344" t="s">
        <v>70</v>
      </c>
      <c r="E61" s="344" t="s">
        <v>70</v>
      </c>
      <c r="F61" s="614" t="str">
        <f t="shared" si="0"/>
        <v>823</v>
      </c>
      <c r="G61" s="318"/>
    </row>
    <row r="62" spans="1:7" ht="84" customHeight="1">
      <c r="A62" s="792"/>
      <c r="B62" s="359" t="s">
        <v>872</v>
      </c>
      <c r="C62" s="360" t="s">
        <v>873</v>
      </c>
      <c r="D62" s="344" t="s">
        <v>70</v>
      </c>
      <c r="E62" s="344" t="s">
        <v>70</v>
      </c>
      <c r="F62" s="614" t="str">
        <f t="shared" si="0"/>
        <v>923</v>
      </c>
      <c r="G62" s="318"/>
    </row>
    <row r="63" spans="1:7" ht="84" customHeight="1">
      <c r="A63" s="792"/>
      <c r="B63" s="359" t="s">
        <v>651</v>
      </c>
      <c r="C63" s="360" t="s">
        <v>903</v>
      </c>
      <c r="D63" s="349" t="s">
        <v>369</v>
      </c>
      <c r="E63" s="299">
        <v>80</v>
      </c>
      <c r="F63" s="614" t="str">
        <f t="shared" si="0"/>
        <v>947</v>
      </c>
      <c r="G63" s="318"/>
    </row>
    <row r="64" spans="1:7" ht="84" customHeight="1">
      <c r="A64" s="792"/>
      <c r="B64" s="359" t="s">
        <v>23</v>
      </c>
      <c r="C64" s="360" t="s">
        <v>208</v>
      </c>
      <c r="D64" s="349" t="s">
        <v>369</v>
      </c>
      <c r="E64" s="344" t="s">
        <v>70</v>
      </c>
      <c r="F64" s="614" t="str">
        <f t="shared" si="0"/>
        <v>976</v>
      </c>
      <c r="G64" s="318"/>
    </row>
    <row r="65" spans="1:7" ht="87" customHeight="1">
      <c r="A65" s="792"/>
      <c r="B65" s="359" t="s">
        <v>225</v>
      </c>
      <c r="C65" s="360" t="s">
        <v>368</v>
      </c>
      <c r="D65" s="299">
        <v>200</v>
      </c>
      <c r="E65" s="299">
        <v>200</v>
      </c>
      <c r="F65" s="614" t="str">
        <f t="shared" si="0"/>
        <v>980</v>
      </c>
      <c r="G65" s="318"/>
    </row>
    <row r="66" spans="1:7" ht="93" customHeight="1">
      <c r="A66" s="792"/>
      <c r="B66" s="359" t="s">
        <v>371</v>
      </c>
      <c r="C66" s="360" t="s">
        <v>60</v>
      </c>
      <c r="D66" s="299">
        <v>50</v>
      </c>
      <c r="E66" s="299">
        <v>50</v>
      </c>
      <c r="F66" s="614" t="str">
        <f t="shared" si="0"/>
        <v>989</v>
      </c>
      <c r="G66" s="318"/>
    </row>
    <row r="67" spans="1:7" ht="87" customHeight="1">
      <c r="A67" s="792"/>
      <c r="B67" s="359" t="s">
        <v>865</v>
      </c>
      <c r="C67" s="360" t="s">
        <v>867</v>
      </c>
      <c r="D67" s="344" t="s">
        <v>70</v>
      </c>
      <c r="E67" s="344" t="s">
        <v>70</v>
      </c>
      <c r="F67" s="614" t="str">
        <f t="shared" si="0"/>
        <v>BNS</v>
      </c>
      <c r="G67" s="318"/>
    </row>
    <row r="68" spans="1:7" ht="81" customHeight="1">
      <c r="A68" s="792"/>
      <c r="B68" s="359" t="s">
        <v>868</v>
      </c>
      <c r="C68" s="360" t="s">
        <v>869</v>
      </c>
      <c r="D68" s="344" t="s">
        <v>70</v>
      </c>
      <c r="E68" s="344" t="s">
        <v>70</v>
      </c>
      <c r="F68" s="614" t="str">
        <f t="shared" si="0"/>
        <v>JAY</v>
      </c>
      <c r="G68" s="318"/>
    </row>
    <row r="69" spans="1:7" ht="81" customHeight="1" thickBot="1">
      <c r="A69" s="793"/>
      <c r="B69" s="598" t="s">
        <v>870</v>
      </c>
      <c r="C69" s="368" t="s">
        <v>871</v>
      </c>
      <c r="D69" s="599" t="s">
        <v>70</v>
      </c>
      <c r="E69" s="344" t="s">
        <v>70</v>
      </c>
      <c r="F69" s="614" t="str">
        <f t="shared" si="0"/>
        <v>JEG</v>
      </c>
      <c r="G69" s="371"/>
    </row>
    <row r="70" spans="1:7" ht="102" customHeight="1">
      <c r="A70" s="372"/>
      <c r="B70" s="373"/>
      <c r="C70" s="720" t="s">
        <v>1225</v>
      </c>
      <c r="D70" s="720"/>
      <c r="E70" s="720"/>
      <c r="F70" s="720"/>
      <c r="G70" s="720"/>
    </row>
    <row r="71" spans="1:7" ht="54" customHeight="1"/>
  </sheetData>
  <mergeCells count="8">
    <mergeCell ref="C70:G70"/>
    <mergeCell ref="A1:A69"/>
    <mergeCell ref="F7:G7"/>
    <mergeCell ref="F8:F9"/>
    <mergeCell ref="B1:C6"/>
    <mergeCell ref="B7:C7"/>
    <mergeCell ref="B8:C8"/>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106"/>
  <sheetViews>
    <sheetView view="pageBreakPreview" topLeftCell="B1" zoomScale="25" zoomScaleNormal="75" zoomScaleSheetLayoutView="70" workbookViewId="0">
      <selection activeCell="I15" sqref="I15"/>
    </sheetView>
  </sheetViews>
  <sheetFormatPr defaultRowHeight="12.75"/>
  <cols>
    <col min="1" max="1" width="21.85546875" style="336" customWidth="1"/>
    <col min="2" max="2" width="20.7109375" style="374" customWidth="1"/>
    <col min="3" max="3" width="196.5703125" style="375" customWidth="1"/>
    <col min="4" max="4" width="69" style="375" customWidth="1"/>
    <col min="5" max="5" width="74.7109375" style="375" customWidth="1"/>
    <col min="6" max="7" width="75.85546875" style="375" customWidth="1"/>
    <col min="8" max="8" width="23.85546875" style="372" customWidth="1"/>
    <col min="9" max="9" width="222" style="376" customWidth="1"/>
    <col min="10" max="10" width="38.28515625" style="336" customWidth="1"/>
    <col min="11" max="11" width="43.42578125" style="336" customWidth="1"/>
    <col min="12" max="12" width="45.140625" style="336" customWidth="1"/>
    <col min="13" max="16384" width="9.140625" style="336"/>
  </cols>
  <sheetData>
    <row r="1" spans="1:9" s="330" customFormat="1" ht="117" customHeight="1">
      <c r="A1" s="794" t="s">
        <v>1290</v>
      </c>
      <c r="B1" s="739" t="s">
        <v>854</v>
      </c>
      <c r="C1" s="795"/>
      <c r="D1" s="326" t="s">
        <v>851</v>
      </c>
      <c r="E1" s="326" t="s">
        <v>851</v>
      </c>
      <c r="F1" s="326" t="s">
        <v>851</v>
      </c>
      <c r="G1" s="326" t="s">
        <v>851</v>
      </c>
      <c r="H1" s="328"/>
      <c r="I1" s="329"/>
    </row>
    <row r="2" spans="1:9" s="330" customFormat="1" ht="78" customHeight="1">
      <c r="A2" s="792"/>
      <c r="B2" s="741"/>
      <c r="C2" s="796"/>
      <c r="D2" s="331" t="s">
        <v>875</v>
      </c>
      <c r="E2" s="331" t="s">
        <v>875</v>
      </c>
      <c r="F2" s="331" t="s">
        <v>875</v>
      </c>
      <c r="G2" s="331" t="s">
        <v>875</v>
      </c>
      <c r="H2" s="332"/>
      <c r="I2" s="333"/>
    </row>
    <row r="3" spans="1:9" s="330" customFormat="1" ht="78" customHeight="1">
      <c r="A3" s="792"/>
      <c r="B3" s="741"/>
      <c r="C3" s="796"/>
      <c r="D3" s="331">
        <v>1368</v>
      </c>
      <c r="E3" s="331">
        <v>1368</v>
      </c>
      <c r="F3" s="331">
        <v>1368</v>
      </c>
      <c r="G3" s="331">
        <v>1368</v>
      </c>
      <c r="H3" s="332"/>
      <c r="I3" s="333"/>
    </row>
    <row r="4" spans="1:9" ht="78" customHeight="1">
      <c r="A4" s="792"/>
      <c r="B4" s="741"/>
      <c r="C4" s="796"/>
      <c r="D4" s="331" t="s">
        <v>480</v>
      </c>
      <c r="E4" s="331" t="s">
        <v>109</v>
      </c>
      <c r="F4" s="331" t="s">
        <v>876</v>
      </c>
      <c r="G4" s="331" t="s">
        <v>877</v>
      </c>
      <c r="H4" s="334"/>
      <c r="I4" s="335"/>
    </row>
    <row r="5" spans="1:9" ht="78" customHeight="1">
      <c r="A5" s="792"/>
      <c r="B5" s="741"/>
      <c r="C5" s="796"/>
      <c r="D5" s="331" t="s">
        <v>316</v>
      </c>
      <c r="E5" s="331" t="s">
        <v>316</v>
      </c>
      <c r="F5" s="331" t="s">
        <v>316</v>
      </c>
      <c r="G5" s="331" t="s">
        <v>316</v>
      </c>
      <c r="H5" s="334"/>
      <c r="I5" s="335"/>
    </row>
    <row r="6" spans="1:9" ht="78" customHeight="1">
      <c r="A6" s="792"/>
      <c r="B6" s="741"/>
      <c r="C6" s="796"/>
      <c r="D6" s="331" t="s">
        <v>365</v>
      </c>
      <c r="E6" s="331" t="s">
        <v>365</v>
      </c>
      <c r="F6" s="331" t="s">
        <v>365</v>
      </c>
      <c r="G6" s="331" t="s">
        <v>365</v>
      </c>
      <c r="H6" s="334"/>
      <c r="I6" s="335"/>
    </row>
    <row r="7" spans="1:9" ht="75" customHeight="1">
      <c r="A7" s="792"/>
      <c r="B7" s="797" t="s">
        <v>309</v>
      </c>
      <c r="C7" s="798"/>
      <c r="D7" s="593">
        <v>21580</v>
      </c>
      <c r="E7" s="593">
        <v>24080</v>
      </c>
      <c r="F7" s="593">
        <v>22380</v>
      </c>
      <c r="G7" s="593">
        <v>24880</v>
      </c>
      <c r="H7" s="724"/>
      <c r="I7" s="725"/>
    </row>
    <row r="8" spans="1:9" ht="66" customHeight="1">
      <c r="A8" s="792"/>
      <c r="B8" s="734" t="s">
        <v>310</v>
      </c>
      <c r="C8" s="735"/>
      <c r="D8" s="119" t="s">
        <v>874</v>
      </c>
      <c r="E8" s="119" t="s">
        <v>905</v>
      </c>
      <c r="F8" s="119" t="s">
        <v>906</v>
      </c>
      <c r="G8" s="119" t="s">
        <v>907</v>
      </c>
      <c r="H8" s="799" t="s">
        <v>311</v>
      </c>
      <c r="I8" s="339" t="s">
        <v>324</v>
      </c>
    </row>
    <row r="9" spans="1:9" ht="84" customHeight="1">
      <c r="A9" s="792"/>
      <c r="B9" s="804" t="s">
        <v>68</v>
      </c>
      <c r="C9" s="805"/>
      <c r="D9" s="340"/>
      <c r="E9" s="340"/>
      <c r="F9" s="340"/>
      <c r="G9" s="340"/>
      <c r="H9" s="803"/>
      <c r="I9" s="341"/>
    </row>
    <row r="10" spans="1:9" ht="84" customHeight="1">
      <c r="A10" s="792"/>
      <c r="B10" s="350" t="s">
        <v>317</v>
      </c>
      <c r="C10" s="343" t="s">
        <v>864</v>
      </c>
      <c r="D10" s="344" t="s">
        <v>70</v>
      </c>
      <c r="E10" s="349" t="s">
        <v>369</v>
      </c>
      <c r="F10" s="344" t="s">
        <v>70</v>
      </c>
      <c r="G10" s="349" t="s">
        <v>369</v>
      </c>
      <c r="H10" s="346" t="s">
        <v>317</v>
      </c>
      <c r="I10" s="318"/>
    </row>
    <row r="11" spans="1:9" ht="84" customHeight="1">
      <c r="A11" s="792"/>
      <c r="B11" s="342" t="s">
        <v>300</v>
      </c>
      <c r="C11" s="343" t="s">
        <v>350</v>
      </c>
      <c r="D11" s="344" t="s">
        <v>70</v>
      </c>
      <c r="E11" s="344" t="s">
        <v>70</v>
      </c>
      <c r="F11" s="344" t="s">
        <v>70</v>
      </c>
      <c r="G11" s="344" t="s">
        <v>70</v>
      </c>
      <c r="H11" s="346" t="s">
        <v>300</v>
      </c>
      <c r="I11" s="318"/>
    </row>
    <row r="12" spans="1:9" ht="84" customHeight="1">
      <c r="A12" s="792"/>
      <c r="B12" s="350" t="s">
        <v>1007</v>
      </c>
      <c r="C12" s="343" t="s">
        <v>1008</v>
      </c>
      <c r="D12" s="299">
        <v>150</v>
      </c>
      <c r="E12" s="299">
        <v>150</v>
      </c>
      <c r="F12" s="299">
        <v>150</v>
      </c>
      <c r="G12" s="299">
        <v>150</v>
      </c>
      <c r="H12" s="351" t="s">
        <v>1007</v>
      </c>
      <c r="I12" s="318"/>
    </row>
    <row r="13" spans="1:9" ht="84" customHeight="1">
      <c r="A13" s="792"/>
      <c r="B13" s="350" t="s">
        <v>273</v>
      </c>
      <c r="C13" s="343" t="s">
        <v>51</v>
      </c>
      <c r="D13" s="344" t="s">
        <v>70</v>
      </c>
      <c r="E13" s="344" t="s">
        <v>70</v>
      </c>
      <c r="F13" s="344" t="s">
        <v>70</v>
      </c>
      <c r="G13" s="344" t="s">
        <v>70</v>
      </c>
      <c r="H13" s="346" t="s">
        <v>273</v>
      </c>
      <c r="I13" s="318"/>
    </row>
    <row r="14" spans="1:9" ht="84" customHeight="1">
      <c r="A14" s="792"/>
      <c r="B14" s="350" t="s">
        <v>71</v>
      </c>
      <c r="C14" s="343" t="s">
        <v>1227</v>
      </c>
      <c r="D14" s="344" t="s">
        <v>70</v>
      </c>
      <c r="E14" s="349" t="s">
        <v>369</v>
      </c>
      <c r="F14" s="344" t="s">
        <v>70</v>
      </c>
      <c r="G14" s="349" t="s">
        <v>369</v>
      </c>
      <c r="H14" s="351" t="s">
        <v>71</v>
      </c>
      <c r="I14" s="318"/>
    </row>
    <row r="15" spans="1:9" ht="84" customHeight="1">
      <c r="A15" s="792"/>
      <c r="B15" s="342" t="s">
        <v>237</v>
      </c>
      <c r="C15" s="343" t="s">
        <v>501</v>
      </c>
      <c r="D15" s="344" t="s">
        <v>70</v>
      </c>
      <c r="E15" s="344" t="s">
        <v>70</v>
      </c>
      <c r="F15" s="344" t="s">
        <v>70</v>
      </c>
      <c r="G15" s="344" t="s">
        <v>70</v>
      </c>
      <c r="H15" s="346" t="s">
        <v>237</v>
      </c>
      <c r="I15" s="318"/>
    </row>
    <row r="16" spans="1:9" ht="108" customHeight="1">
      <c r="A16" s="792"/>
      <c r="B16" s="350" t="s">
        <v>0</v>
      </c>
      <c r="C16" s="343" t="s">
        <v>913</v>
      </c>
      <c r="D16" s="344" t="s">
        <v>70</v>
      </c>
      <c r="E16" s="344" t="s">
        <v>70</v>
      </c>
      <c r="F16" s="344" t="s">
        <v>70</v>
      </c>
      <c r="G16" s="344" t="s">
        <v>70</v>
      </c>
      <c r="H16" s="346" t="s">
        <v>0</v>
      </c>
      <c r="I16" s="318"/>
    </row>
    <row r="17" spans="1:9" ht="84" customHeight="1">
      <c r="A17" s="792"/>
      <c r="B17" s="350" t="s">
        <v>314</v>
      </c>
      <c r="C17" s="343" t="s">
        <v>425</v>
      </c>
      <c r="D17" s="299">
        <v>190</v>
      </c>
      <c r="E17" s="344" t="s">
        <v>70</v>
      </c>
      <c r="F17" s="344" t="s">
        <v>70</v>
      </c>
      <c r="G17" s="344" t="s">
        <v>70</v>
      </c>
      <c r="H17" s="346" t="s">
        <v>314</v>
      </c>
      <c r="I17" s="318"/>
    </row>
    <row r="18" spans="1:9" ht="84" customHeight="1">
      <c r="A18" s="792"/>
      <c r="B18" s="350" t="s">
        <v>82</v>
      </c>
      <c r="C18" s="343" t="s">
        <v>878</v>
      </c>
      <c r="D18" s="344" t="s">
        <v>70</v>
      </c>
      <c r="E18" s="344" t="s">
        <v>70</v>
      </c>
      <c r="F18" s="344" t="s">
        <v>70</v>
      </c>
      <c r="G18" s="344" t="s">
        <v>70</v>
      </c>
      <c r="H18" s="346" t="s">
        <v>82</v>
      </c>
      <c r="I18" s="318"/>
    </row>
    <row r="19" spans="1:9" ht="84" customHeight="1">
      <c r="A19" s="792"/>
      <c r="B19" s="350" t="s">
        <v>74</v>
      </c>
      <c r="C19" s="343" t="s">
        <v>855</v>
      </c>
      <c r="D19" s="344" t="s">
        <v>70</v>
      </c>
      <c r="E19" s="344" t="s">
        <v>70</v>
      </c>
      <c r="F19" s="344" t="s">
        <v>70</v>
      </c>
      <c r="G19" s="344" t="s">
        <v>70</v>
      </c>
      <c r="H19" s="346" t="s">
        <v>74</v>
      </c>
      <c r="I19" s="318"/>
    </row>
    <row r="20" spans="1:9" ht="84" customHeight="1">
      <c r="A20" s="792"/>
      <c r="B20" s="350" t="s">
        <v>138</v>
      </c>
      <c r="C20" s="343" t="s">
        <v>892</v>
      </c>
      <c r="D20" s="349" t="s">
        <v>369</v>
      </c>
      <c r="E20" s="344" t="s">
        <v>70</v>
      </c>
      <c r="F20" s="349" t="s">
        <v>369</v>
      </c>
      <c r="G20" s="344" t="s">
        <v>70</v>
      </c>
      <c r="H20" s="346" t="s">
        <v>138</v>
      </c>
      <c r="I20" s="318"/>
    </row>
    <row r="21" spans="1:9" ht="84" customHeight="1">
      <c r="A21" s="792"/>
      <c r="B21" s="350" t="s">
        <v>140</v>
      </c>
      <c r="C21" s="343" t="s">
        <v>141</v>
      </c>
      <c r="D21" s="299">
        <v>500</v>
      </c>
      <c r="E21" s="344" t="s">
        <v>70</v>
      </c>
      <c r="F21" s="299">
        <v>500</v>
      </c>
      <c r="G21" s="344" t="s">
        <v>70</v>
      </c>
      <c r="H21" s="346" t="s">
        <v>140</v>
      </c>
      <c r="I21" s="318" t="s">
        <v>928</v>
      </c>
    </row>
    <row r="22" spans="1:9" ht="84" customHeight="1">
      <c r="A22" s="792"/>
      <c r="B22" s="350" t="s">
        <v>127</v>
      </c>
      <c r="C22" s="343" t="s">
        <v>144</v>
      </c>
      <c r="D22" s="299">
        <v>510</v>
      </c>
      <c r="E22" s="299">
        <v>510</v>
      </c>
      <c r="F22" s="299">
        <v>510</v>
      </c>
      <c r="G22" s="299">
        <v>510</v>
      </c>
      <c r="H22" s="346" t="s">
        <v>127</v>
      </c>
      <c r="I22" s="318"/>
    </row>
    <row r="23" spans="1:9" ht="84" customHeight="1">
      <c r="A23" s="792"/>
      <c r="B23" s="350" t="s">
        <v>45</v>
      </c>
      <c r="C23" s="343" t="s">
        <v>685</v>
      </c>
      <c r="D23" s="299">
        <v>1100</v>
      </c>
      <c r="E23" s="299">
        <v>1100</v>
      </c>
      <c r="F23" s="299">
        <v>1100</v>
      </c>
      <c r="G23" s="299">
        <v>1100</v>
      </c>
      <c r="H23" s="346" t="s">
        <v>45</v>
      </c>
      <c r="I23" s="318" t="s">
        <v>939</v>
      </c>
    </row>
    <row r="24" spans="1:9" ht="84" customHeight="1">
      <c r="A24" s="792"/>
      <c r="B24" s="350" t="s">
        <v>281</v>
      </c>
      <c r="C24" s="343" t="s">
        <v>185</v>
      </c>
      <c r="D24" s="349" t="s">
        <v>369</v>
      </c>
      <c r="E24" s="344" t="s">
        <v>70</v>
      </c>
      <c r="F24" s="349" t="s">
        <v>369</v>
      </c>
      <c r="G24" s="344" t="s">
        <v>70</v>
      </c>
      <c r="H24" s="346" t="s">
        <v>281</v>
      </c>
      <c r="I24" s="318"/>
    </row>
    <row r="25" spans="1:9" ht="84" customHeight="1">
      <c r="A25" s="792"/>
      <c r="B25" s="350" t="s">
        <v>464</v>
      </c>
      <c r="C25" s="343" t="s">
        <v>920</v>
      </c>
      <c r="D25" s="349" t="s">
        <v>369</v>
      </c>
      <c r="E25" s="344" t="s">
        <v>70</v>
      </c>
      <c r="F25" s="349" t="s">
        <v>369</v>
      </c>
      <c r="G25" s="344" t="s">
        <v>70</v>
      </c>
      <c r="H25" s="346" t="s">
        <v>464</v>
      </c>
      <c r="I25" s="318"/>
    </row>
    <row r="26" spans="1:9" ht="84" customHeight="1">
      <c r="A26" s="792"/>
      <c r="B26" s="350" t="s">
        <v>879</v>
      </c>
      <c r="C26" s="343" t="s">
        <v>997</v>
      </c>
      <c r="D26" s="299">
        <v>1800</v>
      </c>
      <c r="E26" s="299">
        <v>1800</v>
      </c>
      <c r="F26" s="299">
        <v>1800</v>
      </c>
      <c r="G26" s="299">
        <v>1800</v>
      </c>
      <c r="H26" s="346" t="s">
        <v>879</v>
      </c>
      <c r="I26" s="318"/>
    </row>
    <row r="27" spans="1:9" ht="84" customHeight="1">
      <c r="A27" s="792"/>
      <c r="B27" s="342" t="s">
        <v>77</v>
      </c>
      <c r="C27" s="343" t="s">
        <v>78</v>
      </c>
      <c r="D27" s="344" t="s">
        <v>70</v>
      </c>
      <c r="E27" s="344" t="s">
        <v>70</v>
      </c>
      <c r="F27" s="344" t="s">
        <v>70</v>
      </c>
      <c r="G27" s="344" t="s">
        <v>70</v>
      </c>
      <c r="H27" s="346" t="s">
        <v>77</v>
      </c>
      <c r="I27" s="318"/>
    </row>
    <row r="28" spans="1:9" ht="78" customHeight="1">
      <c r="A28" s="792"/>
      <c r="B28" s="342" t="s">
        <v>59</v>
      </c>
      <c r="C28" s="343" t="s">
        <v>53</v>
      </c>
      <c r="D28" s="344" t="s">
        <v>70</v>
      </c>
      <c r="E28" s="344" t="s">
        <v>70</v>
      </c>
      <c r="F28" s="344" t="s">
        <v>70</v>
      </c>
      <c r="G28" s="344" t="s">
        <v>70</v>
      </c>
      <c r="H28" s="346" t="s">
        <v>59</v>
      </c>
      <c r="I28" s="318"/>
    </row>
    <row r="29" spans="1:9" ht="78" customHeight="1">
      <c r="A29" s="792"/>
      <c r="B29" s="342" t="s">
        <v>100</v>
      </c>
      <c r="C29" s="343" t="s">
        <v>126</v>
      </c>
      <c r="D29" s="299">
        <v>250</v>
      </c>
      <c r="E29" s="299">
        <v>250</v>
      </c>
      <c r="F29" s="349" t="s">
        <v>369</v>
      </c>
      <c r="G29" s="349" t="s">
        <v>369</v>
      </c>
      <c r="H29" s="346" t="s">
        <v>100</v>
      </c>
      <c r="I29" s="318" t="s">
        <v>929</v>
      </c>
    </row>
    <row r="30" spans="1:9" ht="78" customHeight="1">
      <c r="A30" s="792"/>
      <c r="B30" s="342" t="s">
        <v>251</v>
      </c>
      <c r="C30" s="343" t="s">
        <v>880</v>
      </c>
      <c r="D30" s="349" t="s">
        <v>369</v>
      </c>
      <c r="E30" s="349" t="s">
        <v>369</v>
      </c>
      <c r="F30" s="344" t="s">
        <v>70</v>
      </c>
      <c r="G30" s="344" t="s">
        <v>70</v>
      </c>
      <c r="H30" s="346" t="s">
        <v>251</v>
      </c>
      <c r="I30" s="318"/>
    </row>
    <row r="31" spans="1:9" ht="84" customHeight="1">
      <c r="A31" s="792"/>
      <c r="B31" s="342" t="s">
        <v>130</v>
      </c>
      <c r="C31" s="343" t="s">
        <v>866</v>
      </c>
      <c r="D31" s="344" t="s">
        <v>70</v>
      </c>
      <c r="E31" s="344" t="s">
        <v>70</v>
      </c>
      <c r="F31" s="344" t="s">
        <v>70</v>
      </c>
      <c r="G31" s="344" t="s">
        <v>70</v>
      </c>
      <c r="H31" s="346" t="s">
        <v>130</v>
      </c>
      <c r="I31" s="318"/>
    </row>
    <row r="32" spans="1:9" ht="84" customHeight="1">
      <c r="A32" s="792"/>
      <c r="B32" s="479" t="s">
        <v>46</v>
      </c>
      <c r="C32" s="604" t="s">
        <v>426</v>
      </c>
      <c r="D32" s="299">
        <v>950</v>
      </c>
      <c r="E32" s="299">
        <v>950</v>
      </c>
      <c r="F32" s="349" t="s">
        <v>369</v>
      </c>
      <c r="G32" s="349" t="s">
        <v>369</v>
      </c>
      <c r="H32" s="480" t="s">
        <v>46</v>
      </c>
      <c r="I32" s="417" t="s">
        <v>930</v>
      </c>
    </row>
    <row r="33" spans="1:9" ht="84" customHeight="1">
      <c r="A33" s="792"/>
      <c r="B33" s="479" t="s">
        <v>46</v>
      </c>
      <c r="C33" s="604" t="s">
        <v>426</v>
      </c>
      <c r="D33" s="349" t="s">
        <v>369</v>
      </c>
      <c r="E33" s="349" t="s">
        <v>369</v>
      </c>
      <c r="F33" s="299">
        <v>950</v>
      </c>
      <c r="G33" s="299">
        <v>950</v>
      </c>
      <c r="H33" s="609" t="s">
        <v>46</v>
      </c>
      <c r="I33" s="417" t="s">
        <v>930</v>
      </c>
    </row>
    <row r="34" spans="1:9" ht="84" customHeight="1">
      <c r="A34" s="792"/>
      <c r="B34" s="607" t="s">
        <v>858</v>
      </c>
      <c r="C34" s="608" t="s">
        <v>986</v>
      </c>
      <c r="D34" s="344" t="s">
        <v>70</v>
      </c>
      <c r="E34" s="344" t="s">
        <v>70</v>
      </c>
      <c r="F34" s="344" t="s">
        <v>70</v>
      </c>
      <c r="G34" s="344" t="s">
        <v>70</v>
      </c>
      <c r="H34" s="346" t="s">
        <v>858</v>
      </c>
      <c r="I34" s="318"/>
    </row>
    <row r="35" spans="1:9" ht="84" customHeight="1">
      <c r="A35" s="792"/>
      <c r="B35" s="342" t="s">
        <v>911</v>
      </c>
      <c r="C35" s="343" t="s">
        <v>912</v>
      </c>
      <c r="D35" s="349" t="s">
        <v>369</v>
      </c>
      <c r="E35" s="349" t="s">
        <v>369</v>
      </c>
      <c r="F35" s="344" t="s">
        <v>70</v>
      </c>
      <c r="G35" s="344" t="s">
        <v>70</v>
      </c>
      <c r="H35" s="346" t="s">
        <v>911</v>
      </c>
      <c r="I35" s="318"/>
    </row>
    <row r="36" spans="1:9" ht="84" customHeight="1">
      <c r="A36" s="792"/>
      <c r="B36" s="342" t="s">
        <v>47</v>
      </c>
      <c r="C36" s="343" t="s">
        <v>48</v>
      </c>
      <c r="D36" s="344" t="s">
        <v>70</v>
      </c>
      <c r="E36" s="344" t="s">
        <v>70</v>
      </c>
      <c r="F36" s="344" t="s">
        <v>70</v>
      </c>
      <c r="G36" s="344" t="s">
        <v>70</v>
      </c>
      <c r="H36" s="346" t="s">
        <v>47</v>
      </c>
      <c r="I36" s="318"/>
    </row>
    <row r="37" spans="1:9" ht="84" customHeight="1">
      <c r="A37" s="792"/>
      <c r="B37" s="342" t="s">
        <v>84</v>
      </c>
      <c r="C37" s="343" t="s">
        <v>881</v>
      </c>
      <c r="D37" s="344" t="s">
        <v>70</v>
      </c>
      <c r="E37" s="349" t="s">
        <v>369</v>
      </c>
      <c r="F37" s="349" t="s">
        <v>369</v>
      </c>
      <c r="G37" s="349" t="s">
        <v>369</v>
      </c>
      <c r="H37" s="346" t="s">
        <v>84</v>
      </c>
      <c r="I37" s="318"/>
    </row>
    <row r="38" spans="1:9" ht="84" customHeight="1">
      <c r="A38" s="792"/>
      <c r="B38" s="342" t="s">
        <v>150</v>
      </c>
      <c r="C38" s="343" t="s">
        <v>1006</v>
      </c>
      <c r="D38" s="349" t="s">
        <v>369</v>
      </c>
      <c r="E38" s="349" t="s">
        <v>369</v>
      </c>
      <c r="F38" s="344" t="s">
        <v>70</v>
      </c>
      <c r="G38" s="349" t="s">
        <v>369</v>
      </c>
      <c r="H38" s="346" t="s">
        <v>150</v>
      </c>
      <c r="I38" s="318"/>
    </row>
    <row r="39" spans="1:9" ht="84" customHeight="1">
      <c r="A39" s="792"/>
      <c r="B39" s="342" t="s">
        <v>199</v>
      </c>
      <c r="C39" s="343" t="s">
        <v>882</v>
      </c>
      <c r="D39" s="299">
        <v>500</v>
      </c>
      <c r="E39" s="344" t="s">
        <v>70</v>
      </c>
      <c r="F39" s="349" t="s">
        <v>369</v>
      </c>
      <c r="G39" s="349" t="s">
        <v>369</v>
      </c>
      <c r="H39" s="346" t="s">
        <v>199</v>
      </c>
      <c r="I39" s="318"/>
    </row>
    <row r="40" spans="1:9" ht="84" customHeight="1">
      <c r="A40" s="792"/>
      <c r="B40" s="342" t="s">
        <v>700</v>
      </c>
      <c r="C40" s="343" t="s">
        <v>987</v>
      </c>
      <c r="D40" s="349" t="s">
        <v>369</v>
      </c>
      <c r="E40" s="349" t="s">
        <v>369</v>
      </c>
      <c r="F40" s="299">
        <v>500</v>
      </c>
      <c r="G40" s="344" t="s">
        <v>70</v>
      </c>
      <c r="H40" s="346" t="s">
        <v>700</v>
      </c>
      <c r="I40" s="318"/>
    </row>
    <row r="41" spans="1:9" ht="84" customHeight="1">
      <c r="A41" s="792"/>
      <c r="B41" s="342" t="s">
        <v>580</v>
      </c>
      <c r="C41" s="343" t="s">
        <v>1032</v>
      </c>
      <c r="D41" s="294">
        <v>-283.81</v>
      </c>
      <c r="E41" s="294">
        <v>-283.81</v>
      </c>
      <c r="F41" s="294">
        <v>-283.81</v>
      </c>
      <c r="G41" s="294">
        <v>-283.81</v>
      </c>
      <c r="H41" s="346" t="s">
        <v>580</v>
      </c>
      <c r="I41" s="318"/>
    </row>
    <row r="42" spans="1:9" ht="105" customHeight="1">
      <c r="A42" s="792"/>
      <c r="B42" s="342" t="s">
        <v>582</v>
      </c>
      <c r="C42" s="343" t="s">
        <v>1033</v>
      </c>
      <c r="D42" s="294">
        <v>-479.06</v>
      </c>
      <c r="E42" s="294">
        <v>-479.06</v>
      </c>
      <c r="F42" s="294">
        <v>-479.06</v>
      </c>
      <c r="G42" s="294">
        <v>-479.06</v>
      </c>
      <c r="H42" s="346" t="s">
        <v>582</v>
      </c>
      <c r="I42" s="318"/>
    </row>
    <row r="43" spans="1:9" ht="93" customHeight="1">
      <c r="A43" s="792"/>
      <c r="B43" s="342" t="s">
        <v>584</v>
      </c>
      <c r="C43" s="343" t="s">
        <v>1034</v>
      </c>
      <c r="D43" s="294">
        <v>-314.56</v>
      </c>
      <c r="E43" s="294">
        <v>-314.56</v>
      </c>
      <c r="F43" s="294">
        <v>-314.56</v>
      </c>
      <c r="G43" s="294">
        <v>-314.56</v>
      </c>
      <c r="H43" s="346" t="s">
        <v>584</v>
      </c>
      <c r="I43" s="318"/>
    </row>
    <row r="44" spans="1:9" ht="84" customHeight="1">
      <c r="A44" s="792"/>
      <c r="B44" s="342" t="s">
        <v>623</v>
      </c>
      <c r="C44" s="343" t="s">
        <v>1035</v>
      </c>
      <c r="D44" s="294">
        <v>-446.92</v>
      </c>
      <c r="E44" s="294">
        <v>-446.92</v>
      </c>
      <c r="F44" s="299" t="s">
        <v>369</v>
      </c>
      <c r="G44" s="299" t="s">
        <v>369</v>
      </c>
      <c r="H44" s="346" t="s">
        <v>623</v>
      </c>
      <c r="I44" s="318"/>
    </row>
    <row r="45" spans="1:9" ht="84" customHeight="1">
      <c r="A45" s="792"/>
      <c r="B45" s="342" t="s">
        <v>19</v>
      </c>
      <c r="C45" s="343" t="s">
        <v>516</v>
      </c>
      <c r="D45" s="344" t="s">
        <v>70</v>
      </c>
      <c r="E45" s="344" t="s">
        <v>70</v>
      </c>
      <c r="F45" s="344" t="s">
        <v>70</v>
      </c>
      <c r="G45" s="344" t="s">
        <v>70</v>
      </c>
      <c r="H45" s="346" t="s">
        <v>19</v>
      </c>
      <c r="I45" s="318"/>
    </row>
    <row r="46" spans="1:9" ht="84" customHeight="1">
      <c r="A46" s="792"/>
      <c r="B46" s="342" t="s">
        <v>15</v>
      </c>
      <c r="C46" s="343" t="s">
        <v>124</v>
      </c>
      <c r="D46" s="299">
        <v>300</v>
      </c>
      <c r="E46" s="299">
        <v>300</v>
      </c>
      <c r="F46" s="299">
        <v>300</v>
      </c>
      <c r="G46" s="299">
        <v>300</v>
      </c>
      <c r="H46" s="346" t="s">
        <v>15</v>
      </c>
      <c r="I46" s="318"/>
    </row>
    <row r="47" spans="1:9" ht="105" customHeight="1">
      <c r="A47" s="792"/>
      <c r="B47" s="342" t="s">
        <v>313</v>
      </c>
      <c r="C47" s="343" t="s">
        <v>923</v>
      </c>
      <c r="D47" s="349" t="s">
        <v>369</v>
      </c>
      <c r="E47" s="299">
        <v>350</v>
      </c>
      <c r="F47" s="349" t="s">
        <v>369</v>
      </c>
      <c r="G47" s="299">
        <v>350</v>
      </c>
      <c r="H47" s="346" t="s">
        <v>313</v>
      </c>
      <c r="I47" s="318" t="s">
        <v>995</v>
      </c>
    </row>
    <row r="48" spans="1:9" ht="84" customHeight="1">
      <c r="A48" s="792"/>
      <c r="B48" s="342" t="s">
        <v>883</v>
      </c>
      <c r="C48" s="343" t="s">
        <v>884</v>
      </c>
      <c r="D48" s="299">
        <v>1600</v>
      </c>
      <c r="E48" s="299">
        <v>1600</v>
      </c>
      <c r="F48" s="299">
        <v>1600</v>
      </c>
      <c r="G48" s="299">
        <v>1600</v>
      </c>
      <c r="H48" s="346" t="s">
        <v>883</v>
      </c>
      <c r="I48" s="318"/>
    </row>
    <row r="49" spans="1:9" ht="84" customHeight="1">
      <c r="A49" s="792"/>
      <c r="B49" s="342" t="s">
        <v>703</v>
      </c>
      <c r="C49" s="343" t="s">
        <v>1228</v>
      </c>
      <c r="D49" s="349" t="s">
        <v>369</v>
      </c>
      <c r="E49" s="344" t="s">
        <v>70</v>
      </c>
      <c r="F49" s="344" t="s">
        <v>70</v>
      </c>
      <c r="G49" s="344" t="s">
        <v>70</v>
      </c>
      <c r="H49" s="346" t="s">
        <v>703</v>
      </c>
      <c r="I49" s="318"/>
    </row>
    <row r="50" spans="1:9" ht="84" customHeight="1">
      <c r="A50" s="792"/>
      <c r="B50" s="342" t="s">
        <v>885</v>
      </c>
      <c r="C50" s="343" t="s">
        <v>886</v>
      </c>
      <c r="D50" s="299">
        <v>350</v>
      </c>
      <c r="E50" s="299">
        <v>350</v>
      </c>
      <c r="F50" s="299">
        <v>350</v>
      </c>
      <c r="G50" s="299">
        <v>350</v>
      </c>
      <c r="H50" s="346" t="s">
        <v>885</v>
      </c>
      <c r="I50" s="318" t="s">
        <v>938</v>
      </c>
    </row>
    <row r="51" spans="1:9" ht="90" customHeight="1">
      <c r="A51" s="792"/>
      <c r="B51" s="342" t="s">
        <v>374</v>
      </c>
      <c r="C51" s="343" t="s">
        <v>887</v>
      </c>
      <c r="D51" s="299">
        <v>450</v>
      </c>
      <c r="E51" s="299">
        <v>450</v>
      </c>
      <c r="F51" s="299">
        <v>450</v>
      </c>
      <c r="G51" s="299">
        <v>450</v>
      </c>
      <c r="H51" s="346" t="s">
        <v>374</v>
      </c>
      <c r="I51" s="318" t="s">
        <v>935</v>
      </c>
    </row>
    <row r="52" spans="1:9" ht="84" customHeight="1">
      <c r="A52" s="792"/>
      <c r="B52" s="359" t="s">
        <v>79</v>
      </c>
      <c r="C52" s="353" t="s">
        <v>80</v>
      </c>
      <c r="D52" s="344" t="s">
        <v>70</v>
      </c>
      <c r="E52" s="344" t="s">
        <v>70</v>
      </c>
      <c r="F52" s="344" t="s">
        <v>70</v>
      </c>
      <c r="G52" s="344" t="s">
        <v>70</v>
      </c>
      <c r="H52" s="346" t="s">
        <v>79</v>
      </c>
      <c r="I52" s="318"/>
    </row>
    <row r="53" spans="1:9" ht="84" customHeight="1">
      <c r="A53" s="792"/>
      <c r="B53" s="359" t="s">
        <v>85</v>
      </c>
      <c r="C53" s="353" t="s">
        <v>176</v>
      </c>
      <c r="D53" s="344" t="s">
        <v>70</v>
      </c>
      <c r="E53" s="344" t="s">
        <v>70</v>
      </c>
      <c r="F53" s="344" t="s">
        <v>70</v>
      </c>
      <c r="G53" s="344" t="s">
        <v>70</v>
      </c>
      <c r="H53" s="346" t="s">
        <v>85</v>
      </c>
      <c r="I53" s="318"/>
    </row>
    <row r="54" spans="1:9" ht="84" customHeight="1">
      <c r="A54" s="792"/>
      <c r="B54" s="359" t="s">
        <v>16</v>
      </c>
      <c r="C54" s="353" t="s">
        <v>17</v>
      </c>
      <c r="D54" s="344" t="s">
        <v>70</v>
      </c>
      <c r="E54" s="344" t="s">
        <v>70</v>
      </c>
      <c r="F54" s="344" t="s">
        <v>70</v>
      </c>
      <c r="G54" s="344" t="s">
        <v>70</v>
      </c>
      <c r="H54" s="346" t="s">
        <v>16</v>
      </c>
      <c r="I54" s="318"/>
    </row>
    <row r="55" spans="1:9" ht="84" customHeight="1">
      <c r="A55" s="792"/>
      <c r="B55" s="342" t="s">
        <v>18</v>
      </c>
      <c r="C55" s="343" t="s">
        <v>339</v>
      </c>
      <c r="D55" s="299">
        <v>250</v>
      </c>
      <c r="E55" s="344" t="s">
        <v>70</v>
      </c>
      <c r="F55" s="299">
        <v>250</v>
      </c>
      <c r="G55" s="344" t="s">
        <v>70</v>
      </c>
      <c r="H55" s="346" t="s">
        <v>18</v>
      </c>
      <c r="I55" s="318"/>
    </row>
    <row r="56" spans="1:9" ht="84" customHeight="1">
      <c r="A56" s="792"/>
      <c r="B56" s="342" t="s">
        <v>104</v>
      </c>
      <c r="C56" s="343" t="s">
        <v>860</v>
      </c>
      <c r="D56" s="299">
        <v>100</v>
      </c>
      <c r="E56" s="299">
        <v>100</v>
      </c>
      <c r="F56" s="299">
        <v>100</v>
      </c>
      <c r="G56" s="299">
        <v>100</v>
      </c>
      <c r="H56" s="346" t="s">
        <v>104</v>
      </c>
      <c r="I56" s="318" t="s">
        <v>931</v>
      </c>
    </row>
    <row r="57" spans="1:9" ht="84" customHeight="1">
      <c r="A57" s="792"/>
      <c r="B57" s="342" t="s">
        <v>914</v>
      </c>
      <c r="C57" s="343" t="s">
        <v>915</v>
      </c>
      <c r="D57" s="299" t="s">
        <v>369</v>
      </c>
      <c r="E57" s="299" t="s">
        <v>369</v>
      </c>
      <c r="F57" s="344" t="s">
        <v>70</v>
      </c>
      <c r="G57" s="344" t="s">
        <v>70</v>
      </c>
      <c r="H57" s="346" t="s">
        <v>914</v>
      </c>
      <c r="I57" s="318"/>
    </row>
    <row r="58" spans="1:9" ht="84" customHeight="1">
      <c r="A58" s="792"/>
      <c r="B58" s="479" t="s">
        <v>916</v>
      </c>
      <c r="C58" s="604" t="s">
        <v>987</v>
      </c>
      <c r="D58" s="299" t="s">
        <v>369</v>
      </c>
      <c r="E58" s="299">
        <v>250</v>
      </c>
      <c r="F58" s="299" t="s">
        <v>369</v>
      </c>
      <c r="G58" s="299" t="s">
        <v>369</v>
      </c>
      <c r="H58" s="480" t="s">
        <v>916</v>
      </c>
      <c r="I58" s="318"/>
    </row>
    <row r="59" spans="1:9" ht="84" customHeight="1">
      <c r="A59" s="792"/>
      <c r="B59" s="479" t="s">
        <v>916</v>
      </c>
      <c r="C59" s="610" t="s">
        <v>987</v>
      </c>
      <c r="D59" s="299" t="s">
        <v>369</v>
      </c>
      <c r="E59" s="299" t="s">
        <v>369</v>
      </c>
      <c r="F59" s="299" t="s">
        <v>369</v>
      </c>
      <c r="G59" s="299">
        <v>250</v>
      </c>
      <c r="H59" s="480" t="s">
        <v>916</v>
      </c>
      <c r="I59" s="318"/>
    </row>
    <row r="60" spans="1:9" ht="84" customHeight="1">
      <c r="A60" s="792"/>
      <c r="B60" s="607" t="s">
        <v>402</v>
      </c>
      <c r="C60" s="343" t="s">
        <v>292</v>
      </c>
      <c r="D60" s="299">
        <v>310</v>
      </c>
      <c r="E60" s="299">
        <v>310</v>
      </c>
      <c r="F60" s="299">
        <v>310</v>
      </c>
      <c r="G60" s="299">
        <v>310</v>
      </c>
      <c r="H60" s="346" t="s">
        <v>402</v>
      </c>
      <c r="I60" s="318"/>
    </row>
    <row r="61" spans="1:9" ht="84" customHeight="1">
      <c r="A61" s="792"/>
      <c r="B61" s="342" t="s">
        <v>888</v>
      </c>
      <c r="C61" s="343" t="s">
        <v>889</v>
      </c>
      <c r="D61" s="344" t="s">
        <v>70</v>
      </c>
      <c r="E61" s="344" t="s">
        <v>70</v>
      </c>
      <c r="F61" s="344" t="s">
        <v>70</v>
      </c>
      <c r="G61" s="344" t="s">
        <v>70</v>
      </c>
      <c r="H61" s="346" t="s">
        <v>888</v>
      </c>
      <c r="I61" s="318"/>
    </row>
    <row r="62" spans="1:9" ht="84" customHeight="1">
      <c r="A62" s="792"/>
      <c r="B62" s="342" t="s">
        <v>323</v>
      </c>
      <c r="C62" s="343" t="s">
        <v>110</v>
      </c>
      <c r="D62" s="344" t="s">
        <v>70</v>
      </c>
      <c r="E62" s="344" t="s">
        <v>70</v>
      </c>
      <c r="F62" s="344" t="s">
        <v>70</v>
      </c>
      <c r="G62" s="344" t="s">
        <v>70</v>
      </c>
      <c r="H62" s="346" t="s">
        <v>323</v>
      </c>
      <c r="I62" s="318"/>
    </row>
    <row r="63" spans="1:9" ht="84" customHeight="1">
      <c r="A63" s="792"/>
      <c r="B63" s="359" t="s">
        <v>106</v>
      </c>
      <c r="C63" s="353" t="s">
        <v>530</v>
      </c>
      <c r="D63" s="344" t="s">
        <v>70</v>
      </c>
      <c r="E63" s="344" t="s">
        <v>70</v>
      </c>
      <c r="F63" s="344" t="s">
        <v>70</v>
      </c>
      <c r="G63" s="344" t="s">
        <v>70</v>
      </c>
      <c r="H63" s="346" t="s">
        <v>106</v>
      </c>
      <c r="I63" s="318"/>
    </row>
    <row r="64" spans="1:9" ht="84" customHeight="1">
      <c r="A64" s="792"/>
      <c r="B64" s="342" t="s">
        <v>108</v>
      </c>
      <c r="C64" s="343" t="s">
        <v>652</v>
      </c>
      <c r="D64" s="299" t="s">
        <v>369</v>
      </c>
      <c r="E64" s="299">
        <v>150</v>
      </c>
      <c r="F64" s="299" t="s">
        <v>369</v>
      </c>
      <c r="G64" s="344" t="s">
        <v>70</v>
      </c>
      <c r="H64" s="346" t="s">
        <v>108</v>
      </c>
      <c r="I64" s="318"/>
    </row>
    <row r="65" spans="1:9" ht="84" customHeight="1">
      <c r="A65" s="792"/>
      <c r="B65" s="342" t="s">
        <v>490</v>
      </c>
      <c r="C65" s="343" t="s">
        <v>881</v>
      </c>
      <c r="D65" s="299">
        <v>250</v>
      </c>
      <c r="E65" s="349" t="s">
        <v>369</v>
      </c>
      <c r="F65" s="299" t="s">
        <v>369</v>
      </c>
      <c r="G65" s="349" t="s">
        <v>369</v>
      </c>
      <c r="H65" s="346" t="s">
        <v>490</v>
      </c>
      <c r="I65" s="318"/>
    </row>
    <row r="66" spans="1:9" ht="156" customHeight="1">
      <c r="A66" s="792"/>
      <c r="B66" s="342" t="s">
        <v>1013</v>
      </c>
      <c r="C66" s="343" t="s">
        <v>1014</v>
      </c>
      <c r="D66" s="294">
        <v>283.81</v>
      </c>
      <c r="E66" s="294">
        <v>283.81</v>
      </c>
      <c r="F66" s="294">
        <v>283.81</v>
      </c>
      <c r="G66" s="294">
        <v>283.81</v>
      </c>
      <c r="H66" s="346" t="s">
        <v>1017</v>
      </c>
      <c r="I66" s="318" t="s">
        <v>1030</v>
      </c>
    </row>
    <row r="67" spans="1:9" ht="156" customHeight="1">
      <c r="A67" s="792"/>
      <c r="B67" s="342" t="s">
        <v>1015</v>
      </c>
      <c r="C67" s="343" t="s">
        <v>1016</v>
      </c>
      <c r="D67" s="294">
        <v>479.06</v>
      </c>
      <c r="E67" s="294">
        <v>479.06</v>
      </c>
      <c r="F67" s="294">
        <v>479.06</v>
      </c>
      <c r="G67" s="294">
        <v>479.06</v>
      </c>
      <c r="H67" s="346" t="s">
        <v>1015</v>
      </c>
      <c r="I67" s="318" t="s">
        <v>1028</v>
      </c>
    </row>
    <row r="68" spans="1:9" ht="156" customHeight="1">
      <c r="A68" s="792"/>
      <c r="B68" s="342" t="s">
        <v>1018</v>
      </c>
      <c r="C68" s="343" t="s">
        <v>1019</v>
      </c>
      <c r="D68" s="294">
        <v>479.06</v>
      </c>
      <c r="E68" s="294">
        <v>479.06</v>
      </c>
      <c r="F68" s="294">
        <v>479.06</v>
      </c>
      <c r="G68" s="294">
        <v>479.06</v>
      </c>
      <c r="H68" s="346" t="s">
        <v>1018</v>
      </c>
      <c r="I68" s="318" t="s">
        <v>1028</v>
      </c>
    </row>
    <row r="69" spans="1:9" ht="156" customHeight="1">
      <c r="A69" s="792"/>
      <c r="B69" s="342" t="s">
        <v>1021</v>
      </c>
      <c r="C69" s="343" t="s">
        <v>1020</v>
      </c>
      <c r="D69" s="294">
        <v>479.06</v>
      </c>
      <c r="E69" s="294">
        <v>479.06</v>
      </c>
      <c r="F69" s="294">
        <v>479.06</v>
      </c>
      <c r="G69" s="294">
        <v>479.06</v>
      </c>
      <c r="H69" s="346" t="s">
        <v>1021</v>
      </c>
      <c r="I69" s="318" t="s">
        <v>1028</v>
      </c>
    </row>
    <row r="70" spans="1:9" ht="156" customHeight="1">
      <c r="A70" s="792"/>
      <c r="B70" s="342" t="s">
        <v>1022</v>
      </c>
      <c r="C70" s="343" t="s">
        <v>1023</v>
      </c>
      <c r="D70" s="294">
        <v>479.06</v>
      </c>
      <c r="E70" s="294">
        <v>479.06</v>
      </c>
      <c r="F70" s="294">
        <v>479.06</v>
      </c>
      <c r="G70" s="294">
        <v>479.06</v>
      </c>
      <c r="H70" s="346" t="s">
        <v>1022</v>
      </c>
      <c r="I70" s="318" t="s">
        <v>1028</v>
      </c>
    </row>
    <row r="71" spans="1:9" ht="156" customHeight="1">
      <c r="A71" s="792"/>
      <c r="B71" s="342" t="s">
        <v>1011</v>
      </c>
      <c r="C71" s="343" t="s">
        <v>1012</v>
      </c>
      <c r="D71" s="294">
        <v>446.92</v>
      </c>
      <c r="E71" s="294">
        <v>446.92</v>
      </c>
      <c r="F71" s="299" t="s">
        <v>369</v>
      </c>
      <c r="G71" s="299" t="s">
        <v>369</v>
      </c>
      <c r="H71" s="346" t="s">
        <v>1011</v>
      </c>
      <c r="I71" s="318" t="s">
        <v>1031</v>
      </c>
    </row>
    <row r="72" spans="1:9" ht="156" customHeight="1">
      <c r="A72" s="792"/>
      <c r="B72" s="342" t="s">
        <v>1025</v>
      </c>
      <c r="C72" s="343" t="s">
        <v>1024</v>
      </c>
      <c r="D72" s="294">
        <v>314.56</v>
      </c>
      <c r="E72" s="294">
        <v>314.56</v>
      </c>
      <c r="F72" s="294">
        <v>314.56</v>
      </c>
      <c r="G72" s="294">
        <v>314.56</v>
      </c>
      <c r="H72" s="346" t="s">
        <v>1025</v>
      </c>
      <c r="I72" s="318" t="s">
        <v>1029</v>
      </c>
    </row>
    <row r="73" spans="1:9" ht="156" customHeight="1">
      <c r="A73" s="792"/>
      <c r="B73" s="342" t="s">
        <v>1026</v>
      </c>
      <c r="C73" s="343" t="s">
        <v>1027</v>
      </c>
      <c r="D73" s="294">
        <v>314.56</v>
      </c>
      <c r="E73" s="294">
        <v>314.56</v>
      </c>
      <c r="F73" s="294">
        <v>314.56</v>
      </c>
      <c r="G73" s="294">
        <v>314.56</v>
      </c>
      <c r="H73" s="346" t="s">
        <v>1026</v>
      </c>
      <c r="I73" s="318" t="s">
        <v>1029</v>
      </c>
    </row>
    <row r="74" spans="1:9" ht="84" customHeight="1">
      <c r="A74" s="792"/>
      <c r="B74" s="342" t="s">
        <v>1009</v>
      </c>
      <c r="C74" s="343" t="s">
        <v>339</v>
      </c>
      <c r="D74" s="299">
        <v>250</v>
      </c>
      <c r="E74" s="344" t="s">
        <v>70</v>
      </c>
      <c r="F74" s="299">
        <v>250</v>
      </c>
      <c r="G74" s="344" t="s">
        <v>70</v>
      </c>
      <c r="H74" s="346" t="s">
        <v>1009</v>
      </c>
      <c r="I74" s="318" t="s">
        <v>1010</v>
      </c>
    </row>
    <row r="75" spans="1:9" ht="102" customHeight="1">
      <c r="A75" s="792"/>
      <c r="B75" s="342" t="s">
        <v>493</v>
      </c>
      <c r="C75" s="343" t="s">
        <v>890</v>
      </c>
      <c r="D75" s="344" t="s">
        <v>70</v>
      </c>
      <c r="E75" s="349" t="s">
        <v>369</v>
      </c>
      <c r="F75" s="344" t="s">
        <v>70</v>
      </c>
      <c r="G75" s="349" t="s">
        <v>369</v>
      </c>
      <c r="H75" s="346" t="s">
        <v>493</v>
      </c>
      <c r="I75" s="318"/>
    </row>
    <row r="76" spans="1:9" ht="102" customHeight="1">
      <c r="A76" s="792"/>
      <c r="B76" s="342" t="s">
        <v>634</v>
      </c>
      <c r="C76" s="343" t="s">
        <v>908</v>
      </c>
      <c r="D76" s="349" t="s">
        <v>369</v>
      </c>
      <c r="E76" s="344" t="s">
        <v>70</v>
      </c>
      <c r="F76" s="349" t="s">
        <v>369</v>
      </c>
      <c r="G76" s="344" t="s">
        <v>70</v>
      </c>
      <c r="H76" s="346" t="s">
        <v>634</v>
      </c>
      <c r="I76" s="318"/>
    </row>
    <row r="77" spans="1:9" ht="78" customHeight="1">
      <c r="A77" s="792"/>
      <c r="B77" s="342" t="s">
        <v>917</v>
      </c>
      <c r="C77" s="343" t="s">
        <v>918</v>
      </c>
      <c r="D77" s="299">
        <v>100</v>
      </c>
      <c r="E77" s="299">
        <v>100</v>
      </c>
      <c r="F77" s="344" t="s">
        <v>70</v>
      </c>
      <c r="G77" s="344" t="s">
        <v>70</v>
      </c>
      <c r="H77" s="346" t="s">
        <v>917</v>
      </c>
      <c r="I77" s="318"/>
    </row>
    <row r="78" spans="1:9" ht="87" customHeight="1">
      <c r="A78" s="792"/>
      <c r="B78" s="342" t="s">
        <v>499</v>
      </c>
      <c r="C78" s="360" t="s">
        <v>919</v>
      </c>
      <c r="D78" s="349" t="s">
        <v>369</v>
      </c>
      <c r="E78" s="344" t="s">
        <v>70</v>
      </c>
      <c r="F78" s="349" t="s">
        <v>369</v>
      </c>
      <c r="G78" s="344" t="s">
        <v>70</v>
      </c>
      <c r="H78" s="346" t="s">
        <v>499</v>
      </c>
      <c r="I78" s="318"/>
    </row>
    <row r="79" spans="1:9" ht="84" customHeight="1">
      <c r="A79" s="792"/>
      <c r="B79" s="342" t="s">
        <v>819</v>
      </c>
      <c r="C79" s="343" t="s">
        <v>861</v>
      </c>
      <c r="D79" s="344" t="s">
        <v>70</v>
      </c>
      <c r="E79" s="344" t="s">
        <v>70</v>
      </c>
      <c r="F79" s="344" t="s">
        <v>70</v>
      </c>
      <c r="G79" s="344" t="s">
        <v>70</v>
      </c>
      <c r="H79" s="346" t="s">
        <v>819</v>
      </c>
      <c r="I79" s="318"/>
    </row>
    <row r="80" spans="1:9" ht="147" customHeight="1">
      <c r="A80" s="792"/>
      <c r="B80" s="342" t="s">
        <v>891</v>
      </c>
      <c r="C80" s="343" t="s">
        <v>893</v>
      </c>
      <c r="D80" s="299">
        <v>300</v>
      </c>
      <c r="E80" s="349" t="s">
        <v>369</v>
      </c>
      <c r="F80" s="299">
        <v>300</v>
      </c>
      <c r="G80" s="349" t="s">
        <v>369</v>
      </c>
      <c r="H80" s="346" t="s">
        <v>891</v>
      </c>
      <c r="I80" s="318" t="s">
        <v>928</v>
      </c>
    </row>
    <row r="81" spans="1:9" ht="138" customHeight="1">
      <c r="A81" s="792"/>
      <c r="B81" s="479" t="s">
        <v>894</v>
      </c>
      <c r="C81" s="343" t="s">
        <v>895</v>
      </c>
      <c r="D81" s="299">
        <v>180</v>
      </c>
      <c r="E81" s="349" t="s">
        <v>369</v>
      </c>
      <c r="F81" s="299">
        <v>180</v>
      </c>
      <c r="G81" s="349" t="s">
        <v>369</v>
      </c>
      <c r="H81" s="480" t="s">
        <v>894</v>
      </c>
      <c r="I81" s="606" t="s">
        <v>932</v>
      </c>
    </row>
    <row r="82" spans="1:9" ht="132" customHeight="1">
      <c r="A82" s="792"/>
      <c r="B82" s="479" t="s">
        <v>894</v>
      </c>
      <c r="C82" s="343" t="s">
        <v>895</v>
      </c>
      <c r="D82" s="349" t="s">
        <v>369</v>
      </c>
      <c r="E82" s="299">
        <v>180</v>
      </c>
      <c r="F82" s="349" t="s">
        <v>369</v>
      </c>
      <c r="G82" s="299">
        <v>180</v>
      </c>
      <c r="H82" s="609" t="s">
        <v>894</v>
      </c>
      <c r="I82" s="606" t="s">
        <v>932</v>
      </c>
    </row>
    <row r="83" spans="1:9" ht="153" customHeight="1">
      <c r="A83" s="792"/>
      <c r="B83" s="342" t="s">
        <v>896</v>
      </c>
      <c r="C83" s="605" t="s">
        <v>897</v>
      </c>
      <c r="D83" s="299">
        <v>450</v>
      </c>
      <c r="E83" s="299">
        <v>450</v>
      </c>
      <c r="F83" s="299">
        <v>450</v>
      </c>
      <c r="G83" s="299">
        <v>450</v>
      </c>
      <c r="H83" s="346" t="s">
        <v>896</v>
      </c>
      <c r="I83" s="318" t="s">
        <v>933</v>
      </c>
    </row>
    <row r="84" spans="1:9" ht="177" customHeight="1">
      <c r="A84" s="792"/>
      <c r="B84" s="342" t="s">
        <v>922</v>
      </c>
      <c r="C84" s="343" t="s">
        <v>924</v>
      </c>
      <c r="D84" s="299" t="s">
        <v>369</v>
      </c>
      <c r="E84" s="299">
        <v>600</v>
      </c>
      <c r="F84" s="299" t="s">
        <v>369</v>
      </c>
      <c r="G84" s="299">
        <v>600</v>
      </c>
      <c r="H84" s="346" t="s">
        <v>922</v>
      </c>
      <c r="I84" s="318" t="s">
        <v>931</v>
      </c>
    </row>
    <row r="85" spans="1:9" ht="141" customHeight="1">
      <c r="A85" s="792"/>
      <c r="B85" s="342" t="s">
        <v>925</v>
      </c>
      <c r="C85" s="343" t="s">
        <v>927</v>
      </c>
      <c r="D85" s="299" t="s">
        <v>369</v>
      </c>
      <c r="E85" s="299">
        <v>1000</v>
      </c>
      <c r="F85" s="299" t="s">
        <v>369</v>
      </c>
      <c r="G85" s="299">
        <v>1000</v>
      </c>
      <c r="H85" s="346" t="s">
        <v>925</v>
      </c>
      <c r="I85" s="318"/>
    </row>
    <row r="86" spans="1:9" ht="231" customHeight="1">
      <c r="A86" s="792"/>
      <c r="B86" s="342" t="s">
        <v>898</v>
      </c>
      <c r="C86" s="343" t="s">
        <v>899</v>
      </c>
      <c r="D86" s="299">
        <v>1000</v>
      </c>
      <c r="E86" s="349" t="s">
        <v>369</v>
      </c>
      <c r="F86" s="299">
        <v>1000</v>
      </c>
      <c r="G86" s="349" t="s">
        <v>369</v>
      </c>
      <c r="H86" s="346" t="s">
        <v>898</v>
      </c>
      <c r="I86" s="318" t="s">
        <v>934</v>
      </c>
    </row>
    <row r="87" spans="1:9" ht="114" customHeight="1">
      <c r="A87" s="792"/>
      <c r="B87" s="342" t="s">
        <v>900</v>
      </c>
      <c r="C87" s="343" t="s">
        <v>901</v>
      </c>
      <c r="D87" s="299">
        <v>1000</v>
      </c>
      <c r="E87" s="299">
        <v>1000</v>
      </c>
      <c r="F87" s="299">
        <v>1000</v>
      </c>
      <c r="G87" s="299">
        <v>1000</v>
      </c>
      <c r="H87" s="346" t="s">
        <v>900</v>
      </c>
      <c r="I87" s="318" t="s">
        <v>936</v>
      </c>
    </row>
    <row r="88" spans="1:9" ht="108" customHeight="1">
      <c r="A88" s="792"/>
      <c r="B88" s="342" t="s">
        <v>902</v>
      </c>
      <c r="C88" s="343" t="s">
        <v>926</v>
      </c>
      <c r="D88" s="299">
        <v>1000</v>
      </c>
      <c r="E88" s="349" t="s">
        <v>369</v>
      </c>
      <c r="F88" s="299">
        <v>1000</v>
      </c>
      <c r="G88" s="349" t="s">
        <v>369</v>
      </c>
      <c r="H88" s="346" t="s">
        <v>902</v>
      </c>
      <c r="I88" s="318"/>
    </row>
    <row r="89" spans="1:9" ht="84" customHeight="1">
      <c r="A89" s="792"/>
      <c r="B89" s="342" t="s">
        <v>96</v>
      </c>
      <c r="C89" s="343" t="s">
        <v>909</v>
      </c>
      <c r="D89" s="299">
        <v>1600</v>
      </c>
      <c r="E89" s="299">
        <v>1600</v>
      </c>
      <c r="F89" s="299">
        <v>1600</v>
      </c>
      <c r="G89" s="299">
        <v>1600</v>
      </c>
      <c r="H89" s="346" t="s">
        <v>96</v>
      </c>
      <c r="I89" s="318"/>
    </row>
    <row r="90" spans="1:9" ht="84" customHeight="1">
      <c r="A90" s="792"/>
      <c r="B90" s="359" t="s">
        <v>235</v>
      </c>
      <c r="C90" s="360" t="s">
        <v>287</v>
      </c>
      <c r="D90" s="344" t="s">
        <v>70</v>
      </c>
      <c r="E90" s="344" t="s">
        <v>70</v>
      </c>
      <c r="F90" s="344" t="s">
        <v>70</v>
      </c>
      <c r="G90" s="344" t="s">
        <v>70</v>
      </c>
      <c r="H90" s="346" t="s">
        <v>235</v>
      </c>
      <c r="I90" s="318"/>
    </row>
    <row r="91" spans="1:9" ht="84" customHeight="1">
      <c r="A91" s="792"/>
      <c r="B91" s="359" t="s">
        <v>220</v>
      </c>
      <c r="C91" s="360" t="s">
        <v>221</v>
      </c>
      <c r="D91" s="344" t="s">
        <v>70</v>
      </c>
      <c r="E91" s="344" t="s">
        <v>70</v>
      </c>
      <c r="F91" s="344" t="s">
        <v>70</v>
      </c>
      <c r="G91" s="344" t="s">
        <v>70</v>
      </c>
      <c r="H91" s="346" t="s">
        <v>220</v>
      </c>
      <c r="I91" s="318"/>
    </row>
    <row r="92" spans="1:9" ht="84" customHeight="1">
      <c r="A92" s="792"/>
      <c r="B92" s="359" t="s">
        <v>872</v>
      </c>
      <c r="C92" s="360" t="s">
        <v>873</v>
      </c>
      <c r="D92" s="344" t="s">
        <v>70</v>
      </c>
      <c r="E92" s="344" t="s">
        <v>70</v>
      </c>
      <c r="F92" s="344" t="s">
        <v>70</v>
      </c>
      <c r="G92" s="344" t="s">
        <v>70</v>
      </c>
      <c r="H92" s="346" t="s">
        <v>872</v>
      </c>
      <c r="I92" s="318"/>
    </row>
    <row r="93" spans="1:9" ht="84" customHeight="1">
      <c r="A93" s="792"/>
      <c r="B93" s="359" t="s">
        <v>460</v>
      </c>
      <c r="C93" s="360" t="s">
        <v>921</v>
      </c>
      <c r="D93" s="349" t="s">
        <v>369</v>
      </c>
      <c r="E93" s="349" t="s">
        <v>369</v>
      </c>
      <c r="F93" s="344" t="s">
        <v>70</v>
      </c>
      <c r="G93" s="344" t="s">
        <v>70</v>
      </c>
      <c r="H93" s="346" t="s">
        <v>460</v>
      </c>
      <c r="I93" s="318"/>
    </row>
    <row r="94" spans="1:9" ht="84" customHeight="1">
      <c r="A94" s="792"/>
      <c r="B94" s="359" t="s">
        <v>651</v>
      </c>
      <c r="C94" s="360" t="s">
        <v>903</v>
      </c>
      <c r="D94" s="299">
        <v>80</v>
      </c>
      <c r="E94" s="299">
        <v>80</v>
      </c>
      <c r="F94" s="344" t="s">
        <v>70</v>
      </c>
      <c r="G94" s="344" t="s">
        <v>70</v>
      </c>
      <c r="H94" s="346" t="s">
        <v>651</v>
      </c>
      <c r="I94" s="318"/>
    </row>
    <row r="95" spans="1:9" ht="84" customHeight="1">
      <c r="A95" s="792"/>
      <c r="B95" s="359" t="s">
        <v>23</v>
      </c>
      <c r="C95" s="360" t="s">
        <v>208</v>
      </c>
      <c r="D95" s="344" t="s">
        <v>70</v>
      </c>
      <c r="E95" s="344" t="s">
        <v>70</v>
      </c>
      <c r="F95" s="344" t="s">
        <v>70</v>
      </c>
      <c r="G95" s="344" t="s">
        <v>70</v>
      </c>
      <c r="H95" s="346" t="s">
        <v>23</v>
      </c>
      <c r="I95" s="318"/>
    </row>
    <row r="96" spans="1:9" ht="87" customHeight="1">
      <c r="A96" s="792"/>
      <c r="B96" s="359" t="s">
        <v>225</v>
      </c>
      <c r="C96" s="360" t="s">
        <v>368</v>
      </c>
      <c r="D96" s="299">
        <v>200</v>
      </c>
      <c r="E96" s="349" t="s">
        <v>369</v>
      </c>
      <c r="F96" s="349" t="s">
        <v>369</v>
      </c>
      <c r="G96" s="349" t="s">
        <v>369</v>
      </c>
      <c r="H96" s="346" t="s">
        <v>225</v>
      </c>
      <c r="I96" s="318" t="s">
        <v>937</v>
      </c>
    </row>
    <row r="97" spans="1:9" ht="87" customHeight="1">
      <c r="A97" s="792"/>
      <c r="B97" s="359" t="s">
        <v>225</v>
      </c>
      <c r="C97" s="360" t="s">
        <v>368</v>
      </c>
      <c r="D97" s="349" t="s">
        <v>369</v>
      </c>
      <c r="E97" s="299">
        <v>200</v>
      </c>
      <c r="F97" s="349" t="s">
        <v>369</v>
      </c>
      <c r="G97" s="349" t="s">
        <v>369</v>
      </c>
      <c r="H97" s="346" t="s">
        <v>225</v>
      </c>
      <c r="I97" s="318" t="s">
        <v>937</v>
      </c>
    </row>
    <row r="98" spans="1:9" ht="87" customHeight="1">
      <c r="A98" s="792"/>
      <c r="B98" s="359" t="s">
        <v>225</v>
      </c>
      <c r="C98" s="360" t="s">
        <v>368</v>
      </c>
      <c r="D98" s="349" t="s">
        <v>369</v>
      </c>
      <c r="E98" s="349" t="s">
        <v>369</v>
      </c>
      <c r="F98" s="299">
        <v>200</v>
      </c>
      <c r="G98" s="349" t="s">
        <v>369</v>
      </c>
      <c r="H98" s="346" t="s">
        <v>225</v>
      </c>
      <c r="I98" s="318" t="s">
        <v>937</v>
      </c>
    </row>
    <row r="99" spans="1:9" ht="87" customHeight="1">
      <c r="A99" s="792"/>
      <c r="B99" s="359" t="s">
        <v>225</v>
      </c>
      <c r="C99" s="360" t="s">
        <v>368</v>
      </c>
      <c r="D99" s="349" t="s">
        <v>369</v>
      </c>
      <c r="E99" s="349" t="s">
        <v>369</v>
      </c>
      <c r="F99" s="349" t="s">
        <v>369</v>
      </c>
      <c r="G99" s="299">
        <v>200</v>
      </c>
      <c r="H99" s="346" t="s">
        <v>225</v>
      </c>
      <c r="I99" s="318" t="s">
        <v>937</v>
      </c>
    </row>
    <row r="100" spans="1:9" ht="87" customHeight="1">
      <c r="A100" s="792"/>
      <c r="B100" s="359" t="s">
        <v>371</v>
      </c>
      <c r="C100" s="360" t="s">
        <v>60</v>
      </c>
      <c r="D100" s="299">
        <v>50</v>
      </c>
      <c r="E100" s="299">
        <v>50</v>
      </c>
      <c r="F100" s="299">
        <v>50</v>
      </c>
      <c r="G100" s="299">
        <v>50</v>
      </c>
      <c r="H100" s="346" t="s">
        <v>371</v>
      </c>
      <c r="I100" s="318"/>
    </row>
    <row r="101" spans="1:9" ht="87" customHeight="1">
      <c r="A101" s="792"/>
      <c r="B101" s="359" t="s">
        <v>865</v>
      </c>
      <c r="C101" s="360" t="s">
        <v>867</v>
      </c>
      <c r="D101" s="344" t="s">
        <v>70</v>
      </c>
      <c r="E101" s="344" t="s">
        <v>70</v>
      </c>
      <c r="F101" s="344" t="s">
        <v>70</v>
      </c>
      <c r="G101" s="344" t="s">
        <v>70</v>
      </c>
      <c r="H101" s="346" t="s">
        <v>865</v>
      </c>
      <c r="I101" s="318"/>
    </row>
    <row r="102" spans="1:9" ht="81" customHeight="1">
      <c r="A102" s="792"/>
      <c r="B102" s="359" t="s">
        <v>868</v>
      </c>
      <c r="C102" s="360" t="s">
        <v>869</v>
      </c>
      <c r="D102" s="344" t="s">
        <v>70</v>
      </c>
      <c r="E102" s="349" t="s">
        <v>369</v>
      </c>
      <c r="F102" s="344" t="s">
        <v>70</v>
      </c>
      <c r="G102" s="349" t="s">
        <v>369</v>
      </c>
      <c r="H102" s="346" t="s">
        <v>868</v>
      </c>
      <c r="I102" s="318"/>
    </row>
    <row r="103" spans="1:9" ht="81" customHeight="1">
      <c r="A103" s="792"/>
      <c r="B103" s="359" t="s">
        <v>870</v>
      </c>
      <c r="C103" s="360" t="s">
        <v>871</v>
      </c>
      <c r="D103" s="344" t="s">
        <v>70</v>
      </c>
      <c r="E103" s="344" t="s">
        <v>70</v>
      </c>
      <c r="F103" s="349" t="s">
        <v>369</v>
      </c>
      <c r="G103" s="349" t="s">
        <v>369</v>
      </c>
      <c r="H103" s="346" t="s">
        <v>870</v>
      </c>
      <c r="I103" s="318"/>
    </row>
    <row r="104" spans="1:9" ht="81" customHeight="1" thickBot="1">
      <c r="A104" s="793"/>
      <c r="B104" s="601" t="s">
        <v>904</v>
      </c>
      <c r="C104" s="602" t="s">
        <v>910</v>
      </c>
      <c r="D104" s="603" t="s">
        <v>369</v>
      </c>
      <c r="E104" s="599" t="s">
        <v>70</v>
      </c>
      <c r="F104" s="603" t="s">
        <v>369</v>
      </c>
      <c r="G104" s="599" t="s">
        <v>70</v>
      </c>
      <c r="H104" s="600" t="s">
        <v>904</v>
      </c>
      <c r="I104" s="371"/>
    </row>
    <row r="105" spans="1:9" ht="108" customHeight="1">
      <c r="A105" s="372"/>
      <c r="B105" s="373"/>
      <c r="C105" s="720" t="s">
        <v>1225</v>
      </c>
      <c r="D105" s="720"/>
      <c r="E105" s="720"/>
      <c r="F105" s="720"/>
      <c r="G105" s="720"/>
      <c r="H105" s="720"/>
      <c r="I105" s="720"/>
    </row>
    <row r="106" spans="1:9" ht="54" customHeight="1"/>
  </sheetData>
  <mergeCells count="8">
    <mergeCell ref="C105:I105"/>
    <mergeCell ref="A1:A104"/>
    <mergeCell ref="B1:C6"/>
    <mergeCell ref="B7:C7"/>
    <mergeCell ref="H7:I7"/>
    <mergeCell ref="B8:C8"/>
    <mergeCell ref="H8:H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386"/>
  <sheetViews>
    <sheetView view="pageBreakPreview" zoomScale="25" zoomScaleNormal="100" zoomScaleSheetLayoutView="25" workbookViewId="0">
      <pane xSplit="1" ySplit="9" topLeftCell="B10" activePane="bottomRight" state="frozen"/>
      <selection pane="topRight" activeCell="B1" sqref="B1"/>
      <selection pane="bottomLeft" activeCell="A13" sqref="A13"/>
      <selection pane="bottomRight" activeCell="F13" sqref="F13"/>
    </sheetView>
  </sheetViews>
  <sheetFormatPr defaultRowHeight="51.75"/>
  <cols>
    <col min="1" max="1" width="21.85546875" style="510" customWidth="1"/>
    <col min="2" max="2" width="22.42578125" style="524" customWidth="1"/>
    <col min="3" max="3" width="226.28515625" style="525" customWidth="1"/>
    <col min="4" max="4" width="59.42578125" style="525" customWidth="1"/>
    <col min="5" max="5" width="25.5703125" style="521" customWidth="1"/>
    <col min="6" max="6" width="197.42578125" style="523" customWidth="1"/>
    <col min="7" max="7" width="38.28515625" style="510" customWidth="1"/>
    <col min="8" max="8" width="43.42578125" style="510" customWidth="1"/>
    <col min="9" max="9" width="45.140625" style="510" customWidth="1"/>
    <col min="10" max="253" width="9.140625" style="510"/>
    <col min="254" max="254" width="21.85546875" style="510" customWidth="1"/>
    <col min="255" max="255" width="22.42578125" style="510" customWidth="1"/>
    <col min="256" max="256" width="226.28515625" style="510" customWidth="1"/>
    <col min="257" max="257" width="68" style="510" customWidth="1"/>
    <col min="258" max="258" width="51.85546875" style="510" customWidth="1"/>
    <col min="259" max="259" width="41.5703125" style="510" customWidth="1"/>
    <col min="260" max="260" width="39.28515625" style="510" customWidth="1"/>
    <col min="261" max="261" width="25.5703125" style="510" customWidth="1"/>
    <col min="262" max="262" width="222" style="510" customWidth="1"/>
    <col min="263" max="263" width="38.28515625" style="510" customWidth="1"/>
    <col min="264" max="264" width="43.42578125" style="510" customWidth="1"/>
    <col min="265" max="265" width="45.140625" style="510" customWidth="1"/>
    <col min="266" max="509" width="9.140625" style="510"/>
    <col min="510" max="510" width="21.85546875" style="510" customWidth="1"/>
    <col min="511" max="511" width="22.42578125" style="510" customWidth="1"/>
    <col min="512" max="512" width="226.28515625" style="510" customWidth="1"/>
    <col min="513" max="513" width="68" style="510" customWidth="1"/>
    <col min="514" max="514" width="51.85546875" style="510" customWidth="1"/>
    <col min="515" max="515" width="41.5703125" style="510" customWidth="1"/>
    <col min="516" max="516" width="39.28515625" style="510" customWidth="1"/>
    <col min="517" max="517" width="25.5703125" style="510" customWidth="1"/>
    <col min="518" max="518" width="222" style="510" customWidth="1"/>
    <col min="519" max="519" width="38.28515625" style="510" customWidth="1"/>
    <col min="520" max="520" width="43.42578125" style="510" customWidth="1"/>
    <col min="521" max="521" width="45.140625" style="510" customWidth="1"/>
    <col min="522" max="765" width="9.140625" style="510"/>
    <col min="766" max="766" width="21.85546875" style="510" customWidth="1"/>
    <col min="767" max="767" width="22.42578125" style="510" customWidth="1"/>
    <col min="768" max="768" width="226.28515625" style="510" customWidth="1"/>
    <col min="769" max="769" width="68" style="510" customWidth="1"/>
    <col min="770" max="770" width="51.85546875" style="510" customWidth="1"/>
    <col min="771" max="771" width="41.5703125" style="510" customWidth="1"/>
    <col min="772" max="772" width="39.28515625" style="510" customWidth="1"/>
    <col min="773" max="773" width="25.5703125" style="510" customWidth="1"/>
    <col min="774" max="774" width="222" style="510" customWidth="1"/>
    <col min="775" max="775" width="38.28515625" style="510" customWidth="1"/>
    <col min="776" max="776" width="43.42578125" style="510" customWidth="1"/>
    <col min="777" max="777" width="45.140625" style="510" customWidth="1"/>
    <col min="778" max="1021" width="9.140625" style="510"/>
    <col min="1022" max="1022" width="21.85546875" style="510" customWidth="1"/>
    <col min="1023" max="1023" width="22.42578125" style="510" customWidth="1"/>
    <col min="1024" max="1024" width="226.28515625" style="510" customWidth="1"/>
    <col min="1025" max="1025" width="68" style="510" customWidth="1"/>
    <col min="1026" max="1026" width="51.85546875" style="510" customWidth="1"/>
    <col min="1027" max="1027" width="41.5703125" style="510" customWidth="1"/>
    <col min="1028" max="1028" width="39.28515625" style="510" customWidth="1"/>
    <col min="1029" max="1029" width="25.5703125" style="510" customWidth="1"/>
    <col min="1030" max="1030" width="222" style="510" customWidth="1"/>
    <col min="1031" max="1031" width="38.28515625" style="510" customWidth="1"/>
    <col min="1032" max="1032" width="43.42578125" style="510" customWidth="1"/>
    <col min="1033" max="1033" width="45.140625" style="510" customWidth="1"/>
    <col min="1034" max="1277" width="9.140625" style="510"/>
    <col min="1278" max="1278" width="21.85546875" style="510" customWidth="1"/>
    <col min="1279" max="1279" width="22.42578125" style="510" customWidth="1"/>
    <col min="1280" max="1280" width="226.28515625" style="510" customWidth="1"/>
    <col min="1281" max="1281" width="68" style="510" customWidth="1"/>
    <col min="1282" max="1282" width="51.85546875" style="510" customWidth="1"/>
    <col min="1283" max="1283" width="41.5703125" style="510" customWidth="1"/>
    <col min="1284" max="1284" width="39.28515625" style="510" customWidth="1"/>
    <col min="1285" max="1285" width="25.5703125" style="510" customWidth="1"/>
    <col min="1286" max="1286" width="222" style="510" customWidth="1"/>
    <col min="1287" max="1287" width="38.28515625" style="510" customWidth="1"/>
    <col min="1288" max="1288" width="43.42578125" style="510" customWidth="1"/>
    <col min="1289" max="1289" width="45.140625" style="510" customWidth="1"/>
    <col min="1290" max="1533" width="9.140625" style="510"/>
    <col min="1534" max="1534" width="21.85546875" style="510" customWidth="1"/>
    <col min="1535" max="1535" width="22.42578125" style="510" customWidth="1"/>
    <col min="1536" max="1536" width="226.28515625" style="510" customWidth="1"/>
    <col min="1537" max="1537" width="68" style="510" customWidth="1"/>
    <col min="1538" max="1538" width="51.85546875" style="510" customWidth="1"/>
    <col min="1539" max="1539" width="41.5703125" style="510" customWidth="1"/>
    <col min="1540" max="1540" width="39.28515625" style="510" customWidth="1"/>
    <col min="1541" max="1541" width="25.5703125" style="510" customWidth="1"/>
    <col min="1542" max="1542" width="222" style="510" customWidth="1"/>
    <col min="1543" max="1543" width="38.28515625" style="510" customWidth="1"/>
    <col min="1544" max="1544" width="43.42578125" style="510" customWidth="1"/>
    <col min="1545" max="1545" width="45.140625" style="510" customWidth="1"/>
    <col min="1546" max="1789" width="9.140625" style="510"/>
    <col min="1790" max="1790" width="21.85546875" style="510" customWidth="1"/>
    <col min="1791" max="1791" width="22.42578125" style="510" customWidth="1"/>
    <col min="1792" max="1792" width="226.28515625" style="510" customWidth="1"/>
    <col min="1793" max="1793" width="68" style="510" customWidth="1"/>
    <col min="1794" max="1794" width="51.85546875" style="510" customWidth="1"/>
    <col min="1795" max="1795" width="41.5703125" style="510" customWidth="1"/>
    <col min="1796" max="1796" width="39.28515625" style="510" customWidth="1"/>
    <col min="1797" max="1797" width="25.5703125" style="510" customWidth="1"/>
    <col min="1798" max="1798" width="222" style="510" customWidth="1"/>
    <col min="1799" max="1799" width="38.28515625" style="510" customWidth="1"/>
    <col min="1800" max="1800" width="43.42578125" style="510" customWidth="1"/>
    <col min="1801" max="1801" width="45.140625" style="510" customWidth="1"/>
    <col min="1802" max="2045" width="9.140625" style="510"/>
    <col min="2046" max="2046" width="21.85546875" style="510" customWidth="1"/>
    <col min="2047" max="2047" width="22.42578125" style="510" customWidth="1"/>
    <col min="2048" max="2048" width="226.28515625" style="510" customWidth="1"/>
    <col min="2049" max="2049" width="68" style="510" customWidth="1"/>
    <col min="2050" max="2050" width="51.85546875" style="510" customWidth="1"/>
    <col min="2051" max="2051" width="41.5703125" style="510" customWidth="1"/>
    <col min="2052" max="2052" width="39.28515625" style="510" customWidth="1"/>
    <col min="2053" max="2053" width="25.5703125" style="510" customWidth="1"/>
    <col min="2054" max="2054" width="222" style="510" customWidth="1"/>
    <col min="2055" max="2055" width="38.28515625" style="510" customWidth="1"/>
    <col min="2056" max="2056" width="43.42578125" style="510" customWidth="1"/>
    <col min="2057" max="2057" width="45.140625" style="510" customWidth="1"/>
    <col min="2058" max="2301" width="9.140625" style="510"/>
    <col min="2302" max="2302" width="21.85546875" style="510" customWidth="1"/>
    <col min="2303" max="2303" width="22.42578125" style="510" customWidth="1"/>
    <col min="2304" max="2304" width="226.28515625" style="510" customWidth="1"/>
    <col min="2305" max="2305" width="68" style="510" customWidth="1"/>
    <col min="2306" max="2306" width="51.85546875" style="510" customWidth="1"/>
    <col min="2307" max="2307" width="41.5703125" style="510" customWidth="1"/>
    <col min="2308" max="2308" width="39.28515625" style="510" customWidth="1"/>
    <col min="2309" max="2309" width="25.5703125" style="510" customWidth="1"/>
    <col min="2310" max="2310" width="222" style="510" customWidth="1"/>
    <col min="2311" max="2311" width="38.28515625" style="510" customWidth="1"/>
    <col min="2312" max="2312" width="43.42578125" style="510" customWidth="1"/>
    <col min="2313" max="2313" width="45.140625" style="510" customWidth="1"/>
    <col min="2314" max="2557" width="9.140625" style="510"/>
    <col min="2558" max="2558" width="21.85546875" style="510" customWidth="1"/>
    <col min="2559" max="2559" width="22.42578125" style="510" customWidth="1"/>
    <col min="2560" max="2560" width="226.28515625" style="510" customWidth="1"/>
    <col min="2561" max="2561" width="68" style="510" customWidth="1"/>
    <col min="2562" max="2562" width="51.85546875" style="510" customWidth="1"/>
    <col min="2563" max="2563" width="41.5703125" style="510" customWidth="1"/>
    <col min="2564" max="2564" width="39.28515625" style="510" customWidth="1"/>
    <col min="2565" max="2565" width="25.5703125" style="510" customWidth="1"/>
    <col min="2566" max="2566" width="222" style="510" customWidth="1"/>
    <col min="2567" max="2567" width="38.28515625" style="510" customWidth="1"/>
    <col min="2568" max="2568" width="43.42578125" style="510" customWidth="1"/>
    <col min="2569" max="2569" width="45.140625" style="510" customWidth="1"/>
    <col min="2570" max="2813" width="9.140625" style="510"/>
    <col min="2814" max="2814" width="21.85546875" style="510" customWidth="1"/>
    <col min="2815" max="2815" width="22.42578125" style="510" customWidth="1"/>
    <col min="2816" max="2816" width="226.28515625" style="510" customWidth="1"/>
    <col min="2817" max="2817" width="68" style="510" customWidth="1"/>
    <col min="2818" max="2818" width="51.85546875" style="510" customWidth="1"/>
    <col min="2819" max="2819" width="41.5703125" style="510" customWidth="1"/>
    <col min="2820" max="2820" width="39.28515625" style="510" customWidth="1"/>
    <col min="2821" max="2821" width="25.5703125" style="510" customWidth="1"/>
    <col min="2822" max="2822" width="222" style="510" customWidth="1"/>
    <col min="2823" max="2823" width="38.28515625" style="510" customWidth="1"/>
    <col min="2824" max="2824" width="43.42578125" style="510" customWidth="1"/>
    <col min="2825" max="2825" width="45.140625" style="510" customWidth="1"/>
    <col min="2826" max="3069" width="9.140625" style="510"/>
    <col min="3070" max="3070" width="21.85546875" style="510" customWidth="1"/>
    <col min="3071" max="3071" width="22.42578125" style="510" customWidth="1"/>
    <col min="3072" max="3072" width="226.28515625" style="510" customWidth="1"/>
    <col min="3073" max="3073" width="68" style="510" customWidth="1"/>
    <col min="3074" max="3074" width="51.85546875" style="510" customWidth="1"/>
    <col min="3075" max="3075" width="41.5703125" style="510" customWidth="1"/>
    <col min="3076" max="3076" width="39.28515625" style="510" customWidth="1"/>
    <col min="3077" max="3077" width="25.5703125" style="510" customWidth="1"/>
    <col min="3078" max="3078" width="222" style="510" customWidth="1"/>
    <col min="3079" max="3079" width="38.28515625" style="510" customWidth="1"/>
    <col min="3080" max="3080" width="43.42578125" style="510" customWidth="1"/>
    <col min="3081" max="3081" width="45.140625" style="510" customWidth="1"/>
    <col min="3082" max="3325" width="9.140625" style="510"/>
    <col min="3326" max="3326" width="21.85546875" style="510" customWidth="1"/>
    <col min="3327" max="3327" width="22.42578125" style="510" customWidth="1"/>
    <col min="3328" max="3328" width="226.28515625" style="510" customWidth="1"/>
    <col min="3329" max="3329" width="68" style="510" customWidth="1"/>
    <col min="3330" max="3330" width="51.85546875" style="510" customWidth="1"/>
    <col min="3331" max="3331" width="41.5703125" style="510" customWidth="1"/>
    <col min="3332" max="3332" width="39.28515625" style="510" customWidth="1"/>
    <col min="3333" max="3333" width="25.5703125" style="510" customWidth="1"/>
    <col min="3334" max="3334" width="222" style="510" customWidth="1"/>
    <col min="3335" max="3335" width="38.28515625" style="510" customWidth="1"/>
    <col min="3336" max="3336" width="43.42578125" style="510" customWidth="1"/>
    <col min="3337" max="3337" width="45.140625" style="510" customWidth="1"/>
    <col min="3338" max="3581" width="9.140625" style="510"/>
    <col min="3582" max="3582" width="21.85546875" style="510" customWidth="1"/>
    <col min="3583" max="3583" width="22.42578125" style="510" customWidth="1"/>
    <col min="3584" max="3584" width="226.28515625" style="510" customWidth="1"/>
    <col min="3585" max="3585" width="68" style="510" customWidth="1"/>
    <col min="3586" max="3586" width="51.85546875" style="510" customWidth="1"/>
    <col min="3587" max="3587" width="41.5703125" style="510" customWidth="1"/>
    <col min="3588" max="3588" width="39.28515625" style="510" customWidth="1"/>
    <col min="3589" max="3589" width="25.5703125" style="510" customWidth="1"/>
    <col min="3590" max="3590" width="222" style="510" customWidth="1"/>
    <col min="3591" max="3591" width="38.28515625" style="510" customWidth="1"/>
    <col min="3592" max="3592" width="43.42578125" style="510" customWidth="1"/>
    <col min="3593" max="3593" width="45.140625" style="510" customWidth="1"/>
    <col min="3594" max="3837" width="9.140625" style="510"/>
    <col min="3838" max="3838" width="21.85546875" style="510" customWidth="1"/>
    <col min="3839" max="3839" width="22.42578125" style="510" customWidth="1"/>
    <col min="3840" max="3840" width="226.28515625" style="510" customWidth="1"/>
    <col min="3841" max="3841" width="68" style="510" customWidth="1"/>
    <col min="3842" max="3842" width="51.85546875" style="510" customWidth="1"/>
    <col min="3843" max="3843" width="41.5703125" style="510" customWidth="1"/>
    <col min="3844" max="3844" width="39.28515625" style="510" customWidth="1"/>
    <col min="3845" max="3845" width="25.5703125" style="510" customWidth="1"/>
    <col min="3846" max="3846" width="222" style="510" customWidth="1"/>
    <col min="3847" max="3847" width="38.28515625" style="510" customWidth="1"/>
    <col min="3848" max="3848" width="43.42578125" style="510" customWidth="1"/>
    <col min="3849" max="3849" width="45.140625" style="510" customWidth="1"/>
    <col min="3850" max="4093" width="9.140625" style="510"/>
    <col min="4094" max="4094" width="21.85546875" style="510" customWidth="1"/>
    <col min="4095" max="4095" width="22.42578125" style="510" customWidth="1"/>
    <col min="4096" max="4096" width="226.28515625" style="510" customWidth="1"/>
    <col min="4097" max="4097" width="68" style="510" customWidth="1"/>
    <col min="4098" max="4098" width="51.85546875" style="510" customWidth="1"/>
    <col min="4099" max="4099" width="41.5703125" style="510" customWidth="1"/>
    <col min="4100" max="4100" width="39.28515625" style="510" customWidth="1"/>
    <col min="4101" max="4101" width="25.5703125" style="510" customWidth="1"/>
    <col min="4102" max="4102" width="222" style="510" customWidth="1"/>
    <col min="4103" max="4103" width="38.28515625" style="510" customWidth="1"/>
    <col min="4104" max="4104" width="43.42578125" style="510" customWidth="1"/>
    <col min="4105" max="4105" width="45.140625" style="510" customWidth="1"/>
    <col min="4106" max="4349" width="9.140625" style="510"/>
    <col min="4350" max="4350" width="21.85546875" style="510" customWidth="1"/>
    <col min="4351" max="4351" width="22.42578125" style="510" customWidth="1"/>
    <col min="4352" max="4352" width="226.28515625" style="510" customWidth="1"/>
    <col min="4353" max="4353" width="68" style="510" customWidth="1"/>
    <col min="4354" max="4354" width="51.85546875" style="510" customWidth="1"/>
    <col min="4355" max="4355" width="41.5703125" style="510" customWidth="1"/>
    <col min="4356" max="4356" width="39.28515625" style="510" customWidth="1"/>
    <col min="4357" max="4357" width="25.5703125" style="510" customWidth="1"/>
    <col min="4358" max="4358" width="222" style="510" customWidth="1"/>
    <col min="4359" max="4359" width="38.28515625" style="510" customWidth="1"/>
    <col min="4360" max="4360" width="43.42578125" style="510" customWidth="1"/>
    <col min="4361" max="4361" width="45.140625" style="510" customWidth="1"/>
    <col min="4362" max="4605" width="9.140625" style="510"/>
    <col min="4606" max="4606" width="21.85546875" style="510" customWidth="1"/>
    <col min="4607" max="4607" width="22.42578125" style="510" customWidth="1"/>
    <col min="4608" max="4608" width="226.28515625" style="510" customWidth="1"/>
    <col min="4609" max="4609" width="68" style="510" customWidth="1"/>
    <col min="4610" max="4610" width="51.85546875" style="510" customWidth="1"/>
    <col min="4611" max="4611" width="41.5703125" style="510" customWidth="1"/>
    <col min="4612" max="4612" width="39.28515625" style="510" customWidth="1"/>
    <col min="4613" max="4613" width="25.5703125" style="510" customWidth="1"/>
    <col min="4614" max="4614" width="222" style="510" customWidth="1"/>
    <col min="4615" max="4615" width="38.28515625" style="510" customWidth="1"/>
    <col min="4616" max="4616" width="43.42578125" style="510" customWidth="1"/>
    <col min="4617" max="4617" width="45.140625" style="510" customWidth="1"/>
    <col min="4618" max="4861" width="9.140625" style="510"/>
    <col min="4862" max="4862" width="21.85546875" style="510" customWidth="1"/>
    <col min="4863" max="4863" width="22.42578125" style="510" customWidth="1"/>
    <col min="4864" max="4864" width="226.28515625" style="510" customWidth="1"/>
    <col min="4865" max="4865" width="68" style="510" customWidth="1"/>
    <col min="4866" max="4866" width="51.85546875" style="510" customWidth="1"/>
    <col min="4867" max="4867" width="41.5703125" style="510" customWidth="1"/>
    <col min="4868" max="4868" width="39.28515625" style="510" customWidth="1"/>
    <col min="4869" max="4869" width="25.5703125" style="510" customWidth="1"/>
    <col min="4870" max="4870" width="222" style="510" customWidth="1"/>
    <col min="4871" max="4871" width="38.28515625" style="510" customWidth="1"/>
    <col min="4872" max="4872" width="43.42578125" style="510" customWidth="1"/>
    <col min="4873" max="4873" width="45.140625" style="510" customWidth="1"/>
    <col min="4874" max="5117" width="9.140625" style="510"/>
    <col min="5118" max="5118" width="21.85546875" style="510" customWidth="1"/>
    <col min="5119" max="5119" width="22.42578125" style="510" customWidth="1"/>
    <col min="5120" max="5120" width="226.28515625" style="510" customWidth="1"/>
    <col min="5121" max="5121" width="68" style="510" customWidth="1"/>
    <col min="5122" max="5122" width="51.85546875" style="510" customWidth="1"/>
    <col min="5123" max="5123" width="41.5703125" style="510" customWidth="1"/>
    <col min="5124" max="5124" width="39.28515625" style="510" customWidth="1"/>
    <col min="5125" max="5125" width="25.5703125" style="510" customWidth="1"/>
    <col min="5126" max="5126" width="222" style="510" customWidth="1"/>
    <col min="5127" max="5127" width="38.28515625" style="510" customWidth="1"/>
    <col min="5128" max="5128" width="43.42578125" style="510" customWidth="1"/>
    <col min="5129" max="5129" width="45.140625" style="510" customWidth="1"/>
    <col min="5130" max="5373" width="9.140625" style="510"/>
    <col min="5374" max="5374" width="21.85546875" style="510" customWidth="1"/>
    <col min="5375" max="5375" width="22.42578125" style="510" customWidth="1"/>
    <col min="5376" max="5376" width="226.28515625" style="510" customWidth="1"/>
    <col min="5377" max="5377" width="68" style="510" customWidth="1"/>
    <col min="5378" max="5378" width="51.85546875" style="510" customWidth="1"/>
    <col min="5379" max="5379" width="41.5703125" style="510" customWidth="1"/>
    <col min="5380" max="5380" width="39.28515625" style="510" customWidth="1"/>
    <col min="5381" max="5381" width="25.5703125" style="510" customWidth="1"/>
    <col min="5382" max="5382" width="222" style="510" customWidth="1"/>
    <col min="5383" max="5383" width="38.28515625" style="510" customWidth="1"/>
    <col min="5384" max="5384" width="43.42578125" style="510" customWidth="1"/>
    <col min="5385" max="5385" width="45.140625" style="510" customWidth="1"/>
    <col min="5386" max="5629" width="9.140625" style="510"/>
    <col min="5630" max="5630" width="21.85546875" style="510" customWidth="1"/>
    <col min="5631" max="5631" width="22.42578125" style="510" customWidth="1"/>
    <col min="5632" max="5632" width="226.28515625" style="510" customWidth="1"/>
    <col min="5633" max="5633" width="68" style="510" customWidth="1"/>
    <col min="5634" max="5634" width="51.85546875" style="510" customWidth="1"/>
    <col min="5635" max="5635" width="41.5703125" style="510" customWidth="1"/>
    <col min="5636" max="5636" width="39.28515625" style="510" customWidth="1"/>
    <col min="5637" max="5637" width="25.5703125" style="510" customWidth="1"/>
    <col min="5638" max="5638" width="222" style="510" customWidth="1"/>
    <col min="5639" max="5639" width="38.28515625" style="510" customWidth="1"/>
    <col min="5640" max="5640" width="43.42578125" style="510" customWidth="1"/>
    <col min="5641" max="5641" width="45.140625" style="510" customWidth="1"/>
    <col min="5642" max="5885" width="9.140625" style="510"/>
    <col min="5886" max="5886" width="21.85546875" style="510" customWidth="1"/>
    <col min="5887" max="5887" width="22.42578125" style="510" customWidth="1"/>
    <col min="5888" max="5888" width="226.28515625" style="510" customWidth="1"/>
    <col min="5889" max="5889" width="68" style="510" customWidth="1"/>
    <col min="5890" max="5890" width="51.85546875" style="510" customWidth="1"/>
    <col min="5891" max="5891" width="41.5703125" style="510" customWidth="1"/>
    <col min="5892" max="5892" width="39.28515625" style="510" customWidth="1"/>
    <col min="5893" max="5893" width="25.5703125" style="510" customWidth="1"/>
    <col min="5894" max="5894" width="222" style="510" customWidth="1"/>
    <col min="5895" max="5895" width="38.28515625" style="510" customWidth="1"/>
    <col min="5896" max="5896" width="43.42578125" style="510" customWidth="1"/>
    <col min="5897" max="5897" width="45.140625" style="510" customWidth="1"/>
    <col min="5898" max="6141" width="9.140625" style="510"/>
    <col min="6142" max="6142" width="21.85546875" style="510" customWidth="1"/>
    <col min="6143" max="6143" width="22.42578125" style="510" customWidth="1"/>
    <col min="6144" max="6144" width="226.28515625" style="510" customWidth="1"/>
    <col min="6145" max="6145" width="68" style="510" customWidth="1"/>
    <col min="6146" max="6146" width="51.85546875" style="510" customWidth="1"/>
    <col min="6147" max="6147" width="41.5703125" style="510" customWidth="1"/>
    <col min="6148" max="6148" width="39.28515625" style="510" customWidth="1"/>
    <col min="6149" max="6149" width="25.5703125" style="510" customWidth="1"/>
    <col min="6150" max="6150" width="222" style="510" customWidth="1"/>
    <col min="6151" max="6151" width="38.28515625" style="510" customWidth="1"/>
    <col min="6152" max="6152" width="43.42578125" style="510" customWidth="1"/>
    <col min="6153" max="6153" width="45.140625" style="510" customWidth="1"/>
    <col min="6154" max="6397" width="9.140625" style="510"/>
    <col min="6398" max="6398" width="21.85546875" style="510" customWidth="1"/>
    <col min="6399" max="6399" width="22.42578125" style="510" customWidth="1"/>
    <col min="6400" max="6400" width="226.28515625" style="510" customWidth="1"/>
    <col min="6401" max="6401" width="68" style="510" customWidth="1"/>
    <col min="6402" max="6402" width="51.85546875" style="510" customWidth="1"/>
    <col min="6403" max="6403" width="41.5703125" style="510" customWidth="1"/>
    <col min="6404" max="6404" width="39.28515625" style="510" customWidth="1"/>
    <col min="6405" max="6405" width="25.5703125" style="510" customWidth="1"/>
    <col min="6406" max="6406" width="222" style="510" customWidth="1"/>
    <col min="6407" max="6407" width="38.28515625" style="510" customWidth="1"/>
    <col min="6408" max="6408" width="43.42578125" style="510" customWidth="1"/>
    <col min="6409" max="6409" width="45.140625" style="510" customWidth="1"/>
    <col min="6410" max="6653" width="9.140625" style="510"/>
    <col min="6654" max="6654" width="21.85546875" style="510" customWidth="1"/>
    <col min="6655" max="6655" width="22.42578125" style="510" customWidth="1"/>
    <col min="6656" max="6656" width="226.28515625" style="510" customWidth="1"/>
    <col min="6657" max="6657" width="68" style="510" customWidth="1"/>
    <col min="6658" max="6658" width="51.85546875" style="510" customWidth="1"/>
    <col min="6659" max="6659" width="41.5703125" style="510" customWidth="1"/>
    <col min="6660" max="6660" width="39.28515625" style="510" customWidth="1"/>
    <col min="6661" max="6661" width="25.5703125" style="510" customWidth="1"/>
    <col min="6662" max="6662" width="222" style="510" customWidth="1"/>
    <col min="6663" max="6663" width="38.28515625" style="510" customWidth="1"/>
    <col min="6664" max="6664" width="43.42578125" style="510" customWidth="1"/>
    <col min="6665" max="6665" width="45.140625" style="510" customWidth="1"/>
    <col min="6666" max="6909" width="9.140625" style="510"/>
    <col min="6910" max="6910" width="21.85546875" style="510" customWidth="1"/>
    <col min="6911" max="6911" width="22.42578125" style="510" customWidth="1"/>
    <col min="6912" max="6912" width="226.28515625" style="510" customWidth="1"/>
    <col min="6913" max="6913" width="68" style="510" customWidth="1"/>
    <col min="6914" max="6914" width="51.85546875" style="510" customWidth="1"/>
    <col min="6915" max="6915" width="41.5703125" style="510" customWidth="1"/>
    <col min="6916" max="6916" width="39.28515625" style="510" customWidth="1"/>
    <col min="6917" max="6917" width="25.5703125" style="510" customWidth="1"/>
    <col min="6918" max="6918" width="222" style="510" customWidth="1"/>
    <col min="6919" max="6919" width="38.28515625" style="510" customWidth="1"/>
    <col min="6920" max="6920" width="43.42578125" style="510" customWidth="1"/>
    <col min="6921" max="6921" width="45.140625" style="510" customWidth="1"/>
    <col min="6922" max="7165" width="9.140625" style="510"/>
    <col min="7166" max="7166" width="21.85546875" style="510" customWidth="1"/>
    <col min="7167" max="7167" width="22.42578125" style="510" customWidth="1"/>
    <col min="7168" max="7168" width="226.28515625" style="510" customWidth="1"/>
    <col min="7169" max="7169" width="68" style="510" customWidth="1"/>
    <col min="7170" max="7170" width="51.85546875" style="510" customWidth="1"/>
    <col min="7171" max="7171" width="41.5703125" style="510" customWidth="1"/>
    <col min="7172" max="7172" width="39.28515625" style="510" customWidth="1"/>
    <col min="7173" max="7173" width="25.5703125" style="510" customWidth="1"/>
    <col min="7174" max="7174" width="222" style="510" customWidth="1"/>
    <col min="7175" max="7175" width="38.28515625" style="510" customWidth="1"/>
    <col min="7176" max="7176" width="43.42578125" style="510" customWidth="1"/>
    <col min="7177" max="7177" width="45.140625" style="510" customWidth="1"/>
    <col min="7178" max="7421" width="9.140625" style="510"/>
    <col min="7422" max="7422" width="21.85546875" style="510" customWidth="1"/>
    <col min="7423" max="7423" width="22.42578125" style="510" customWidth="1"/>
    <col min="7424" max="7424" width="226.28515625" style="510" customWidth="1"/>
    <col min="7425" max="7425" width="68" style="510" customWidth="1"/>
    <col min="7426" max="7426" width="51.85546875" style="510" customWidth="1"/>
    <col min="7427" max="7427" width="41.5703125" style="510" customWidth="1"/>
    <col min="7428" max="7428" width="39.28515625" style="510" customWidth="1"/>
    <col min="7429" max="7429" width="25.5703125" style="510" customWidth="1"/>
    <col min="7430" max="7430" width="222" style="510" customWidth="1"/>
    <col min="7431" max="7431" width="38.28515625" style="510" customWidth="1"/>
    <col min="7432" max="7432" width="43.42578125" style="510" customWidth="1"/>
    <col min="7433" max="7433" width="45.140625" style="510" customWidth="1"/>
    <col min="7434" max="7677" width="9.140625" style="510"/>
    <col min="7678" max="7678" width="21.85546875" style="510" customWidth="1"/>
    <col min="7679" max="7679" width="22.42578125" style="510" customWidth="1"/>
    <col min="7680" max="7680" width="226.28515625" style="510" customWidth="1"/>
    <col min="7681" max="7681" width="68" style="510" customWidth="1"/>
    <col min="7682" max="7682" width="51.85546875" style="510" customWidth="1"/>
    <col min="7683" max="7683" width="41.5703125" style="510" customWidth="1"/>
    <col min="7684" max="7684" width="39.28515625" style="510" customWidth="1"/>
    <col min="7685" max="7685" width="25.5703125" style="510" customWidth="1"/>
    <col min="7686" max="7686" width="222" style="510" customWidth="1"/>
    <col min="7687" max="7687" width="38.28515625" style="510" customWidth="1"/>
    <col min="7688" max="7688" width="43.42578125" style="510" customWidth="1"/>
    <col min="7689" max="7689" width="45.140625" style="510" customWidth="1"/>
    <col min="7690" max="7933" width="9.140625" style="510"/>
    <col min="7934" max="7934" width="21.85546875" style="510" customWidth="1"/>
    <col min="7935" max="7935" width="22.42578125" style="510" customWidth="1"/>
    <col min="7936" max="7936" width="226.28515625" style="510" customWidth="1"/>
    <col min="7937" max="7937" width="68" style="510" customWidth="1"/>
    <col min="7938" max="7938" width="51.85546875" style="510" customWidth="1"/>
    <col min="7939" max="7939" width="41.5703125" style="510" customWidth="1"/>
    <col min="7940" max="7940" width="39.28515625" style="510" customWidth="1"/>
    <col min="7941" max="7941" width="25.5703125" style="510" customWidth="1"/>
    <col min="7942" max="7942" width="222" style="510" customWidth="1"/>
    <col min="7943" max="7943" width="38.28515625" style="510" customWidth="1"/>
    <col min="7944" max="7944" width="43.42578125" style="510" customWidth="1"/>
    <col min="7945" max="7945" width="45.140625" style="510" customWidth="1"/>
    <col min="7946" max="8189" width="9.140625" style="510"/>
    <col min="8190" max="8190" width="21.85546875" style="510" customWidth="1"/>
    <col min="8191" max="8191" width="22.42578125" style="510" customWidth="1"/>
    <col min="8192" max="8192" width="226.28515625" style="510" customWidth="1"/>
    <col min="8193" max="8193" width="68" style="510" customWidth="1"/>
    <col min="8194" max="8194" width="51.85546875" style="510" customWidth="1"/>
    <col min="8195" max="8195" width="41.5703125" style="510" customWidth="1"/>
    <col min="8196" max="8196" width="39.28515625" style="510" customWidth="1"/>
    <col min="8197" max="8197" width="25.5703125" style="510" customWidth="1"/>
    <col min="8198" max="8198" width="222" style="510" customWidth="1"/>
    <col min="8199" max="8199" width="38.28515625" style="510" customWidth="1"/>
    <col min="8200" max="8200" width="43.42578125" style="510" customWidth="1"/>
    <col min="8201" max="8201" width="45.140625" style="510" customWidth="1"/>
    <col min="8202" max="8445" width="9.140625" style="510"/>
    <col min="8446" max="8446" width="21.85546875" style="510" customWidth="1"/>
    <col min="8447" max="8447" width="22.42578125" style="510" customWidth="1"/>
    <col min="8448" max="8448" width="226.28515625" style="510" customWidth="1"/>
    <col min="8449" max="8449" width="68" style="510" customWidth="1"/>
    <col min="8450" max="8450" width="51.85546875" style="510" customWidth="1"/>
    <col min="8451" max="8451" width="41.5703125" style="510" customWidth="1"/>
    <col min="8452" max="8452" width="39.28515625" style="510" customWidth="1"/>
    <col min="8453" max="8453" width="25.5703125" style="510" customWidth="1"/>
    <col min="8454" max="8454" width="222" style="510" customWidth="1"/>
    <col min="8455" max="8455" width="38.28515625" style="510" customWidth="1"/>
    <col min="8456" max="8456" width="43.42578125" style="510" customWidth="1"/>
    <col min="8457" max="8457" width="45.140625" style="510" customWidth="1"/>
    <col min="8458" max="8701" width="9.140625" style="510"/>
    <col min="8702" max="8702" width="21.85546875" style="510" customWidth="1"/>
    <col min="8703" max="8703" width="22.42578125" style="510" customWidth="1"/>
    <col min="8704" max="8704" width="226.28515625" style="510" customWidth="1"/>
    <col min="8705" max="8705" width="68" style="510" customWidth="1"/>
    <col min="8706" max="8706" width="51.85546875" style="510" customWidth="1"/>
    <col min="8707" max="8707" width="41.5703125" style="510" customWidth="1"/>
    <col min="8708" max="8708" width="39.28515625" style="510" customWidth="1"/>
    <col min="8709" max="8709" width="25.5703125" style="510" customWidth="1"/>
    <col min="8710" max="8710" width="222" style="510" customWidth="1"/>
    <col min="8711" max="8711" width="38.28515625" style="510" customWidth="1"/>
    <col min="8712" max="8712" width="43.42578125" style="510" customWidth="1"/>
    <col min="8713" max="8713" width="45.140625" style="510" customWidth="1"/>
    <col min="8714" max="8957" width="9.140625" style="510"/>
    <col min="8958" max="8958" width="21.85546875" style="510" customWidth="1"/>
    <col min="8959" max="8959" width="22.42578125" style="510" customWidth="1"/>
    <col min="8960" max="8960" width="226.28515625" style="510" customWidth="1"/>
    <col min="8961" max="8961" width="68" style="510" customWidth="1"/>
    <col min="8962" max="8962" width="51.85546875" style="510" customWidth="1"/>
    <col min="8963" max="8963" width="41.5703125" style="510" customWidth="1"/>
    <col min="8964" max="8964" width="39.28515625" style="510" customWidth="1"/>
    <col min="8965" max="8965" width="25.5703125" style="510" customWidth="1"/>
    <col min="8966" max="8966" width="222" style="510" customWidth="1"/>
    <col min="8967" max="8967" width="38.28515625" style="510" customWidth="1"/>
    <col min="8968" max="8968" width="43.42578125" style="510" customWidth="1"/>
    <col min="8969" max="8969" width="45.140625" style="510" customWidth="1"/>
    <col min="8970" max="9213" width="9.140625" style="510"/>
    <col min="9214" max="9214" width="21.85546875" style="510" customWidth="1"/>
    <col min="9215" max="9215" width="22.42578125" style="510" customWidth="1"/>
    <col min="9216" max="9216" width="226.28515625" style="510" customWidth="1"/>
    <col min="9217" max="9217" width="68" style="510" customWidth="1"/>
    <col min="9218" max="9218" width="51.85546875" style="510" customWidth="1"/>
    <col min="9219" max="9219" width="41.5703125" style="510" customWidth="1"/>
    <col min="9220" max="9220" width="39.28515625" style="510" customWidth="1"/>
    <col min="9221" max="9221" width="25.5703125" style="510" customWidth="1"/>
    <col min="9222" max="9222" width="222" style="510" customWidth="1"/>
    <col min="9223" max="9223" width="38.28515625" style="510" customWidth="1"/>
    <col min="9224" max="9224" width="43.42578125" style="510" customWidth="1"/>
    <col min="9225" max="9225" width="45.140625" style="510" customWidth="1"/>
    <col min="9226" max="9469" width="9.140625" style="510"/>
    <col min="9470" max="9470" width="21.85546875" style="510" customWidth="1"/>
    <col min="9471" max="9471" width="22.42578125" style="510" customWidth="1"/>
    <col min="9472" max="9472" width="226.28515625" style="510" customWidth="1"/>
    <col min="9473" max="9473" width="68" style="510" customWidth="1"/>
    <col min="9474" max="9474" width="51.85546875" style="510" customWidth="1"/>
    <col min="9475" max="9475" width="41.5703125" style="510" customWidth="1"/>
    <col min="9476" max="9476" width="39.28515625" style="510" customWidth="1"/>
    <col min="9477" max="9477" width="25.5703125" style="510" customWidth="1"/>
    <col min="9478" max="9478" width="222" style="510" customWidth="1"/>
    <col min="9479" max="9479" width="38.28515625" style="510" customWidth="1"/>
    <col min="9480" max="9480" width="43.42578125" style="510" customWidth="1"/>
    <col min="9481" max="9481" width="45.140625" style="510" customWidth="1"/>
    <col min="9482" max="9725" width="9.140625" style="510"/>
    <col min="9726" max="9726" width="21.85546875" style="510" customWidth="1"/>
    <col min="9727" max="9727" width="22.42578125" style="510" customWidth="1"/>
    <col min="9728" max="9728" width="226.28515625" style="510" customWidth="1"/>
    <col min="9729" max="9729" width="68" style="510" customWidth="1"/>
    <col min="9730" max="9730" width="51.85546875" style="510" customWidth="1"/>
    <col min="9731" max="9731" width="41.5703125" style="510" customWidth="1"/>
    <col min="9732" max="9732" width="39.28515625" style="510" customWidth="1"/>
    <col min="9733" max="9733" width="25.5703125" style="510" customWidth="1"/>
    <col min="9734" max="9734" width="222" style="510" customWidth="1"/>
    <col min="9735" max="9735" width="38.28515625" style="510" customWidth="1"/>
    <col min="9736" max="9736" width="43.42578125" style="510" customWidth="1"/>
    <col min="9737" max="9737" width="45.140625" style="510" customWidth="1"/>
    <col min="9738" max="9981" width="9.140625" style="510"/>
    <col min="9982" max="9982" width="21.85546875" style="510" customWidth="1"/>
    <col min="9983" max="9983" width="22.42578125" style="510" customWidth="1"/>
    <col min="9984" max="9984" width="226.28515625" style="510" customWidth="1"/>
    <col min="9985" max="9985" width="68" style="510" customWidth="1"/>
    <col min="9986" max="9986" width="51.85546875" style="510" customWidth="1"/>
    <col min="9987" max="9987" width="41.5703125" style="510" customWidth="1"/>
    <col min="9988" max="9988" width="39.28515625" style="510" customWidth="1"/>
    <col min="9989" max="9989" width="25.5703125" style="510" customWidth="1"/>
    <col min="9990" max="9990" width="222" style="510" customWidth="1"/>
    <col min="9991" max="9991" width="38.28515625" style="510" customWidth="1"/>
    <col min="9992" max="9992" width="43.42578125" style="510" customWidth="1"/>
    <col min="9993" max="9993" width="45.140625" style="510" customWidth="1"/>
    <col min="9994" max="10237" width="9.140625" style="510"/>
    <col min="10238" max="10238" width="21.85546875" style="510" customWidth="1"/>
    <col min="10239" max="10239" width="22.42578125" style="510" customWidth="1"/>
    <col min="10240" max="10240" width="226.28515625" style="510" customWidth="1"/>
    <col min="10241" max="10241" width="68" style="510" customWidth="1"/>
    <col min="10242" max="10242" width="51.85546875" style="510" customWidth="1"/>
    <col min="10243" max="10243" width="41.5703125" style="510" customWidth="1"/>
    <col min="10244" max="10244" width="39.28515625" style="510" customWidth="1"/>
    <col min="10245" max="10245" width="25.5703125" style="510" customWidth="1"/>
    <col min="10246" max="10246" width="222" style="510" customWidth="1"/>
    <col min="10247" max="10247" width="38.28515625" style="510" customWidth="1"/>
    <col min="10248" max="10248" width="43.42578125" style="510" customWidth="1"/>
    <col min="10249" max="10249" width="45.140625" style="510" customWidth="1"/>
    <col min="10250" max="10493" width="9.140625" style="510"/>
    <col min="10494" max="10494" width="21.85546875" style="510" customWidth="1"/>
    <col min="10495" max="10495" width="22.42578125" style="510" customWidth="1"/>
    <col min="10496" max="10496" width="226.28515625" style="510" customWidth="1"/>
    <col min="10497" max="10497" width="68" style="510" customWidth="1"/>
    <col min="10498" max="10498" width="51.85546875" style="510" customWidth="1"/>
    <col min="10499" max="10499" width="41.5703125" style="510" customWidth="1"/>
    <col min="10500" max="10500" width="39.28515625" style="510" customWidth="1"/>
    <col min="10501" max="10501" width="25.5703125" style="510" customWidth="1"/>
    <col min="10502" max="10502" width="222" style="510" customWidth="1"/>
    <col min="10503" max="10503" width="38.28515625" style="510" customWidth="1"/>
    <col min="10504" max="10504" width="43.42578125" style="510" customWidth="1"/>
    <col min="10505" max="10505" width="45.140625" style="510" customWidth="1"/>
    <col min="10506" max="10749" width="9.140625" style="510"/>
    <col min="10750" max="10750" width="21.85546875" style="510" customWidth="1"/>
    <col min="10751" max="10751" width="22.42578125" style="510" customWidth="1"/>
    <col min="10752" max="10752" width="226.28515625" style="510" customWidth="1"/>
    <col min="10753" max="10753" width="68" style="510" customWidth="1"/>
    <col min="10754" max="10754" width="51.85546875" style="510" customWidth="1"/>
    <col min="10755" max="10755" width="41.5703125" style="510" customWidth="1"/>
    <col min="10756" max="10756" width="39.28515625" style="510" customWidth="1"/>
    <col min="10757" max="10757" width="25.5703125" style="510" customWidth="1"/>
    <col min="10758" max="10758" width="222" style="510" customWidth="1"/>
    <col min="10759" max="10759" width="38.28515625" style="510" customWidth="1"/>
    <col min="10760" max="10760" width="43.42578125" style="510" customWidth="1"/>
    <col min="10761" max="10761" width="45.140625" style="510" customWidth="1"/>
    <col min="10762" max="11005" width="9.140625" style="510"/>
    <col min="11006" max="11006" width="21.85546875" style="510" customWidth="1"/>
    <col min="11007" max="11007" width="22.42578125" style="510" customWidth="1"/>
    <col min="11008" max="11008" width="226.28515625" style="510" customWidth="1"/>
    <col min="11009" max="11009" width="68" style="510" customWidth="1"/>
    <col min="11010" max="11010" width="51.85546875" style="510" customWidth="1"/>
    <col min="11011" max="11011" width="41.5703125" style="510" customWidth="1"/>
    <col min="11012" max="11012" width="39.28515625" style="510" customWidth="1"/>
    <col min="11013" max="11013" width="25.5703125" style="510" customWidth="1"/>
    <col min="11014" max="11014" width="222" style="510" customWidth="1"/>
    <col min="11015" max="11015" width="38.28515625" style="510" customWidth="1"/>
    <col min="11016" max="11016" width="43.42578125" style="510" customWidth="1"/>
    <col min="11017" max="11017" width="45.140625" style="510" customWidth="1"/>
    <col min="11018" max="11261" width="9.140625" style="510"/>
    <col min="11262" max="11262" width="21.85546875" style="510" customWidth="1"/>
    <col min="11263" max="11263" width="22.42578125" style="510" customWidth="1"/>
    <col min="11264" max="11264" width="226.28515625" style="510" customWidth="1"/>
    <col min="11265" max="11265" width="68" style="510" customWidth="1"/>
    <col min="11266" max="11266" width="51.85546875" style="510" customWidth="1"/>
    <col min="11267" max="11267" width="41.5703125" style="510" customWidth="1"/>
    <col min="11268" max="11268" width="39.28515625" style="510" customWidth="1"/>
    <col min="11269" max="11269" width="25.5703125" style="510" customWidth="1"/>
    <col min="11270" max="11270" width="222" style="510" customWidth="1"/>
    <col min="11271" max="11271" width="38.28515625" style="510" customWidth="1"/>
    <col min="11272" max="11272" width="43.42578125" style="510" customWidth="1"/>
    <col min="11273" max="11273" width="45.140625" style="510" customWidth="1"/>
    <col min="11274" max="11517" width="9.140625" style="510"/>
    <col min="11518" max="11518" width="21.85546875" style="510" customWidth="1"/>
    <col min="11519" max="11519" width="22.42578125" style="510" customWidth="1"/>
    <col min="11520" max="11520" width="226.28515625" style="510" customWidth="1"/>
    <col min="11521" max="11521" width="68" style="510" customWidth="1"/>
    <col min="11522" max="11522" width="51.85546875" style="510" customWidth="1"/>
    <col min="11523" max="11523" width="41.5703125" style="510" customWidth="1"/>
    <col min="11524" max="11524" width="39.28515625" style="510" customWidth="1"/>
    <col min="11525" max="11525" width="25.5703125" style="510" customWidth="1"/>
    <col min="11526" max="11526" width="222" style="510" customWidth="1"/>
    <col min="11527" max="11527" width="38.28515625" style="510" customWidth="1"/>
    <col min="11528" max="11528" width="43.42578125" style="510" customWidth="1"/>
    <col min="11529" max="11529" width="45.140625" style="510" customWidth="1"/>
    <col min="11530" max="11773" width="9.140625" style="510"/>
    <col min="11774" max="11774" width="21.85546875" style="510" customWidth="1"/>
    <col min="11775" max="11775" width="22.42578125" style="510" customWidth="1"/>
    <col min="11776" max="11776" width="226.28515625" style="510" customWidth="1"/>
    <col min="11777" max="11777" width="68" style="510" customWidth="1"/>
    <col min="11778" max="11778" width="51.85546875" style="510" customWidth="1"/>
    <col min="11779" max="11779" width="41.5703125" style="510" customWidth="1"/>
    <col min="11780" max="11780" width="39.28515625" style="510" customWidth="1"/>
    <col min="11781" max="11781" width="25.5703125" style="510" customWidth="1"/>
    <col min="11782" max="11782" width="222" style="510" customWidth="1"/>
    <col min="11783" max="11783" width="38.28515625" style="510" customWidth="1"/>
    <col min="11784" max="11784" width="43.42578125" style="510" customWidth="1"/>
    <col min="11785" max="11785" width="45.140625" style="510" customWidth="1"/>
    <col min="11786" max="12029" width="9.140625" style="510"/>
    <col min="12030" max="12030" width="21.85546875" style="510" customWidth="1"/>
    <col min="12031" max="12031" width="22.42578125" style="510" customWidth="1"/>
    <col min="12032" max="12032" width="226.28515625" style="510" customWidth="1"/>
    <col min="12033" max="12033" width="68" style="510" customWidth="1"/>
    <col min="12034" max="12034" width="51.85546875" style="510" customWidth="1"/>
    <col min="12035" max="12035" width="41.5703125" style="510" customWidth="1"/>
    <col min="12036" max="12036" width="39.28515625" style="510" customWidth="1"/>
    <col min="12037" max="12037" width="25.5703125" style="510" customWidth="1"/>
    <col min="12038" max="12038" width="222" style="510" customWidth="1"/>
    <col min="12039" max="12039" width="38.28515625" style="510" customWidth="1"/>
    <col min="12040" max="12040" width="43.42578125" style="510" customWidth="1"/>
    <col min="12041" max="12041" width="45.140625" style="510" customWidth="1"/>
    <col min="12042" max="12285" width="9.140625" style="510"/>
    <col min="12286" max="12286" width="21.85546875" style="510" customWidth="1"/>
    <col min="12287" max="12287" width="22.42578125" style="510" customWidth="1"/>
    <col min="12288" max="12288" width="226.28515625" style="510" customWidth="1"/>
    <col min="12289" max="12289" width="68" style="510" customWidth="1"/>
    <col min="12290" max="12290" width="51.85546875" style="510" customWidth="1"/>
    <col min="12291" max="12291" width="41.5703125" style="510" customWidth="1"/>
    <col min="12292" max="12292" width="39.28515625" style="510" customWidth="1"/>
    <col min="12293" max="12293" width="25.5703125" style="510" customWidth="1"/>
    <col min="12294" max="12294" width="222" style="510" customWidth="1"/>
    <col min="12295" max="12295" width="38.28515625" style="510" customWidth="1"/>
    <col min="12296" max="12296" width="43.42578125" style="510" customWidth="1"/>
    <col min="12297" max="12297" width="45.140625" style="510" customWidth="1"/>
    <col min="12298" max="12541" width="9.140625" style="510"/>
    <col min="12542" max="12542" width="21.85546875" style="510" customWidth="1"/>
    <col min="12543" max="12543" width="22.42578125" style="510" customWidth="1"/>
    <col min="12544" max="12544" width="226.28515625" style="510" customWidth="1"/>
    <col min="12545" max="12545" width="68" style="510" customWidth="1"/>
    <col min="12546" max="12546" width="51.85546875" style="510" customWidth="1"/>
    <col min="12547" max="12547" width="41.5703125" style="510" customWidth="1"/>
    <col min="12548" max="12548" width="39.28515625" style="510" customWidth="1"/>
    <col min="12549" max="12549" width="25.5703125" style="510" customWidth="1"/>
    <col min="12550" max="12550" width="222" style="510" customWidth="1"/>
    <col min="12551" max="12551" width="38.28515625" style="510" customWidth="1"/>
    <col min="12552" max="12552" width="43.42578125" style="510" customWidth="1"/>
    <col min="12553" max="12553" width="45.140625" style="510" customWidth="1"/>
    <col min="12554" max="12797" width="9.140625" style="510"/>
    <col min="12798" max="12798" width="21.85546875" style="510" customWidth="1"/>
    <col min="12799" max="12799" width="22.42578125" style="510" customWidth="1"/>
    <col min="12800" max="12800" width="226.28515625" style="510" customWidth="1"/>
    <col min="12801" max="12801" width="68" style="510" customWidth="1"/>
    <col min="12802" max="12802" width="51.85546875" style="510" customWidth="1"/>
    <col min="12803" max="12803" width="41.5703125" style="510" customWidth="1"/>
    <col min="12804" max="12804" width="39.28515625" style="510" customWidth="1"/>
    <col min="12805" max="12805" width="25.5703125" style="510" customWidth="1"/>
    <col min="12806" max="12806" width="222" style="510" customWidth="1"/>
    <col min="12807" max="12807" width="38.28515625" style="510" customWidth="1"/>
    <col min="12808" max="12808" width="43.42578125" style="510" customWidth="1"/>
    <col min="12809" max="12809" width="45.140625" style="510" customWidth="1"/>
    <col min="12810" max="13053" width="9.140625" style="510"/>
    <col min="13054" max="13054" width="21.85546875" style="510" customWidth="1"/>
    <col min="13055" max="13055" width="22.42578125" style="510" customWidth="1"/>
    <col min="13056" max="13056" width="226.28515625" style="510" customWidth="1"/>
    <col min="13057" max="13057" width="68" style="510" customWidth="1"/>
    <col min="13058" max="13058" width="51.85546875" style="510" customWidth="1"/>
    <col min="13059" max="13059" width="41.5703125" style="510" customWidth="1"/>
    <col min="13060" max="13060" width="39.28515625" style="510" customWidth="1"/>
    <col min="13061" max="13061" width="25.5703125" style="510" customWidth="1"/>
    <col min="13062" max="13062" width="222" style="510" customWidth="1"/>
    <col min="13063" max="13063" width="38.28515625" style="510" customWidth="1"/>
    <col min="13064" max="13064" width="43.42578125" style="510" customWidth="1"/>
    <col min="13065" max="13065" width="45.140625" style="510" customWidth="1"/>
    <col min="13066" max="13309" width="9.140625" style="510"/>
    <col min="13310" max="13310" width="21.85546875" style="510" customWidth="1"/>
    <col min="13311" max="13311" width="22.42578125" style="510" customWidth="1"/>
    <col min="13312" max="13312" width="226.28515625" style="510" customWidth="1"/>
    <col min="13313" max="13313" width="68" style="510" customWidth="1"/>
    <col min="13314" max="13314" width="51.85546875" style="510" customWidth="1"/>
    <col min="13315" max="13315" width="41.5703125" style="510" customWidth="1"/>
    <col min="13316" max="13316" width="39.28515625" style="510" customWidth="1"/>
    <col min="13317" max="13317" width="25.5703125" style="510" customWidth="1"/>
    <col min="13318" max="13318" width="222" style="510" customWidth="1"/>
    <col min="13319" max="13319" width="38.28515625" style="510" customWidth="1"/>
    <col min="13320" max="13320" width="43.42578125" style="510" customWidth="1"/>
    <col min="13321" max="13321" width="45.140625" style="510" customWidth="1"/>
    <col min="13322" max="13565" width="9.140625" style="510"/>
    <col min="13566" max="13566" width="21.85546875" style="510" customWidth="1"/>
    <col min="13567" max="13567" width="22.42578125" style="510" customWidth="1"/>
    <col min="13568" max="13568" width="226.28515625" style="510" customWidth="1"/>
    <col min="13569" max="13569" width="68" style="510" customWidth="1"/>
    <col min="13570" max="13570" width="51.85546875" style="510" customWidth="1"/>
    <col min="13571" max="13571" width="41.5703125" style="510" customWidth="1"/>
    <col min="13572" max="13572" width="39.28515625" style="510" customWidth="1"/>
    <col min="13573" max="13573" width="25.5703125" style="510" customWidth="1"/>
    <col min="13574" max="13574" width="222" style="510" customWidth="1"/>
    <col min="13575" max="13575" width="38.28515625" style="510" customWidth="1"/>
    <col min="13576" max="13576" width="43.42578125" style="510" customWidth="1"/>
    <col min="13577" max="13577" width="45.140625" style="510" customWidth="1"/>
    <col min="13578" max="13821" width="9.140625" style="510"/>
    <col min="13822" max="13822" width="21.85546875" style="510" customWidth="1"/>
    <col min="13823" max="13823" width="22.42578125" style="510" customWidth="1"/>
    <col min="13824" max="13824" width="226.28515625" style="510" customWidth="1"/>
    <col min="13825" max="13825" width="68" style="510" customWidth="1"/>
    <col min="13826" max="13826" width="51.85546875" style="510" customWidth="1"/>
    <col min="13827" max="13827" width="41.5703125" style="510" customWidth="1"/>
    <col min="13828" max="13828" width="39.28515625" style="510" customWidth="1"/>
    <col min="13829" max="13829" width="25.5703125" style="510" customWidth="1"/>
    <col min="13830" max="13830" width="222" style="510" customWidth="1"/>
    <col min="13831" max="13831" width="38.28515625" style="510" customWidth="1"/>
    <col min="13832" max="13832" width="43.42578125" style="510" customWidth="1"/>
    <col min="13833" max="13833" width="45.140625" style="510" customWidth="1"/>
    <col min="13834" max="14077" width="9.140625" style="510"/>
    <col min="14078" max="14078" width="21.85546875" style="510" customWidth="1"/>
    <col min="14079" max="14079" width="22.42578125" style="510" customWidth="1"/>
    <col min="14080" max="14080" width="226.28515625" style="510" customWidth="1"/>
    <col min="14081" max="14081" width="68" style="510" customWidth="1"/>
    <col min="14082" max="14082" width="51.85546875" style="510" customWidth="1"/>
    <col min="14083" max="14083" width="41.5703125" style="510" customWidth="1"/>
    <col min="14084" max="14084" width="39.28515625" style="510" customWidth="1"/>
    <col min="14085" max="14085" width="25.5703125" style="510" customWidth="1"/>
    <col min="14086" max="14086" width="222" style="510" customWidth="1"/>
    <col min="14087" max="14087" width="38.28515625" style="510" customWidth="1"/>
    <col min="14088" max="14088" width="43.42578125" style="510" customWidth="1"/>
    <col min="14089" max="14089" width="45.140625" style="510" customWidth="1"/>
    <col min="14090" max="14333" width="9.140625" style="510"/>
    <col min="14334" max="14334" width="21.85546875" style="510" customWidth="1"/>
    <col min="14335" max="14335" width="22.42578125" style="510" customWidth="1"/>
    <col min="14336" max="14336" width="226.28515625" style="510" customWidth="1"/>
    <col min="14337" max="14337" width="68" style="510" customWidth="1"/>
    <col min="14338" max="14338" width="51.85546875" style="510" customWidth="1"/>
    <col min="14339" max="14339" width="41.5703125" style="510" customWidth="1"/>
    <col min="14340" max="14340" width="39.28515625" style="510" customWidth="1"/>
    <col min="14341" max="14341" width="25.5703125" style="510" customWidth="1"/>
    <col min="14342" max="14342" width="222" style="510" customWidth="1"/>
    <col min="14343" max="14343" width="38.28515625" style="510" customWidth="1"/>
    <col min="14344" max="14344" width="43.42578125" style="510" customWidth="1"/>
    <col min="14345" max="14345" width="45.140625" style="510" customWidth="1"/>
    <col min="14346" max="14589" width="9.140625" style="510"/>
    <col min="14590" max="14590" width="21.85546875" style="510" customWidth="1"/>
    <col min="14591" max="14591" width="22.42578125" style="510" customWidth="1"/>
    <col min="14592" max="14592" width="226.28515625" style="510" customWidth="1"/>
    <col min="14593" max="14593" width="68" style="510" customWidth="1"/>
    <col min="14594" max="14594" width="51.85546875" style="510" customWidth="1"/>
    <col min="14595" max="14595" width="41.5703125" style="510" customWidth="1"/>
    <col min="14596" max="14596" width="39.28515625" style="510" customWidth="1"/>
    <col min="14597" max="14597" width="25.5703125" style="510" customWidth="1"/>
    <col min="14598" max="14598" width="222" style="510" customWidth="1"/>
    <col min="14599" max="14599" width="38.28515625" style="510" customWidth="1"/>
    <col min="14600" max="14600" width="43.42578125" style="510" customWidth="1"/>
    <col min="14601" max="14601" width="45.140625" style="510" customWidth="1"/>
    <col min="14602" max="14845" width="9.140625" style="510"/>
    <col min="14846" max="14846" width="21.85546875" style="510" customWidth="1"/>
    <col min="14847" max="14847" width="22.42578125" style="510" customWidth="1"/>
    <col min="14848" max="14848" width="226.28515625" style="510" customWidth="1"/>
    <col min="14849" max="14849" width="68" style="510" customWidth="1"/>
    <col min="14850" max="14850" width="51.85546875" style="510" customWidth="1"/>
    <col min="14851" max="14851" width="41.5703125" style="510" customWidth="1"/>
    <col min="14852" max="14852" width="39.28515625" style="510" customWidth="1"/>
    <col min="14853" max="14853" width="25.5703125" style="510" customWidth="1"/>
    <col min="14854" max="14854" width="222" style="510" customWidth="1"/>
    <col min="14855" max="14855" width="38.28515625" style="510" customWidth="1"/>
    <col min="14856" max="14856" width="43.42578125" style="510" customWidth="1"/>
    <col min="14857" max="14857" width="45.140625" style="510" customWidth="1"/>
    <col min="14858" max="15101" width="9.140625" style="510"/>
    <col min="15102" max="15102" width="21.85546875" style="510" customWidth="1"/>
    <col min="15103" max="15103" width="22.42578125" style="510" customWidth="1"/>
    <col min="15104" max="15104" width="226.28515625" style="510" customWidth="1"/>
    <col min="15105" max="15105" width="68" style="510" customWidth="1"/>
    <col min="15106" max="15106" width="51.85546875" style="510" customWidth="1"/>
    <col min="15107" max="15107" width="41.5703125" style="510" customWidth="1"/>
    <col min="15108" max="15108" width="39.28515625" style="510" customWidth="1"/>
    <col min="15109" max="15109" width="25.5703125" style="510" customWidth="1"/>
    <col min="15110" max="15110" width="222" style="510" customWidth="1"/>
    <col min="15111" max="15111" width="38.28515625" style="510" customWidth="1"/>
    <col min="15112" max="15112" width="43.42578125" style="510" customWidth="1"/>
    <col min="15113" max="15113" width="45.140625" style="510" customWidth="1"/>
    <col min="15114" max="15357" width="9.140625" style="510"/>
    <col min="15358" max="15358" width="21.85546875" style="510" customWidth="1"/>
    <col min="15359" max="15359" width="22.42578125" style="510" customWidth="1"/>
    <col min="15360" max="15360" width="226.28515625" style="510" customWidth="1"/>
    <col min="15361" max="15361" width="68" style="510" customWidth="1"/>
    <col min="15362" max="15362" width="51.85546875" style="510" customWidth="1"/>
    <col min="15363" max="15363" width="41.5703125" style="510" customWidth="1"/>
    <col min="15364" max="15364" width="39.28515625" style="510" customWidth="1"/>
    <col min="15365" max="15365" width="25.5703125" style="510" customWidth="1"/>
    <col min="15366" max="15366" width="222" style="510" customWidth="1"/>
    <col min="15367" max="15367" width="38.28515625" style="510" customWidth="1"/>
    <col min="15368" max="15368" width="43.42578125" style="510" customWidth="1"/>
    <col min="15369" max="15369" width="45.140625" style="510" customWidth="1"/>
    <col min="15370" max="15613" width="9.140625" style="510"/>
    <col min="15614" max="15614" width="21.85546875" style="510" customWidth="1"/>
    <col min="15615" max="15615" width="22.42578125" style="510" customWidth="1"/>
    <col min="15616" max="15616" width="226.28515625" style="510" customWidth="1"/>
    <col min="15617" max="15617" width="68" style="510" customWidth="1"/>
    <col min="15618" max="15618" width="51.85546875" style="510" customWidth="1"/>
    <col min="15619" max="15619" width="41.5703125" style="510" customWidth="1"/>
    <col min="15620" max="15620" width="39.28515625" style="510" customWidth="1"/>
    <col min="15621" max="15621" width="25.5703125" style="510" customWidth="1"/>
    <col min="15622" max="15622" width="222" style="510" customWidth="1"/>
    <col min="15623" max="15623" width="38.28515625" style="510" customWidth="1"/>
    <col min="15624" max="15624" width="43.42578125" style="510" customWidth="1"/>
    <col min="15625" max="15625" width="45.140625" style="510" customWidth="1"/>
    <col min="15626" max="15869" width="9.140625" style="510"/>
    <col min="15870" max="15870" width="21.85546875" style="510" customWidth="1"/>
    <col min="15871" max="15871" width="22.42578125" style="510" customWidth="1"/>
    <col min="15872" max="15872" width="226.28515625" style="510" customWidth="1"/>
    <col min="15873" max="15873" width="68" style="510" customWidth="1"/>
    <col min="15874" max="15874" width="51.85546875" style="510" customWidth="1"/>
    <col min="15875" max="15875" width="41.5703125" style="510" customWidth="1"/>
    <col min="15876" max="15876" width="39.28515625" style="510" customWidth="1"/>
    <col min="15877" max="15877" width="25.5703125" style="510" customWidth="1"/>
    <col min="15878" max="15878" width="222" style="510" customWidth="1"/>
    <col min="15879" max="15879" width="38.28515625" style="510" customWidth="1"/>
    <col min="15880" max="15880" width="43.42578125" style="510" customWidth="1"/>
    <col min="15881" max="15881" width="45.140625" style="510" customWidth="1"/>
    <col min="15882" max="16125" width="9.140625" style="510"/>
    <col min="16126" max="16126" width="21.85546875" style="510" customWidth="1"/>
    <col min="16127" max="16127" width="22.42578125" style="510" customWidth="1"/>
    <col min="16128" max="16128" width="226.28515625" style="510" customWidth="1"/>
    <col min="16129" max="16129" width="68" style="510" customWidth="1"/>
    <col min="16130" max="16130" width="51.85546875" style="510" customWidth="1"/>
    <col min="16131" max="16131" width="41.5703125" style="510" customWidth="1"/>
    <col min="16132" max="16132" width="39.28515625" style="510" customWidth="1"/>
    <col min="16133" max="16133" width="25.5703125" style="510" customWidth="1"/>
    <col min="16134" max="16134" width="222" style="510" customWidth="1"/>
    <col min="16135" max="16135" width="38.28515625" style="510" customWidth="1"/>
    <col min="16136" max="16136" width="43.42578125" style="510" customWidth="1"/>
    <col min="16137" max="16137" width="45.140625" style="510" customWidth="1"/>
    <col min="16138" max="16384" width="9.140625" style="510"/>
  </cols>
  <sheetData>
    <row r="1" spans="1:6" s="505" customFormat="1" ht="90.75" customHeight="1">
      <c r="A1" s="736" t="s">
        <v>594</v>
      </c>
      <c r="B1" s="739" t="s">
        <v>226</v>
      </c>
      <c r="C1" s="740"/>
      <c r="D1" s="502" t="s">
        <v>226</v>
      </c>
      <c r="E1" s="503"/>
      <c r="F1" s="504"/>
    </row>
    <row r="2" spans="1:6" s="505" customFormat="1" ht="103.5" customHeight="1">
      <c r="A2" s="737"/>
      <c r="B2" s="741"/>
      <c r="C2" s="742"/>
      <c r="D2" s="256" t="s">
        <v>790</v>
      </c>
      <c r="E2" s="506"/>
      <c r="F2" s="507"/>
    </row>
    <row r="3" spans="1:6" s="505" customFormat="1" ht="63.75" customHeight="1">
      <c r="A3" s="737"/>
      <c r="B3" s="741"/>
      <c r="C3" s="742"/>
      <c r="D3" s="256">
        <v>1368</v>
      </c>
      <c r="E3" s="506"/>
      <c r="F3" s="507"/>
    </row>
    <row r="4" spans="1:6">
      <c r="A4" s="737"/>
      <c r="B4" s="741"/>
      <c r="C4" s="742"/>
      <c r="D4" s="256" t="s">
        <v>315</v>
      </c>
      <c r="E4" s="508"/>
      <c r="F4" s="509"/>
    </row>
    <row r="5" spans="1:6" ht="63.75" customHeight="1">
      <c r="A5" s="737"/>
      <c r="B5" s="741"/>
      <c r="C5" s="742"/>
      <c r="D5" s="256" t="s">
        <v>219</v>
      </c>
      <c r="E5" s="508"/>
      <c r="F5" s="509"/>
    </row>
    <row r="6" spans="1:6" ht="118.5" customHeight="1">
      <c r="A6" s="737"/>
      <c r="B6" s="741"/>
      <c r="C6" s="742"/>
      <c r="D6" s="256" t="s">
        <v>791</v>
      </c>
      <c r="E6" s="508"/>
      <c r="F6" s="509"/>
    </row>
    <row r="7" spans="1:6" ht="72.75" customHeight="1">
      <c r="A7" s="737"/>
      <c r="B7" s="743" t="s">
        <v>309</v>
      </c>
      <c r="C7" s="744"/>
      <c r="D7" s="592">
        <v>18150</v>
      </c>
      <c r="E7" s="724"/>
      <c r="F7" s="725"/>
    </row>
    <row r="8" spans="1:6" ht="69.75" customHeight="1">
      <c r="A8" s="737"/>
      <c r="B8" s="734" t="s">
        <v>310</v>
      </c>
      <c r="C8" s="735"/>
      <c r="D8" s="511" t="s">
        <v>792</v>
      </c>
      <c r="E8" s="745" t="s">
        <v>311</v>
      </c>
      <c r="F8" s="512" t="s">
        <v>324</v>
      </c>
    </row>
    <row r="9" spans="1:6" ht="75.75" customHeight="1">
      <c r="A9" s="737"/>
      <c r="B9" s="557" t="s">
        <v>68</v>
      </c>
      <c r="C9" s="558"/>
      <c r="D9" s="559"/>
      <c r="E9" s="746"/>
      <c r="F9" s="560"/>
    </row>
    <row r="10" spans="1:6" ht="79.5" customHeight="1">
      <c r="A10" s="737"/>
      <c r="B10" s="405" t="s">
        <v>317</v>
      </c>
      <c r="C10" s="408" t="s">
        <v>298</v>
      </c>
      <c r="D10" s="398" t="s">
        <v>70</v>
      </c>
      <c r="E10" s="409" t="s">
        <v>317</v>
      </c>
      <c r="F10" s="561"/>
    </row>
    <row r="11" spans="1:6" ht="88.5" customHeight="1">
      <c r="A11" s="737"/>
      <c r="B11" s="396" t="s">
        <v>69</v>
      </c>
      <c r="C11" s="397" t="s">
        <v>299</v>
      </c>
      <c r="D11" s="398" t="s">
        <v>70</v>
      </c>
      <c r="E11" s="399" t="s">
        <v>69</v>
      </c>
      <c r="F11" s="513"/>
    </row>
    <row r="12" spans="1:6" ht="88.5" customHeight="1">
      <c r="A12" s="737"/>
      <c r="B12" s="396" t="s">
        <v>300</v>
      </c>
      <c r="C12" s="397" t="s">
        <v>272</v>
      </c>
      <c r="D12" s="398" t="s">
        <v>70</v>
      </c>
      <c r="E12" s="399" t="s">
        <v>300</v>
      </c>
      <c r="F12" s="513"/>
    </row>
    <row r="13" spans="1:6" ht="82.5" customHeight="1">
      <c r="A13" s="737"/>
      <c r="B13" s="396" t="s">
        <v>71</v>
      </c>
      <c r="C13" s="397" t="s">
        <v>72</v>
      </c>
      <c r="D13" s="398" t="s">
        <v>70</v>
      </c>
      <c r="E13" s="399" t="s">
        <v>71</v>
      </c>
      <c r="F13" s="513"/>
    </row>
    <row r="14" spans="1:6" ht="85.5" customHeight="1">
      <c r="A14" s="737"/>
      <c r="B14" s="396" t="s">
        <v>237</v>
      </c>
      <c r="C14" s="397" t="s">
        <v>274</v>
      </c>
      <c r="D14" s="398" t="s">
        <v>70</v>
      </c>
      <c r="E14" s="399" t="s">
        <v>237</v>
      </c>
      <c r="F14" s="513"/>
    </row>
    <row r="15" spans="1:6" ht="85.5" customHeight="1">
      <c r="A15" s="737"/>
      <c r="B15" s="396" t="s">
        <v>232</v>
      </c>
      <c r="C15" s="397" t="s">
        <v>238</v>
      </c>
      <c r="D15" s="398" t="s">
        <v>70</v>
      </c>
      <c r="E15" s="399" t="s">
        <v>232</v>
      </c>
      <c r="F15" s="513"/>
    </row>
    <row r="16" spans="1:6" ht="109.5" customHeight="1">
      <c r="A16" s="737"/>
      <c r="B16" s="396" t="s">
        <v>0</v>
      </c>
      <c r="C16" s="397" t="s">
        <v>239</v>
      </c>
      <c r="D16" s="398" t="s">
        <v>70</v>
      </c>
      <c r="E16" s="399" t="s">
        <v>0</v>
      </c>
      <c r="F16" s="513"/>
    </row>
    <row r="17" spans="1:7" ht="85.5" customHeight="1">
      <c r="A17" s="737"/>
      <c r="B17" s="396" t="s">
        <v>302</v>
      </c>
      <c r="C17" s="397" t="s">
        <v>303</v>
      </c>
      <c r="D17" s="398" t="s">
        <v>70</v>
      </c>
      <c r="E17" s="399" t="s">
        <v>302</v>
      </c>
      <c r="F17" s="513"/>
    </row>
    <row r="18" spans="1:7" ht="82.5" customHeight="1">
      <c r="A18" s="737"/>
      <c r="B18" s="396" t="s">
        <v>314</v>
      </c>
      <c r="C18" s="397" t="s">
        <v>240</v>
      </c>
      <c r="D18" s="514">
        <v>110</v>
      </c>
      <c r="E18" s="399" t="s">
        <v>314</v>
      </c>
      <c r="F18" s="318" t="s">
        <v>275</v>
      </c>
    </row>
    <row r="19" spans="1:7" ht="88.5" customHeight="1">
      <c r="A19" s="737"/>
      <c r="B19" s="396" t="s">
        <v>82</v>
      </c>
      <c r="C19" s="397" t="s">
        <v>83</v>
      </c>
      <c r="D19" s="398" t="s">
        <v>70</v>
      </c>
      <c r="E19" s="399" t="s">
        <v>82</v>
      </c>
      <c r="F19" s="318"/>
    </row>
    <row r="20" spans="1:7" ht="88.5" customHeight="1">
      <c r="A20" s="737"/>
      <c r="B20" s="396" t="s">
        <v>92</v>
      </c>
      <c r="C20" s="397" t="s">
        <v>93</v>
      </c>
      <c r="D20" s="398" t="s">
        <v>70</v>
      </c>
      <c r="E20" s="399" t="s">
        <v>92</v>
      </c>
      <c r="F20" s="513"/>
    </row>
    <row r="21" spans="1:7" ht="85.5" customHeight="1">
      <c r="A21" s="737"/>
      <c r="B21" s="396" t="s">
        <v>20</v>
      </c>
      <c r="C21" s="397" t="s">
        <v>241</v>
      </c>
      <c r="D21" s="398" t="s">
        <v>70</v>
      </c>
      <c r="E21" s="399" t="s">
        <v>20</v>
      </c>
      <c r="F21" s="513"/>
    </row>
    <row r="22" spans="1:7" ht="88.5" customHeight="1">
      <c r="A22" s="737"/>
      <c r="B22" s="396" t="s">
        <v>138</v>
      </c>
      <c r="C22" s="397" t="s">
        <v>242</v>
      </c>
      <c r="D22" s="398" t="s">
        <v>70</v>
      </c>
      <c r="E22" s="399" t="s">
        <v>138</v>
      </c>
      <c r="F22" s="513"/>
    </row>
    <row r="23" spans="1:7" ht="79.5" customHeight="1">
      <c r="A23" s="737"/>
      <c r="B23" s="396" t="s">
        <v>243</v>
      </c>
      <c r="C23" s="397" t="s">
        <v>244</v>
      </c>
      <c r="D23" s="398" t="s">
        <v>70</v>
      </c>
      <c r="E23" s="399" t="s">
        <v>243</v>
      </c>
      <c r="F23" s="318"/>
      <c r="G23" s="515"/>
    </row>
    <row r="24" spans="1:7" ht="85.5" customHeight="1">
      <c r="A24" s="737"/>
      <c r="B24" s="396" t="s">
        <v>283</v>
      </c>
      <c r="C24" s="397" t="s">
        <v>245</v>
      </c>
      <c r="D24" s="398" t="s">
        <v>70</v>
      </c>
      <c r="E24" s="399" t="s">
        <v>283</v>
      </c>
      <c r="F24" s="513"/>
    </row>
    <row r="25" spans="1:7" ht="85.5" customHeight="1">
      <c r="A25" s="737"/>
      <c r="B25" s="396" t="s">
        <v>75</v>
      </c>
      <c r="C25" s="397" t="s">
        <v>246</v>
      </c>
      <c r="D25" s="398" t="s">
        <v>70</v>
      </c>
      <c r="E25" s="399" t="s">
        <v>75</v>
      </c>
      <c r="F25" s="318"/>
    </row>
    <row r="26" spans="1:7" ht="88.5" customHeight="1">
      <c r="A26" s="737"/>
      <c r="B26" s="396" t="s">
        <v>76</v>
      </c>
      <c r="C26" s="397" t="s">
        <v>247</v>
      </c>
      <c r="D26" s="398" t="s">
        <v>70</v>
      </c>
      <c r="E26" s="399" t="s">
        <v>76</v>
      </c>
      <c r="F26" s="513"/>
    </row>
    <row r="27" spans="1:7" ht="97.5" customHeight="1">
      <c r="A27" s="737"/>
      <c r="B27" s="396" t="s">
        <v>127</v>
      </c>
      <c r="C27" s="397" t="s">
        <v>144</v>
      </c>
      <c r="D27" s="514">
        <v>370</v>
      </c>
      <c r="E27" s="399" t="s">
        <v>127</v>
      </c>
      <c r="F27" s="513"/>
    </row>
    <row r="28" spans="1:7" ht="85.5" customHeight="1">
      <c r="A28" s="737"/>
      <c r="B28" s="396" t="s">
        <v>248</v>
      </c>
      <c r="C28" s="397" t="s">
        <v>249</v>
      </c>
      <c r="D28" s="398" t="s">
        <v>70</v>
      </c>
      <c r="E28" s="399" t="s">
        <v>248</v>
      </c>
      <c r="F28" s="318"/>
    </row>
    <row r="29" spans="1:7" ht="91.5" customHeight="1">
      <c r="A29" s="737"/>
      <c r="B29" s="396" t="s">
        <v>128</v>
      </c>
      <c r="C29" s="397" t="s">
        <v>129</v>
      </c>
      <c r="D29" s="398" t="s">
        <v>70</v>
      </c>
      <c r="E29" s="399" t="s">
        <v>128</v>
      </c>
      <c r="F29" s="513"/>
    </row>
    <row r="30" spans="1:7" ht="91.5" customHeight="1">
      <c r="A30" s="737"/>
      <c r="B30" s="396" t="s">
        <v>77</v>
      </c>
      <c r="C30" s="397" t="s">
        <v>250</v>
      </c>
      <c r="D30" s="398" t="s">
        <v>70</v>
      </c>
      <c r="E30" s="399" t="s">
        <v>77</v>
      </c>
      <c r="F30" s="513"/>
    </row>
    <row r="31" spans="1:7" ht="88.5" customHeight="1">
      <c r="A31" s="737"/>
      <c r="B31" s="396" t="s">
        <v>146</v>
      </c>
      <c r="C31" s="397" t="s">
        <v>373</v>
      </c>
      <c r="D31" s="398" t="s">
        <v>70</v>
      </c>
      <c r="E31" s="403">
        <v>352</v>
      </c>
      <c r="F31" s="513"/>
    </row>
    <row r="32" spans="1:7" ht="88.5" customHeight="1">
      <c r="A32" s="737"/>
      <c r="B32" s="396" t="s">
        <v>251</v>
      </c>
      <c r="C32" s="397" t="s">
        <v>126</v>
      </c>
      <c r="D32" s="514">
        <v>220</v>
      </c>
      <c r="E32" s="399" t="s">
        <v>251</v>
      </c>
      <c r="F32" s="513"/>
    </row>
    <row r="33" spans="1:6" ht="75.75" customHeight="1">
      <c r="A33" s="737"/>
      <c r="B33" s="396" t="s">
        <v>130</v>
      </c>
      <c r="C33" s="397" t="s">
        <v>252</v>
      </c>
      <c r="D33" s="398" t="s">
        <v>70</v>
      </c>
      <c r="E33" s="403">
        <v>392</v>
      </c>
      <c r="F33" s="513"/>
    </row>
    <row r="34" spans="1:6" ht="97.5" customHeight="1">
      <c r="A34" s="737"/>
      <c r="B34" s="396" t="s">
        <v>84</v>
      </c>
      <c r="C34" s="397" t="s">
        <v>253</v>
      </c>
      <c r="D34" s="514">
        <v>370</v>
      </c>
      <c r="E34" s="403">
        <v>431</v>
      </c>
      <c r="F34" s="513"/>
    </row>
    <row r="35" spans="1:6" ht="91.5" customHeight="1">
      <c r="A35" s="737"/>
      <c r="B35" s="396" t="s">
        <v>19</v>
      </c>
      <c r="C35" s="397" t="s">
        <v>254</v>
      </c>
      <c r="D35" s="398" t="s">
        <v>70</v>
      </c>
      <c r="E35" s="399" t="s">
        <v>19</v>
      </c>
      <c r="F35" s="513"/>
    </row>
    <row r="36" spans="1:6" ht="97.5" customHeight="1">
      <c r="A36" s="737"/>
      <c r="B36" s="396" t="s">
        <v>255</v>
      </c>
      <c r="C36" s="397" t="s">
        <v>256</v>
      </c>
      <c r="D36" s="398" t="s">
        <v>70</v>
      </c>
      <c r="E36" s="399" t="s">
        <v>255</v>
      </c>
      <c r="F36" s="513"/>
    </row>
    <row r="37" spans="1:6" ht="97.5" customHeight="1">
      <c r="A37" s="737"/>
      <c r="B37" s="396" t="s">
        <v>196</v>
      </c>
      <c r="C37" s="397" t="s">
        <v>257</v>
      </c>
      <c r="D37" s="398" t="s">
        <v>70</v>
      </c>
      <c r="E37" s="399" t="s">
        <v>196</v>
      </c>
      <c r="F37" s="513"/>
    </row>
    <row r="38" spans="1:6" ht="97.5" customHeight="1">
      <c r="A38" s="737"/>
      <c r="B38" s="396" t="s">
        <v>143</v>
      </c>
      <c r="C38" s="397" t="s">
        <v>258</v>
      </c>
      <c r="D38" s="398" t="s">
        <v>70</v>
      </c>
      <c r="E38" s="399" t="s">
        <v>143</v>
      </c>
      <c r="F38" s="513"/>
    </row>
    <row r="39" spans="1:6" ht="97.5" customHeight="1">
      <c r="A39" s="737"/>
      <c r="B39" s="396" t="s">
        <v>177</v>
      </c>
      <c r="C39" s="397" t="s">
        <v>259</v>
      </c>
      <c r="D39" s="514">
        <v>320</v>
      </c>
      <c r="E39" s="399" t="s">
        <v>177</v>
      </c>
      <c r="F39" s="513"/>
    </row>
    <row r="40" spans="1:6" ht="88.5" customHeight="1">
      <c r="A40" s="737"/>
      <c r="B40" s="396" t="s">
        <v>79</v>
      </c>
      <c r="C40" s="397" t="s">
        <v>80</v>
      </c>
      <c r="D40" s="398" t="s">
        <v>70</v>
      </c>
      <c r="E40" s="399" t="s">
        <v>79</v>
      </c>
      <c r="F40" s="513"/>
    </row>
    <row r="41" spans="1:6" ht="91.5" customHeight="1">
      <c r="A41" s="737"/>
      <c r="B41" s="396" t="s">
        <v>85</v>
      </c>
      <c r="C41" s="397" t="s">
        <v>176</v>
      </c>
      <c r="D41" s="398" t="s">
        <v>70</v>
      </c>
      <c r="E41" s="399" t="s">
        <v>85</v>
      </c>
      <c r="F41" s="513"/>
    </row>
    <row r="42" spans="1:6" ht="85.5" customHeight="1">
      <c r="A42" s="737"/>
      <c r="B42" s="396" t="s">
        <v>16</v>
      </c>
      <c r="C42" s="397" t="s">
        <v>17</v>
      </c>
      <c r="D42" s="398" t="s">
        <v>70</v>
      </c>
      <c r="E42" s="399" t="s">
        <v>16</v>
      </c>
      <c r="F42" s="513"/>
    </row>
    <row r="43" spans="1:6" ht="97.5" customHeight="1">
      <c r="A43" s="737"/>
      <c r="B43" s="396" t="s">
        <v>197</v>
      </c>
      <c r="C43" s="397" t="s">
        <v>198</v>
      </c>
      <c r="D43" s="514">
        <v>80</v>
      </c>
      <c r="E43" s="399" t="s">
        <v>197</v>
      </c>
      <c r="F43" s="318" t="s">
        <v>276</v>
      </c>
    </row>
    <row r="44" spans="1:6" ht="91.5" customHeight="1">
      <c r="A44" s="737"/>
      <c r="B44" s="396" t="s">
        <v>356</v>
      </c>
      <c r="C44" s="397" t="s">
        <v>261</v>
      </c>
      <c r="D44" s="398" t="s">
        <v>70</v>
      </c>
      <c r="E44" s="399" t="s">
        <v>356</v>
      </c>
      <c r="F44" s="318"/>
    </row>
    <row r="45" spans="1:6" ht="88.5" customHeight="1">
      <c r="A45" s="737"/>
      <c r="B45" s="396" t="s">
        <v>357</v>
      </c>
      <c r="C45" s="397" t="s">
        <v>262</v>
      </c>
      <c r="D45" s="398" t="s">
        <v>70</v>
      </c>
      <c r="E45" s="399" t="s">
        <v>357</v>
      </c>
      <c r="F45" s="513"/>
    </row>
    <row r="46" spans="1:6" ht="88.5" customHeight="1">
      <c r="A46" s="737"/>
      <c r="B46" s="396" t="s">
        <v>263</v>
      </c>
      <c r="C46" s="353" t="s">
        <v>264</v>
      </c>
      <c r="D46" s="398" t="s">
        <v>70</v>
      </c>
      <c r="E46" s="403" t="s">
        <v>263</v>
      </c>
      <c r="F46" s="513"/>
    </row>
    <row r="47" spans="1:6" ht="75.75" customHeight="1">
      <c r="A47" s="737"/>
      <c r="B47" s="396" t="s">
        <v>814</v>
      </c>
      <c r="C47" s="353" t="s">
        <v>815</v>
      </c>
      <c r="D47" s="398" t="s">
        <v>70</v>
      </c>
      <c r="E47" s="403" t="s">
        <v>814</v>
      </c>
      <c r="F47" s="513"/>
    </row>
    <row r="48" spans="1:6" ht="88.5" customHeight="1">
      <c r="A48" s="737"/>
      <c r="B48" s="396" t="s">
        <v>58</v>
      </c>
      <c r="C48" s="397" t="s">
        <v>265</v>
      </c>
      <c r="D48" s="398" t="s">
        <v>70</v>
      </c>
      <c r="E48" s="399" t="s">
        <v>58</v>
      </c>
      <c r="F48" s="513"/>
    </row>
    <row r="49" spans="1:6" ht="91.5" customHeight="1">
      <c r="A49" s="737"/>
      <c r="B49" s="396" t="s">
        <v>266</v>
      </c>
      <c r="C49" s="397" t="s">
        <v>267</v>
      </c>
      <c r="D49" s="398" t="s">
        <v>70</v>
      </c>
      <c r="E49" s="399" t="s">
        <v>266</v>
      </c>
      <c r="F49" s="513"/>
    </row>
    <row r="50" spans="1:6" ht="88.5" customHeight="1">
      <c r="A50" s="737"/>
      <c r="B50" s="396" t="s">
        <v>12</v>
      </c>
      <c r="C50" s="397" t="s">
        <v>13</v>
      </c>
      <c r="D50" s="398" t="s">
        <v>70</v>
      </c>
      <c r="E50" s="399" t="s">
        <v>12</v>
      </c>
      <c r="F50" s="318"/>
    </row>
    <row r="51" spans="1:6" ht="97.5" customHeight="1">
      <c r="A51" s="737"/>
      <c r="B51" s="396" t="s">
        <v>117</v>
      </c>
      <c r="C51" s="397" t="s">
        <v>268</v>
      </c>
      <c r="D51" s="398" t="s">
        <v>70</v>
      </c>
      <c r="E51" s="399" t="s">
        <v>117</v>
      </c>
      <c r="F51" s="513"/>
    </row>
    <row r="52" spans="1:6" ht="91.5" customHeight="1">
      <c r="A52" s="737"/>
      <c r="B52" s="396" t="s">
        <v>23</v>
      </c>
      <c r="C52" s="397" t="s">
        <v>269</v>
      </c>
      <c r="D52" s="398" t="s">
        <v>70</v>
      </c>
      <c r="E52" s="399" t="s">
        <v>23</v>
      </c>
      <c r="F52" s="513"/>
    </row>
    <row r="53" spans="1:6" ht="97.5" customHeight="1" thickBot="1">
      <c r="A53" s="738"/>
      <c r="B53" s="421" t="s">
        <v>371</v>
      </c>
      <c r="C53" s="518" t="s">
        <v>349</v>
      </c>
      <c r="D53" s="549" t="s">
        <v>70</v>
      </c>
      <c r="E53" s="423" t="s">
        <v>371</v>
      </c>
      <c r="F53" s="520"/>
    </row>
    <row r="54" spans="1:6" ht="105.75" customHeight="1">
      <c r="A54" s="521"/>
      <c r="B54" s="522"/>
      <c r="C54" s="720" t="s">
        <v>1225</v>
      </c>
      <c r="D54" s="720"/>
      <c r="E54" s="720"/>
      <c r="F54" s="720"/>
    </row>
    <row r="55" spans="1:6">
      <c r="B55" s="510"/>
      <c r="C55" s="510"/>
      <c r="D55" s="510"/>
      <c r="E55" s="510"/>
      <c r="F55" s="510"/>
    </row>
    <row r="56" spans="1:6">
      <c r="B56" s="510"/>
      <c r="C56" s="510"/>
      <c r="D56" s="510"/>
      <c r="E56" s="510"/>
      <c r="F56" s="510"/>
    </row>
    <row r="57" spans="1:6">
      <c r="B57" s="510"/>
      <c r="C57" s="510"/>
      <c r="D57" s="510"/>
      <c r="E57" s="510"/>
      <c r="F57" s="510"/>
    </row>
    <row r="58" spans="1:6">
      <c r="B58" s="510"/>
      <c r="C58" s="510"/>
      <c r="D58" s="510"/>
      <c r="E58" s="510"/>
      <c r="F58" s="510"/>
    </row>
    <row r="59" spans="1:6">
      <c r="B59" s="510"/>
      <c r="C59" s="510"/>
      <c r="D59" s="510"/>
      <c r="E59" s="510"/>
      <c r="F59" s="510"/>
    </row>
    <row r="60" spans="1:6">
      <c r="B60" s="510"/>
      <c r="C60" s="510"/>
      <c r="D60" s="510"/>
      <c r="E60" s="510"/>
      <c r="F60" s="510"/>
    </row>
    <row r="61" spans="1:6">
      <c r="B61" s="510"/>
      <c r="C61" s="510"/>
      <c r="D61" s="510"/>
      <c r="E61" s="510"/>
      <c r="F61" s="510"/>
    </row>
    <row r="62" spans="1:6">
      <c r="B62" s="510"/>
      <c r="C62" s="510"/>
      <c r="D62" s="510"/>
      <c r="E62" s="510"/>
      <c r="F62" s="510"/>
    </row>
    <row r="63" spans="1:6">
      <c r="B63" s="510"/>
      <c r="C63" s="510"/>
      <c r="D63" s="510"/>
      <c r="E63" s="510"/>
      <c r="F63" s="510"/>
    </row>
    <row r="64" spans="1:6">
      <c r="B64" s="510"/>
      <c r="C64" s="510"/>
      <c r="D64" s="510"/>
      <c r="E64" s="510"/>
      <c r="F64" s="510"/>
    </row>
    <row r="65" spans="2:6">
      <c r="B65" s="510"/>
      <c r="C65" s="510"/>
      <c r="D65" s="510"/>
      <c r="E65" s="510"/>
      <c r="F65" s="510"/>
    </row>
    <row r="66" spans="2:6">
      <c r="B66" s="510"/>
      <c r="C66" s="510"/>
      <c r="D66" s="510"/>
      <c r="E66" s="510"/>
      <c r="F66" s="510"/>
    </row>
    <row r="67" spans="2:6">
      <c r="B67" s="510"/>
      <c r="C67" s="510"/>
      <c r="D67" s="510"/>
      <c r="E67" s="510"/>
      <c r="F67" s="510"/>
    </row>
    <row r="68" spans="2:6">
      <c r="B68" s="510"/>
      <c r="C68" s="510"/>
      <c r="D68" s="510"/>
      <c r="E68" s="510"/>
      <c r="F68" s="510"/>
    </row>
    <row r="69" spans="2:6">
      <c r="B69" s="510"/>
      <c r="C69" s="510"/>
      <c r="D69" s="510"/>
      <c r="E69" s="510"/>
      <c r="F69" s="510"/>
    </row>
    <row r="70" spans="2:6">
      <c r="B70" s="510"/>
      <c r="C70" s="510"/>
      <c r="D70" s="510"/>
      <c r="E70" s="510"/>
      <c r="F70" s="510"/>
    </row>
    <row r="71" spans="2:6">
      <c r="B71" s="510"/>
      <c r="C71" s="510"/>
      <c r="D71" s="510"/>
      <c r="E71" s="510"/>
      <c r="F71" s="510"/>
    </row>
    <row r="72" spans="2:6">
      <c r="B72" s="510"/>
      <c r="C72" s="510"/>
      <c r="D72" s="510"/>
      <c r="E72" s="510"/>
      <c r="F72" s="510"/>
    </row>
    <row r="73" spans="2:6">
      <c r="B73" s="510"/>
      <c r="C73" s="510"/>
      <c r="D73" s="510"/>
      <c r="E73" s="510"/>
      <c r="F73" s="510"/>
    </row>
    <row r="74" spans="2:6">
      <c r="B74" s="510"/>
      <c r="C74" s="510"/>
      <c r="D74" s="510"/>
      <c r="E74" s="510"/>
      <c r="F74" s="510"/>
    </row>
    <row r="75" spans="2:6">
      <c r="B75" s="510"/>
      <c r="C75" s="510"/>
      <c r="D75" s="510"/>
      <c r="E75" s="510"/>
      <c r="F75" s="510"/>
    </row>
    <row r="76" spans="2:6">
      <c r="B76" s="510"/>
      <c r="C76" s="510"/>
      <c r="D76" s="510"/>
      <c r="E76" s="510"/>
      <c r="F76" s="510"/>
    </row>
    <row r="77" spans="2:6">
      <c r="B77" s="510"/>
      <c r="C77" s="510"/>
      <c r="D77" s="510"/>
      <c r="E77" s="510"/>
      <c r="F77" s="510"/>
    </row>
    <row r="78" spans="2:6">
      <c r="B78" s="510"/>
      <c r="C78" s="510"/>
      <c r="D78" s="510"/>
      <c r="E78" s="510"/>
      <c r="F78" s="510"/>
    </row>
    <row r="79" spans="2:6">
      <c r="B79" s="510"/>
      <c r="C79" s="510"/>
      <c r="D79" s="510"/>
      <c r="E79" s="510"/>
      <c r="F79" s="510"/>
    </row>
    <row r="80" spans="2:6">
      <c r="B80" s="510"/>
      <c r="C80" s="510"/>
      <c r="D80" s="510"/>
      <c r="E80" s="510"/>
      <c r="F80" s="510"/>
    </row>
    <row r="81" spans="2:6">
      <c r="B81" s="510"/>
      <c r="C81" s="510"/>
      <c r="D81" s="510"/>
      <c r="E81" s="510"/>
      <c r="F81" s="510"/>
    </row>
    <row r="82" spans="2:6">
      <c r="B82" s="510"/>
      <c r="C82" s="510"/>
      <c r="D82" s="510"/>
      <c r="E82" s="510"/>
      <c r="F82" s="510"/>
    </row>
    <row r="83" spans="2:6">
      <c r="B83" s="510"/>
      <c r="C83" s="510"/>
      <c r="D83" s="510"/>
      <c r="E83" s="510"/>
      <c r="F83" s="510"/>
    </row>
    <row r="84" spans="2:6">
      <c r="B84" s="510"/>
      <c r="C84" s="510"/>
      <c r="D84" s="510"/>
      <c r="E84" s="510"/>
      <c r="F84" s="510"/>
    </row>
    <row r="85" spans="2:6">
      <c r="B85" s="510"/>
      <c r="C85" s="510"/>
      <c r="D85" s="510"/>
      <c r="E85" s="510"/>
      <c r="F85" s="510"/>
    </row>
    <row r="86" spans="2:6">
      <c r="B86" s="510"/>
      <c r="C86" s="510"/>
      <c r="D86" s="510"/>
      <c r="E86" s="510"/>
      <c r="F86" s="510"/>
    </row>
    <row r="87" spans="2:6">
      <c r="B87" s="510"/>
      <c r="C87" s="510"/>
      <c r="D87" s="510"/>
      <c r="E87" s="510"/>
      <c r="F87" s="510"/>
    </row>
    <row r="88" spans="2:6">
      <c r="B88" s="510"/>
      <c r="C88" s="510"/>
      <c r="D88" s="510"/>
      <c r="E88" s="510"/>
      <c r="F88" s="510"/>
    </row>
    <row r="89" spans="2:6">
      <c r="B89" s="510"/>
      <c r="C89" s="510"/>
      <c r="D89" s="510"/>
      <c r="E89" s="510"/>
      <c r="F89" s="510"/>
    </row>
    <row r="90" spans="2:6">
      <c r="B90" s="510"/>
      <c r="C90" s="510"/>
      <c r="D90" s="510"/>
      <c r="E90" s="510"/>
      <c r="F90" s="510"/>
    </row>
    <row r="91" spans="2:6">
      <c r="B91" s="510"/>
      <c r="C91" s="510"/>
      <c r="D91" s="510"/>
      <c r="E91" s="510"/>
      <c r="F91" s="510"/>
    </row>
    <row r="92" spans="2:6">
      <c r="B92" s="510"/>
      <c r="C92" s="510"/>
      <c r="D92" s="510"/>
      <c r="E92" s="510"/>
      <c r="F92" s="510"/>
    </row>
    <row r="93" spans="2:6">
      <c r="B93" s="510"/>
      <c r="C93" s="510"/>
      <c r="D93" s="510"/>
      <c r="E93" s="510"/>
      <c r="F93" s="510"/>
    </row>
    <row r="94" spans="2:6">
      <c r="B94" s="510"/>
      <c r="C94" s="510"/>
      <c r="D94" s="510"/>
      <c r="E94" s="510"/>
      <c r="F94" s="510"/>
    </row>
    <row r="95" spans="2:6">
      <c r="B95" s="510"/>
      <c r="C95" s="510"/>
      <c r="D95" s="510"/>
      <c r="E95" s="510"/>
      <c r="F95" s="510"/>
    </row>
    <row r="96" spans="2:6">
      <c r="B96" s="510"/>
      <c r="C96" s="510"/>
      <c r="D96" s="510"/>
      <c r="E96" s="510"/>
      <c r="F96" s="510"/>
    </row>
    <row r="97" spans="2:6">
      <c r="B97" s="510"/>
      <c r="C97" s="510"/>
      <c r="D97" s="510"/>
      <c r="E97" s="510"/>
      <c r="F97" s="510"/>
    </row>
    <row r="98" spans="2:6">
      <c r="B98" s="510"/>
      <c r="C98" s="510"/>
      <c r="D98" s="510"/>
      <c r="E98" s="510"/>
      <c r="F98" s="510"/>
    </row>
    <row r="99" spans="2:6">
      <c r="B99" s="510"/>
      <c r="C99" s="510"/>
      <c r="D99" s="510"/>
      <c r="E99" s="510"/>
      <c r="F99" s="510"/>
    </row>
    <row r="100" spans="2:6">
      <c r="B100" s="510"/>
      <c r="C100" s="510"/>
      <c r="D100" s="510"/>
      <c r="E100" s="510"/>
      <c r="F100" s="510"/>
    </row>
    <row r="101" spans="2:6">
      <c r="B101" s="510"/>
      <c r="C101" s="510"/>
      <c r="D101" s="510"/>
      <c r="E101" s="510"/>
      <c r="F101" s="510"/>
    </row>
    <row r="102" spans="2:6">
      <c r="B102" s="510"/>
      <c r="C102" s="510"/>
      <c r="D102" s="510"/>
      <c r="E102" s="510"/>
      <c r="F102" s="510"/>
    </row>
    <row r="103" spans="2:6">
      <c r="B103" s="510"/>
      <c r="C103" s="510"/>
      <c r="D103" s="510"/>
      <c r="E103" s="510"/>
      <c r="F103" s="510"/>
    </row>
    <row r="104" spans="2:6">
      <c r="B104" s="510"/>
      <c r="C104" s="510"/>
      <c r="D104" s="510"/>
      <c r="E104" s="510"/>
      <c r="F104" s="510"/>
    </row>
    <row r="105" spans="2:6">
      <c r="B105" s="510"/>
      <c r="C105" s="510"/>
      <c r="D105" s="510"/>
      <c r="E105" s="510"/>
      <c r="F105" s="510"/>
    </row>
    <row r="106" spans="2:6">
      <c r="B106" s="510"/>
      <c r="C106" s="510"/>
      <c r="D106" s="510"/>
      <c r="E106" s="510"/>
      <c r="F106" s="510"/>
    </row>
    <row r="107" spans="2:6">
      <c r="B107" s="510"/>
      <c r="C107" s="510"/>
      <c r="D107" s="510"/>
      <c r="E107" s="510"/>
      <c r="F107" s="510"/>
    </row>
    <row r="108" spans="2:6">
      <c r="B108" s="510"/>
      <c r="C108" s="510"/>
      <c r="D108" s="510"/>
      <c r="E108" s="510"/>
      <c r="F108" s="510"/>
    </row>
    <row r="109" spans="2:6">
      <c r="B109" s="510"/>
      <c r="C109" s="510"/>
      <c r="D109" s="510"/>
      <c r="E109" s="510"/>
      <c r="F109" s="510"/>
    </row>
    <row r="110" spans="2:6">
      <c r="B110" s="510"/>
      <c r="C110" s="510"/>
      <c r="D110" s="510"/>
      <c r="E110" s="510"/>
      <c r="F110" s="510"/>
    </row>
    <row r="111" spans="2:6">
      <c r="B111" s="510"/>
      <c r="C111" s="510"/>
      <c r="D111" s="510"/>
      <c r="E111" s="510"/>
      <c r="F111" s="510"/>
    </row>
    <row r="112" spans="2:6">
      <c r="B112" s="510"/>
      <c r="C112" s="510"/>
      <c r="D112" s="510"/>
      <c r="E112" s="510"/>
      <c r="F112" s="510"/>
    </row>
    <row r="113" spans="2:6">
      <c r="B113" s="510"/>
      <c r="C113" s="510"/>
      <c r="D113" s="510"/>
      <c r="E113" s="510"/>
      <c r="F113" s="510"/>
    </row>
    <row r="114" spans="2:6">
      <c r="B114" s="510"/>
      <c r="C114" s="510"/>
      <c r="D114" s="510"/>
      <c r="E114" s="510"/>
      <c r="F114" s="510"/>
    </row>
    <row r="115" spans="2:6">
      <c r="B115" s="510"/>
      <c r="C115" s="510"/>
      <c r="D115" s="510"/>
      <c r="E115" s="510"/>
      <c r="F115" s="510"/>
    </row>
    <row r="116" spans="2:6">
      <c r="B116" s="510"/>
      <c r="C116" s="510"/>
      <c r="D116" s="510"/>
      <c r="E116" s="510"/>
      <c r="F116" s="510"/>
    </row>
    <row r="117" spans="2:6">
      <c r="B117" s="510"/>
      <c r="C117" s="510"/>
      <c r="D117" s="510"/>
      <c r="E117" s="510"/>
      <c r="F117" s="510"/>
    </row>
    <row r="118" spans="2:6">
      <c r="B118" s="510"/>
      <c r="C118" s="510"/>
      <c r="D118" s="510"/>
      <c r="E118" s="510"/>
      <c r="F118" s="510"/>
    </row>
    <row r="119" spans="2:6">
      <c r="B119" s="510"/>
      <c r="C119" s="510"/>
      <c r="D119" s="510"/>
      <c r="E119" s="510"/>
      <c r="F119" s="510"/>
    </row>
    <row r="120" spans="2:6">
      <c r="B120" s="510"/>
      <c r="C120" s="510"/>
      <c r="D120" s="510"/>
      <c r="E120" s="510"/>
      <c r="F120" s="510"/>
    </row>
    <row r="121" spans="2:6">
      <c r="B121" s="510"/>
      <c r="C121" s="510"/>
      <c r="D121" s="510"/>
      <c r="E121" s="510"/>
      <c r="F121" s="510"/>
    </row>
    <row r="122" spans="2:6">
      <c r="B122" s="510"/>
      <c r="C122" s="510"/>
      <c r="D122" s="510"/>
      <c r="E122" s="510"/>
      <c r="F122" s="510"/>
    </row>
    <row r="123" spans="2:6">
      <c r="B123" s="510"/>
      <c r="C123" s="510"/>
      <c r="D123" s="510"/>
      <c r="E123" s="510"/>
      <c r="F123" s="510"/>
    </row>
    <row r="124" spans="2:6">
      <c r="B124" s="510"/>
      <c r="C124" s="510"/>
      <c r="D124" s="510"/>
      <c r="E124" s="510"/>
      <c r="F124" s="510"/>
    </row>
    <row r="125" spans="2:6">
      <c r="B125" s="510"/>
      <c r="C125" s="510"/>
      <c r="D125" s="510"/>
      <c r="E125" s="510"/>
      <c r="F125" s="510"/>
    </row>
    <row r="126" spans="2:6">
      <c r="B126" s="510"/>
      <c r="C126" s="510"/>
      <c r="D126" s="510"/>
      <c r="E126" s="510"/>
      <c r="F126" s="510"/>
    </row>
    <row r="127" spans="2:6">
      <c r="B127" s="510"/>
      <c r="C127" s="510"/>
      <c r="D127" s="510"/>
      <c r="E127" s="510"/>
      <c r="F127" s="510"/>
    </row>
    <row r="128" spans="2:6">
      <c r="B128" s="510"/>
      <c r="C128" s="510"/>
      <c r="D128" s="510"/>
      <c r="E128" s="510"/>
      <c r="F128" s="510"/>
    </row>
    <row r="129" spans="2:6">
      <c r="B129" s="510"/>
      <c r="C129" s="510"/>
      <c r="D129" s="510"/>
      <c r="E129" s="510"/>
      <c r="F129" s="510"/>
    </row>
    <row r="130" spans="2:6">
      <c r="B130" s="510"/>
      <c r="C130" s="510"/>
      <c r="D130" s="510"/>
      <c r="E130" s="510"/>
      <c r="F130" s="510"/>
    </row>
    <row r="131" spans="2:6">
      <c r="B131" s="510"/>
      <c r="C131" s="510"/>
      <c r="D131" s="510"/>
      <c r="E131" s="510"/>
      <c r="F131" s="510"/>
    </row>
    <row r="132" spans="2:6">
      <c r="B132" s="510"/>
      <c r="C132" s="510"/>
      <c r="D132" s="510"/>
      <c r="E132" s="510"/>
      <c r="F132" s="510"/>
    </row>
    <row r="133" spans="2:6">
      <c r="B133" s="510"/>
      <c r="C133" s="510"/>
      <c r="D133" s="510"/>
      <c r="E133" s="510"/>
      <c r="F133" s="510"/>
    </row>
    <row r="134" spans="2:6">
      <c r="B134" s="510"/>
      <c r="C134" s="510"/>
      <c r="D134" s="510"/>
      <c r="E134" s="510"/>
      <c r="F134" s="510"/>
    </row>
    <row r="135" spans="2:6">
      <c r="B135" s="510"/>
      <c r="C135" s="510"/>
      <c r="D135" s="510"/>
      <c r="E135" s="510"/>
      <c r="F135" s="510"/>
    </row>
    <row r="136" spans="2:6">
      <c r="B136" s="510"/>
      <c r="C136" s="510"/>
      <c r="D136" s="510"/>
      <c r="E136" s="510"/>
      <c r="F136" s="510"/>
    </row>
    <row r="137" spans="2:6">
      <c r="B137" s="510"/>
      <c r="C137" s="510"/>
      <c r="D137" s="510"/>
      <c r="E137" s="510"/>
      <c r="F137" s="510"/>
    </row>
    <row r="138" spans="2:6">
      <c r="B138" s="510"/>
      <c r="C138" s="510"/>
      <c r="D138" s="510"/>
      <c r="E138" s="510"/>
      <c r="F138" s="510"/>
    </row>
    <row r="139" spans="2:6">
      <c r="B139" s="510"/>
      <c r="C139" s="510"/>
      <c r="D139" s="510"/>
      <c r="E139" s="510"/>
      <c r="F139" s="510"/>
    </row>
    <row r="140" spans="2:6">
      <c r="B140" s="510"/>
      <c r="C140" s="510"/>
      <c r="D140" s="510"/>
      <c r="E140" s="510"/>
      <c r="F140" s="510"/>
    </row>
    <row r="141" spans="2:6">
      <c r="B141" s="510"/>
      <c r="C141" s="510"/>
      <c r="D141" s="510"/>
      <c r="E141" s="510"/>
      <c r="F141" s="510"/>
    </row>
    <row r="142" spans="2:6">
      <c r="B142" s="510"/>
      <c r="C142" s="510"/>
      <c r="D142" s="510"/>
      <c r="E142" s="510"/>
      <c r="F142" s="510"/>
    </row>
    <row r="143" spans="2:6">
      <c r="B143" s="510"/>
      <c r="C143" s="510"/>
      <c r="D143" s="510"/>
      <c r="E143" s="510"/>
      <c r="F143" s="510"/>
    </row>
    <row r="144" spans="2:6">
      <c r="B144" s="510"/>
      <c r="C144" s="510"/>
      <c r="D144" s="510"/>
      <c r="E144" s="510"/>
      <c r="F144" s="510"/>
    </row>
    <row r="145" spans="2:6">
      <c r="B145" s="510"/>
      <c r="C145" s="510"/>
      <c r="D145" s="510"/>
      <c r="E145" s="510"/>
      <c r="F145" s="510"/>
    </row>
    <row r="146" spans="2:6">
      <c r="B146" s="510"/>
      <c r="C146" s="510"/>
      <c r="D146" s="510"/>
      <c r="E146" s="510"/>
      <c r="F146" s="510"/>
    </row>
    <row r="147" spans="2:6">
      <c r="B147" s="510"/>
      <c r="C147" s="510"/>
      <c r="D147" s="510"/>
      <c r="E147" s="510"/>
      <c r="F147" s="510"/>
    </row>
    <row r="148" spans="2:6">
      <c r="B148" s="510"/>
      <c r="C148" s="510"/>
      <c r="D148" s="510"/>
      <c r="E148" s="510"/>
      <c r="F148" s="510"/>
    </row>
    <row r="149" spans="2:6">
      <c r="B149" s="510"/>
      <c r="C149" s="510"/>
      <c r="D149" s="510"/>
      <c r="E149" s="510"/>
      <c r="F149" s="510"/>
    </row>
    <row r="150" spans="2:6">
      <c r="B150" s="510"/>
      <c r="C150" s="510"/>
      <c r="D150" s="510"/>
      <c r="E150" s="510"/>
      <c r="F150" s="510"/>
    </row>
    <row r="151" spans="2:6">
      <c r="B151" s="510"/>
      <c r="C151" s="510"/>
      <c r="D151" s="510"/>
      <c r="E151" s="510"/>
      <c r="F151" s="510"/>
    </row>
    <row r="152" spans="2:6">
      <c r="B152" s="510"/>
      <c r="C152" s="510"/>
      <c r="D152" s="510"/>
      <c r="E152" s="510"/>
      <c r="F152" s="510"/>
    </row>
    <row r="153" spans="2:6">
      <c r="B153" s="510"/>
      <c r="C153" s="510"/>
      <c r="D153" s="510"/>
      <c r="E153" s="510"/>
      <c r="F153" s="510"/>
    </row>
    <row r="154" spans="2:6">
      <c r="B154" s="510"/>
      <c r="C154" s="510"/>
      <c r="D154" s="510"/>
      <c r="E154" s="510"/>
      <c r="F154" s="510"/>
    </row>
    <row r="155" spans="2:6">
      <c r="B155" s="510"/>
      <c r="C155" s="510"/>
      <c r="D155" s="510"/>
      <c r="E155" s="510"/>
      <c r="F155" s="510"/>
    </row>
    <row r="156" spans="2:6">
      <c r="B156" s="510"/>
      <c r="C156" s="510"/>
      <c r="D156" s="510"/>
      <c r="E156" s="510"/>
      <c r="F156" s="510"/>
    </row>
    <row r="157" spans="2:6">
      <c r="B157" s="510"/>
      <c r="C157" s="510"/>
      <c r="D157" s="510"/>
      <c r="E157" s="510"/>
      <c r="F157" s="510"/>
    </row>
    <row r="158" spans="2:6">
      <c r="B158" s="510"/>
      <c r="C158" s="510"/>
      <c r="D158" s="510"/>
      <c r="E158" s="510"/>
      <c r="F158" s="510"/>
    </row>
    <row r="159" spans="2:6">
      <c r="B159" s="510"/>
      <c r="C159" s="510"/>
      <c r="D159" s="510"/>
      <c r="E159" s="510"/>
      <c r="F159" s="510"/>
    </row>
    <row r="160" spans="2:6">
      <c r="B160" s="510"/>
      <c r="C160" s="510"/>
      <c r="D160" s="510"/>
      <c r="E160" s="510"/>
      <c r="F160" s="510"/>
    </row>
    <row r="161" spans="2:6">
      <c r="B161" s="510"/>
      <c r="C161" s="510"/>
      <c r="D161" s="510"/>
      <c r="E161" s="510"/>
      <c r="F161" s="510"/>
    </row>
    <row r="162" spans="2:6">
      <c r="B162" s="510"/>
      <c r="C162" s="510"/>
      <c r="D162" s="510"/>
      <c r="E162" s="510"/>
      <c r="F162" s="510"/>
    </row>
    <row r="163" spans="2:6">
      <c r="B163" s="510"/>
      <c r="C163" s="510"/>
      <c r="D163" s="510"/>
      <c r="E163" s="510"/>
      <c r="F163" s="510"/>
    </row>
    <row r="164" spans="2:6">
      <c r="B164" s="510"/>
      <c r="C164" s="510"/>
      <c r="D164" s="510"/>
      <c r="E164" s="510"/>
      <c r="F164" s="510"/>
    </row>
    <row r="165" spans="2:6">
      <c r="B165" s="510"/>
      <c r="C165" s="510"/>
      <c r="D165" s="510"/>
      <c r="E165" s="510"/>
      <c r="F165" s="510"/>
    </row>
    <row r="166" spans="2:6">
      <c r="B166" s="510"/>
      <c r="C166" s="510"/>
      <c r="D166" s="510"/>
      <c r="E166" s="510"/>
      <c r="F166" s="510"/>
    </row>
    <row r="167" spans="2:6">
      <c r="B167" s="510"/>
      <c r="C167" s="510"/>
      <c r="D167" s="510"/>
      <c r="E167" s="510"/>
      <c r="F167" s="510"/>
    </row>
    <row r="168" spans="2:6">
      <c r="B168" s="510"/>
      <c r="C168" s="510"/>
      <c r="D168" s="510"/>
      <c r="E168" s="510"/>
      <c r="F168" s="510"/>
    </row>
    <row r="169" spans="2:6">
      <c r="B169" s="510"/>
      <c r="C169" s="510"/>
      <c r="D169" s="510"/>
      <c r="E169" s="510"/>
      <c r="F169" s="510"/>
    </row>
    <row r="170" spans="2:6">
      <c r="B170" s="510"/>
      <c r="C170" s="510"/>
      <c r="D170" s="510"/>
      <c r="E170" s="510"/>
      <c r="F170" s="510"/>
    </row>
    <row r="171" spans="2:6">
      <c r="B171" s="510"/>
      <c r="C171" s="510"/>
      <c r="D171" s="510"/>
      <c r="E171" s="510"/>
      <c r="F171" s="510"/>
    </row>
    <row r="172" spans="2:6">
      <c r="B172" s="510"/>
      <c r="C172" s="510"/>
      <c r="D172" s="510"/>
      <c r="E172" s="510"/>
      <c r="F172" s="510"/>
    </row>
    <row r="173" spans="2:6">
      <c r="B173" s="510"/>
      <c r="C173" s="510"/>
      <c r="D173" s="510"/>
      <c r="E173" s="510"/>
      <c r="F173" s="510"/>
    </row>
    <row r="174" spans="2:6">
      <c r="B174" s="510"/>
      <c r="C174" s="510"/>
      <c r="D174" s="510"/>
      <c r="E174" s="510"/>
      <c r="F174" s="510"/>
    </row>
    <row r="175" spans="2:6">
      <c r="B175" s="510"/>
      <c r="C175" s="510"/>
      <c r="D175" s="510"/>
      <c r="E175" s="510"/>
      <c r="F175" s="510"/>
    </row>
    <row r="176" spans="2:6">
      <c r="B176" s="510"/>
      <c r="C176" s="510"/>
      <c r="D176" s="510"/>
      <c r="E176" s="510"/>
      <c r="F176" s="510"/>
    </row>
    <row r="177" spans="2:6">
      <c r="B177" s="510"/>
      <c r="C177" s="510"/>
      <c r="D177" s="510"/>
      <c r="E177" s="510"/>
      <c r="F177" s="510"/>
    </row>
    <row r="178" spans="2:6">
      <c r="B178" s="510"/>
      <c r="C178" s="510"/>
      <c r="D178" s="510"/>
      <c r="E178" s="510"/>
      <c r="F178" s="510"/>
    </row>
    <row r="179" spans="2:6">
      <c r="B179" s="510"/>
      <c r="C179" s="510"/>
      <c r="D179" s="510"/>
      <c r="E179" s="510"/>
      <c r="F179" s="510"/>
    </row>
    <row r="180" spans="2:6">
      <c r="B180" s="510"/>
      <c r="C180" s="510"/>
      <c r="D180" s="510"/>
      <c r="E180" s="510"/>
      <c r="F180" s="510"/>
    </row>
    <row r="181" spans="2:6">
      <c r="B181" s="510"/>
      <c r="C181" s="510"/>
      <c r="D181" s="510"/>
      <c r="E181" s="510"/>
      <c r="F181" s="510"/>
    </row>
    <row r="182" spans="2:6">
      <c r="B182" s="510"/>
      <c r="C182" s="510"/>
      <c r="D182" s="510"/>
      <c r="E182" s="510"/>
      <c r="F182" s="510"/>
    </row>
    <row r="183" spans="2:6">
      <c r="B183" s="510"/>
      <c r="C183" s="510"/>
      <c r="D183" s="510"/>
      <c r="E183" s="510"/>
      <c r="F183" s="510"/>
    </row>
    <row r="184" spans="2:6">
      <c r="B184" s="510"/>
      <c r="C184" s="510"/>
      <c r="D184" s="510"/>
      <c r="E184" s="510"/>
      <c r="F184" s="510"/>
    </row>
    <row r="185" spans="2:6">
      <c r="B185" s="510"/>
      <c r="C185" s="510"/>
      <c r="D185" s="510"/>
      <c r="E185" s="510"/>
      <c r="F185" s="510"/>
    </row>
    <row r="186" spans="2:6">
      <c r="B186" s="510"/>
      <c r="C186" s="510"/>
      <c r="D186" s="510"/>
      <c r="E186" s="510"/>
      <c r="F186" s="510"/>
    </row>
    <row r="187" spans="2:6">
      <c r="B187" s="510"/>
      <c r="C187" s="510"/>
      <c r="D187" s="510"/>
      <c r="E187" s="510"/>
      <c r="F187" s="510"/>
    </row>
    <row r="188" spans="2:6">
      <c r="B188" s="510"/>
      <c r="C188" s="510"/>
      <c r="D188" s="510"/>
      <c r="E188" s="510"/>
      <c r="F188" s="510"/>
    </row>
    <row r="189" spans="2:6">
      <c r="B189" s="510"/>
      <c r="C189" s="510"/>
      <c r="D189" s="510"/>
      <c r="E189" s="510"/>
      <c r="F189" s="510"/>
    </row>
    <row r="190" spans="2:6">
      <c r="B190" s="510"/>
      <c r="C190" s="510"/>
      <c r="D190" s="510"/>
      <c r="E190" s="510"/>
      <c r="F190" s="510"/>
    </row>
    <row r="191" spans="2:6">
      <c r="B191" s="510"/>
      <c r="C191" s="510"/>
      <c r="D191" s="510"/>
      <c r="E191" s="510"/>
      <c r="F191" s="510"/>
    </row>
    <row r="192" spans="2:6">
      <c r="B192" s="510"/>
      <c r="C192" s="510"/>
      <c r="D192" s="510"/>
      <c r="E192" s="510"/>
      <c r="F192" s="510"/>
    </row>
    <row r="193" spans="2:6">
      <c r="B193" s="510"/>
      <c r="C193" s="510"/>
      <c r="D193" s="510"/>
      <c r="E193" s="510"/>
      <c r="F193" s="510"/>
    </row>
    <row r="194" spans="2:6">
      <c r="B194" s="510"/>
      <c r="C194" s="510"/>
      <c r="D194" s="510"/>
      <c r="E194" s="510"/>
      <c r="F194" s="510"/>
    </row>
    <row r="195" spans="2:6">
      <c r="B195" s="510"/>
      <c r="C195" s="510"/>
      <c r="D195" s="510"/>
      <c r="E195" s="510"/>
      <c r="F195" s="510"/>
    </row>
    <row r="196" spans="2:6">
      <c r="B196" s="510"/>
      <c r="C196" s="510"/>
      <c r="D196" s="510"/>
      <c r="E196" s="510"/>
      <c r="F196" s="510"/>
    </row>
    <row r="197" spans="2:6">
      <c r="B197" s="510"/>
      <c r="C197" s="510"/>
      <c r="D197" s="510"/>
      <c r="E197" s="510"/>
      <c r="F197" s="510"/>
    </row>
    <row r="198" spans="2:6">
      <c r="B198" s="510"/>
      <c r="C198" s="510"/>
      <c r="D198" s="510"/>
      <c r="E198" s="510"/>
      <c r="F198" s="510"/>
    </row>
    <row r="199" spans="2:6">
      <c r="B199" s="510"/>
      <c r="C199" s="510"/>
      <c r="D199" s="510"/>
      <c r="E199" s="510"/>
      <c r="F199" s="510"/>
    </row>
    <row r="200" spans="2:6">
      <c r="B200" s="510"/>
      <c r="C200" s="510"/>
      <c r="D200" s="510"/>
      <c r="E200" s="510"/>
      <c r="F200" s="510"/>
    </row>
    <row r="201" spans="2:6">
      <c r="B201" s="510"/>
      <c r="C201" s="510"/>
      <c r="D201" s="510"/>
      <c r="E201" s="510"/>
      <c r="F201" s="510"/>
    </row>
    <row r="202" spans="2:6">
      <c r="B202" s="510"/>
      <c r="C202" s="510"/>
      <c r="D202" s="510"/>
      <c r="E202" s="510"/>
      <c r="F202" s="510"/>
    </row>
    <row r="203" spans="2:6">
      <c r="B203" s="510"/>
      <c r="C203" s="510"/>
      <c r="D203" s="510"/>
      <c r="E203" s="510"/>
      <c r="F203" s="510"/>
    </row>
    <row r="204" spans="2:6">
      <c r="B204" s="510"/>
      <c r="C204" s="510"/>
      <c r="D204" s="510"/>
      <c r="E204" s="510"/>
      <c r="F204" s="510"/>
    </row>
    <row r="205" spans="2:6">
      <c r="B205" s="510"/>
      <c r="C205" s="510"/>
      <c r="D205" s="510"/>
      <c r="E205" s="510"/>
      <c r="F205" s="510"/>
    </row>
    <row r="206" spans="2:6">
      <c r="B206" s="510"/>
      <c r="C206" s="510"/>
      <c r="D206" s="510"/>
      <c r="E206" s="510"/>
      <c r="F206" s="510"/>
    </row>
    <row r="207" spans="2:6">
      <c r="B207" s="510"/>
      <c r="C207" s="510"/>
      <c r="D207" s="510"/>
      <c r="E207" s="510"/>
      <c r="F207" s="510"/>
    </row>
    <row r="208" spans="2:6">
      <c r="B208" s="510"/>
      <c r="C208" s="510"/>
      <c r="D208" s="510"/>
      <c r="E208" s="510"/>
      <c r="F208" s="510"/>
    </row>
    <row r="209" spans="2:6">
      <c r="B209" s="510"/>
      <c r="C209" s="510"/>
      <c r="D209" s="510"/>
      <c r="E209" s="510"/>
      <c r="F209" s="510"/>
    </row>
    <row r="210" spans="2:6">
      <c r="B210" s="510"/>
      <c r="C210" s="510"/>
      <c r="D210" s="510"/>
      <c r="E210" s="510"/>
      <c r="F210" s="510"/>
    </row>
    <row r="211" spans="2:6">
      <c r="B211" s="510"/>
      <c r="C211" s="510"/>
      <c r="D211" s="510"/>
      <c r="E211" s="510"/>
      <c r="F211" s="510"/>
    </row>
    <row r="212" spans="2:6">
      <c r="B212" s="510"/>
      <c r="C212" s="510"/>
      <c r="D212" s="510"/>
      <c r="E212" s="510"/>
      <c r="F212" s="510"/>
    </row>
    <row r="213" spans="2:6">
      <c r="B213" s="510"/>
      <c r="C213" s="510"/>
      <c r="D213" s="510"/>
      <c r="E213" s="510"/>
      <c r="F213" s="510"/>
    </row>
    <row r="214" spans="2:6">
      <c r="B214" s="510"/>
      <c r="C214" s="510"/>
      <c r="D214" s="510"/>
      <c r="E214" s="510"/>
      <c r="F214" s="510"/>
    </row>
    <row r="215" spans="2:6">
      <c r="B215" s="510"/>
      <c r="C215" s="510"/>
      <c r="D215" s="510"/>
      <c r="E215" s="510"/>
      <c r="F215" s="510"/>
    </row>
    <row r="216" spans="2:6">
      <c r="B216" s="510"/>
      <c r="C216" s="510"/>
      <c r="D216" s="510"/>
      <c r="E216" s="510"/>
      <c r="F216" s="510"/>
    </row>
    <row r="217" spans="2:6">
      <c r="B217" s="510"/>
      <c r="C217" s="510"/>
      <c r="D217" s="510"/>
      <c r="E217" s="510"/>
      <c r="F217" s="510"/>
    </row>
    <row r="218" spans="2:6">
      <c r="B218" s="510"/>
      <c r="C218" s="510"/>
      <c r="D218" s="510"/>
      <c r="E218" s="510"/>
      <c r="F218" s="510"/>
    </row>
    <row r="219" spans="2:6">
      <c r="B219" s="510"/>
      <c r="C219" s="510"/>
      <c r="D219" s="510"/>
      <c r="E219" s="510"/>
      <c r="F219" s="510"/>
    </row>
    <row r="220" spans="2:6">
      <c r="B220" s="510"/>
      <c r="C220" s="510"/>
      <c r="D220" s="510"/>
      <c r="E220" s="510"/>
      <c r="F220" s="510"/>
    </row>
    <row r="221" spans="2:6">
      <c r="B221" s="510"/>
      <c r="C221" s="510"/>
      <c r="D221" s="510"/>
      <c r="E221" s="510"/>
      <c r="F221" s="510"/>
    </row>
    <row r="222" spans="2:6">
      <c r="B222" s="510"/>
      <c r="C222" s="510"/>
      <c r="D222" s="510"/>
      <c r="E222" s="510"/>
      <c r="F222" s="510"/>
    </row>
    <row r="223" spans="2:6">
      <c r="B223" s="510"/>
      <c r="C223" s="510"/>
      <c r="D223" s="510"/>
      <c r="E223" s="510"/>
      <c r="F223" s="510"/>
    </row>
    <row r="224" spans="2:6">
      <c r="B224" s="510"/>
      <c r="C224" s="510"/>
      <c r="D224" s="510"/>
      <c r="E224" s="510"/>
      <c r="F224" s="510"/>
    </row>
    <row r="225" spans="2:6">
      <c r="B225" s="510"/>
      <c r="C225" s="510"/>
      <c r="D225" s="510"/>
      <c r="E225" s="510"/>
      <c r="F225" s="510"/>
    </row>
    <row r="226" spans="2:6">
      <c r="B226" s="510"/>
      <c r="C226" s="510"/>
      <c r="D226" s="510"/>
      <c r="E226" s="510"/>
      <c r="F226" s="510"/>
    </row>
    <row r="227" spans="2:6">
      <c r="B227" s="510"/>
      <c r="C227" s="510"/>
      <c r="D227" s="510"/>
      <c r="E227" s="510"/>
      <c r="F227" s="510"/>
    </row>
    <row r="228" spans="2:6">
      <c r="B228" s="510"/>
      <c r="C228" s="510"/>
      <c r="D228" s="510"/>
      <c r="E228" s="510"/>
      <c r="F228" s="510"/>
    </row>
    <row r="229" spans="2:6">
      <c r="B229" s="510"/>
      <c r="C229" s="510"/>
      <c r="D229" s="510"/>
      <c r="E229" s="510"/>
      <c r="F229" s="510"/>
    </row>
    <row r="230" spans="2:6">
      <c r="B230" s="510"/>
      <c r="C230" s="510"/>
      <c r="D230" s="510"/>
      <c r="E230" s="510"/>
      <c r="F230" s="510"/>
    </row>
    <row r="231" spans="2:6">
      <c r="B231" s="510"/>
      <c r="C231" s="510"/>
      <c r="D231" s="510"/>
      <c r="E231" s="510"/>
      <c r="F231" s="510"/>
    </row>
    <row r="232" spans="2:6">
      <c r="B232" s="510"/>
      <c r="C232" s="510"/>
      <c r="D232" s="510"/>
      <c r="E232" s="510"/>
      <c r="F232" s="510"/>
    </row>
    <row r="233" spans="2:6">
      <c r="B233" s="510"/>
      <c r="C233" s="510"/>
      <c r="D233" s="510"/>
      <c r="E233" s="510"/>
      <c r="F233" s="510"/>
    </row>
    <row r="234" spans="2:6">
      <c r="B234" s="510"/>
      <c r="C234" s="510"/>
      <c r="D234" s="510"/>
      <c r="E234" s="510"/>
      <c r="F234" s="510"/>
    </row>
    <row r="235" spans="2:6">
      <c r="B235" s="510"/>
      <c r="C235" s="510"/>
      <c r="D235" s="510"/>
      <c r="E235" s="510"/>
      <c r="F235" s="510"/>
    </row>
    <row r="236" spans="2:6">
      <c r="B236" s="510"/>
      <c r="C236" s="510"/>
      <c r="D236" s="510"/>
      <c r="E236" s="510"/>
      <c r="F236" s="510"/>
    </row>
    <row r="237" spans="2:6">
      <c r="B237" s="510"/>
      <c r="C237" s="510"/>
      <c r="D237" s="510"/>
      <c r="E237" s="510"/>
      <c r="F237" s="510"/>
    </row>
    <row r="238" spans="2:6">
      <c r="B238" s="510"/>
      <c r="C238" s="510"/>
      <c r="D238" s="510"/>
      <c r="E238" s="510"/>
      <c r="F238" s="510"/>
    </row>
    <row r="239" spans="2:6">
      <c r="B239" s="510"/>
      <c r="C239" s="510"/>
      <c r="D239" s="510"/>
      <c r="E239" s="510"/>
      <c r="F239" s="510"/>
    </row>
    <row r="240" spans="2:6">
      <c r="B240" s="510"/>
      <c r="C240" s="510"/>
      <c r="D240" s="510"/>
      <c r="E240" s="510"/>
      <c r="F240" s="510"/>
    </row>
    <row r="241" spans="2:6">
      <c r="B241" s="510"/>
      <c r="C241" s="510"/>
      <c r="D241" s="510"/>
      <c r="E241" s="510"/>
      <c r="F241" s="510"/>
    </row>
    <row r="242" spans="2:6">
      <c r="B242" s="510"/>
      <c r="C242" s="510"/>
      <c r="D242" s="510"/>
      <c r="E242" s="510"/>
      <c r="F242" s="510"/>
    </row>
    <row r="243" spans="2:6">
      <c r="B243" s="510"/>
      <c r="C243" s="510"/>
      <c r="D243" s="510"/>
      <c r="E243" s="510"/>
      <c r="F243" s="510"/>
    </row>
    <row r="244" spans="2:6">
      <c r="B244" s="510"/>
      <c r="C244" s="510"/>
      <c r="D244" s="510"/>
      <c r="E244" s="510"/>
      <c r="F244" s="510"/>
    </row>
    <row r="245" spans="2:6">
      <c r="B245" s="510"/>
      <c r="C245" s="510"/>
      <c r="D245" s="510"/>
      <c r="E245" s="510"/>
      <c r="F245" s="510"/>
    </row>
    <row r="246" spans="2:6">
      <c r="B246" s="510"/>
      <c r="C246" s="510"/>
      <c r="D246" s="510"/>
      <c r="E246" s="510"/>
      <c r="F246" s="510"/>
    </row>
    <row r="247" spans="2:6">
      <c r="B247" s="510"/>
      <c r="C247" s="510"/>
      <c r="D247" s="510"/>
      <c r="E247" s="510"/>
      <c r="F247" s="510"/>
    </row>
    <row r="248" spans="2:6">
      <c r="B248" s="510"/>
      <c r="C248" s="510"/>
      <c r="D248" s="510"/>
      <c r="E248" s="510"/>
      <c r="F248" s="510"/>
    </row>
    <row r="249" spans="2:6">
      <c r="B249" s="510"/>
      <c r="C249" s="510"/>
      <c r="D249" s="510"/>
      <c r="E249" s="510"/>
      <c r="F249" s="510"/>
    </row>
    <row r="250" spans="2:6">
      <c r="B250" s="510"/>
      <c r="C250" s="510"/>
      <c r="D250" s="510"/>
      <c r="E250" s="510"/>
      <c r="F250" s="510"/>
    </row>
    <row r="251" spans="2:6">
      <c r="B251" s="510"/>
      <c r="C251" s="510"/>
      <c r="D251" s="510"/>
      <c r="E251" s="510"/>
      <c r="F251" s="510"/>
    </row>
    <row r="252" spans="2:6">
      <c r="B252" s="510"/>
      <c r="C252" s="510"/>
      <c r="D252" s="510"/>
      <c r="E252" s="510"/>
      <c r="F252" s="510"/>
    </row>
    <row r="253" spans="2:6">
      <c r="B253" s="510"/>
      <c r="C253" s="510"/>
      <c r="D253" s="510"/>
      <c r="E253" s="510"/>
      <c r="F253" s="510"/>
    </row>
    <row r="254" spans="2:6">
      <c r="B254" s="510"/>
      <c r="C254" s="510"/>
      <c r="D254" s="510"/>
      <c r="E254" s="510"/>
      <c r="F254" s="510"/>
    </row>
    <row r="255" spans="2:6">
      <c r="B255" s="510"/>
      <c r="C255" s="510"/>
      <c r="D255" s="510"/>
      <c r="E255" s="510"/>
      <c r="F255" s="510"/>
    </row>
    <row r="256" spans="2:6">
      <c r="B256" s="510"/>
      <c r="C256" s="510"/>
      <c r="D256" s="510"/>
      <c r="E256" s="510"/>
      <c r="F256" s="510"/>
    </row>
    <row r="257" spans="2:6">
      <c r="B257" s="510"/>
      <c r="C257" s="510"/>
      <c r="D257" s="510"/>
      <c r="E257" s="510"/>
      <c r="F257" s="510"/>
    </row>
    <row r="258" spans="2:6">
      <c r="B258" s="510"/>
      <c r="C258" s="510"/>
      <c r="D258" s="510"/>
      <c r="E258" s="510"/>
      <c r="F258" s="510"/>
    </row>
    <row r="259" spans="2:6">
      <c r="B259" s="510"/>
      <c r="C259" s="510"/>
      <c r="D259" s="510"/>
      <c r="E259" s="510"/>
      <c r="F259" s="510"/>
    </row>
    <row r="260" spans="2:6">
      <c r="B260" s="510"/>
      <c r="C260" s="510"/>
      <c r="D260" s="510"/>
      <c r="E260" s="510"/>
      <c r="F260" s="510"/>
    </row>
    <row r="261" spans="2:6">
      <c r="B261" s="510"/>
      <c r="C261" s="510"/>
      <c r="D261" s="510"/>
      <c r="E261" s="510"/>
      <c r="F261" s="510"/>
    </row>
    <row r="262" spans="2:6">
      <c r="B262" s="510"/>
      <c r="C262" s="510"/>
      <c r="D262" s="510"/>
      <c r="E262" s="510"/>
      <c r="F262" s="510"/>
    </row>
    <row r="263" spans="2:6">
      <c r="B263" s="510"/>
      <c r="C263" s="510"/>
      <c r="D263" s="510"/>
      <c r="E263" s="510"/>
      <c r="F263" s="510"/>
    </row>
    <row r="264" spans="2:6">
      <c r="B264" s="510"/>
      <c r="C264" s="510"/>
      <c r="D264" s="510"/>
      <c r="E264" s="510"/>
      <c r="F264" s="510"/>
    </row>
    <row r="265" spans="2:6">
      <c r="B265" s="510"/>
      <c r="C265" s="510"/>
      <c r="D265" s="510"/>
      <c r="E265" s="510"/>
      <c r="F265" s="510"/>
    </row>
    <row r="266" spans="2:6">
      <c r="B266" s="510"/>
      <c r="C266" s="510"/>
      <c r="D266" s="510"/>
      <c r="E266" s="510"/>
      <c r="F266" s="510"/>
    </row>
    <row r="267" spans="2:6">
      <c r="B267" s="510"/>
      <c r="C267" s="510"/>
      <c r="D267" s="510"/>
      <c r="E267" s="510"/>
      <c r="F267" s="510"/>
    </row>
    <row r="268" spans="2:6">
      <c r="B268" s="510"/>
      <c r="C268" s="510"/>
      <c r="D268" s="510"/>
      <c r="E268" s="510"/>
      <c r="F268" s="510"/>
    </row>
    <row r="269" spans="2:6">
      <c r="B269" s="510"/>
      <c r="C269" s="510"/>
      <c r="D269" s="510"/>
      <c r="E269" s="510"/>
      <c r="F269" s="510"/>
    </row>
    <row r="270" spans="2:6">
      <c r="B270" s="510"/>
      <c r="C270" s="510"/>
      <c r="D270" s="510"/>
      <c r="E270" s="510"/>
      <c r="F270" s="510"/>
    </row>
    <row r="271" spans="2:6">
      <c r="B271" s="510"/>
      <c r="C271" s="510"/>
      <c r="D271" s="510"/>
      <c r="E271" s="510"/>
      <c r="F271" s="510"/>
    </row>
    <row r="272" spans="2:6">
      <c r="B272" s="510"/>
      <c r="C272" s="510"/>
      <c r="D272" s="510"/>
      <c r="E272" s="510"/>
      <c r="F272" s="510"/>
    </row>
    <row r="273" spans="2:6">
      <c r="B273" s="510"/>
      <c r="C273" s="510"/>
      <c r="D273" s="510"/>
      <c r="E273" s="510"/>
      <c r="F273" s="510"/>
    </row>
    <row r="274" spans="2:6">
      <c r="B274" s="510"/>
      <c r="C274" s="510"/>
      <c r="D274" s="510"/>
      <c r="E274" s="510"/>
      <c r="F274" s="510"/>
    </row>
    <row r="275" spans="2:6">
      <c r="B275" s="510"/>
      <c r="C275" s="510"/>
      <c r="D275" s="510"/>
      <c r="E275" s="510"/>
      <c r="F275" s="510"/>
    </row>
    <row r="276" spans="2:6">
      <c r="B276" s="510"/>
      <c r="C276" s="510"/>
      <c r="D276" s="510"/>
      <c r="E276" s="510"/>
      <c r="F276" s="510"/>
    </row>
    <row r="277" spans="2:6">
      <c r="B277" s="510"/>
      <c r="C277" s="510"/>
      <c r="D277" s="510"/>
      <c r="E277" s="510"/>
      <c r="F277" s="510"/>
    </row>
    <row r="278" spans="2:6">
      <c r="B278" s="510"/>
      <c r="C278" s="510"/>
      <c r="D278" s="510"/>
      <c r="E278" s="510"/>
      <c r="F278" s="510"/>
    </row>
    <row r="279" spans="2:6">
      <c r="B279" s="510"/>
      <c r="C279" s="510"/>
      <c r="D279" s="510"/>
      <c r="E279" s="510"/>
      <c r="F279" s="510"/>
    </row>
    <row r="280" spans="2:6">
      <c r="B280" s="510"/>
      <c r="C280" s="510"/>
      <c r="D280" s="510"/>
      <c r="E280" s="510"/>
      <c r="F280" s="510"/>
    </row>
    <row r="281" spans="2:6">
      <c r="B281" s="510"/>
      <c r="C281" s="510"/>
      <c r="D281" s="510"/>
      <c r="E281" s="510"/>
      <c r="F281" s="510"/>
    </row>
    <row r="282" spans="2:6">
      <c r="B282" s="510"/>
      <c r="C282" s="510"/>
      <c r="D282" s="510"/>
      <c r="E282" s="510"/>
      <c r="F282" s="510"/>
    </row>
    <row r="283" spans="2:6">
      <c r="B283" s="510"/>
      <c r="C283" s="510"/>
      <c r="D283" s="510"/>
      <c r="E283" s="510"/>
      <c r="F283" s="510"/>
    </row>
    <row r="284" spans="2:6">
      <c r="B284" s="510"/>
      <c r="C284" s="510"/>
      <c r="D284" s="510"/>
      <c r="E284" s="510"/>
      <c r="F284" s="510"/>
    </row>
    <row r="285" spans="2:6">
      <c r="B285" s="510"/>
      <c r="C285" s="510"/>
      <c r="D285" s="510"/>
      <c r="E285" s="510"/>
      <c r="F285" s="510"/>
    </row>
    <row r="286" spans="2:6">
      <c r="B286" s="510"/>
      <c r="C286" s="510"/>
      <c r="D286" s="510"/>
      <c r="E286" s="510"/>
      <c r="F286" s="510"/>
    </row>
    <row r="287" spans="2:6">
      <c r="B287" s="510"/>
      <c r="C287" s="510"/>
      <c r="D287" s="510"/>
      <c r="E287" s="510"/>
      <c r="F287" s="510"/>
    </row>
    <row r="288" spans="2:6">
      <c r="B288" s="510"/>
      <c r="C288" s="510"/>
      <c r="D288" s="510"/>
      <c r="E288" s="510"/>
      <c r="F288" s="510"/>
    </row>
    <row r="289" spans="2:6">
      <c r="B289" s="510"/>
      <c r="C289" s="510"/>
      <c r="D289" s="510"/>
      <c r="E289" s="510"/>
      <c r="F289" s="510"/>
    </row>
    <row r="290" spans="2:6">
      <c r="B290" s="510"/>
      <c r="C290" s="510"/>
      <c r="D290" s="510"/>
      <c r="E290" s="510"/>
      <c r="F290" s="510"/>
    </row>
    <row r="291" spans="2:6">
      <c r="B291" s="510"/>
      <c r="C291" s="510"/>
      <c r="D291" s="510"/>
      <c r="E291" s="510"/>
      <c r="F291" s="510"/>
    </row>
    <row r="292" spans="2:6">
      <c r="B292" s="510"/>
      <c r="C292" s="510"/>
      <c r="D292" s="510"/>
      <c r="E292" s="510"/>
      <c r="F292" s="510"/>
    </row>
    <row r="293" spans="2:6">
      <c r="B293" s="510"/>
      <c r="C293" s="510"/>
      <c r="D293" s="510"/>
      <c r="E293" s="510"/>
      <c r="F293" s="510"/>
    </row>
    <row r="294" spans="2:6">
      <c r="B294" s="510"/>
      <c r="C294" s="510"/>
      <c r="D294" s="510"/>
      <c r="E294" s="510"/>
      <c r="F294" s="510"/>
    </row>
    <row r="295" spans="2:6">
      <c r="B295" s="510"/>
      <c r="C295" s="510"/>
      <c r="D295" s="510"/>
      <c r="E295" s="510"/>
      <c r="F295" s="510"/>
    </row>
    <row r="296" spans="2:6">
      <c r="B296" s="510"/>
      <c r="C296" s="510"/>
      <c r="D296" s="510"/>
      <c r="E296" s="510"/>
      <c r="F296" s="510"/>
    </row>
    <row r="297" spans="2:6">
      <c r="B297" s="510"/>
      <c r="C297" s="510"/>
      <c r="D297" s="510"/>
      <c r="E297" s="510"/>
      <c r="F297" s="510"/>
    </row>
    <row r="298" spans="2:6">
      <c r="B298" s="510"/>
      <c r="C298" s="510"/>
      <c r="D298" s="510"/>
      <c r="E298" s="510"/>
      <c r="F298" s="510"/>
    </row>
    <row r="299" spans="2:6">
      <c r="B299" s="510"/>
      <c r="C299" s="510"/>
      <c r="D299" s="510"/>
      <c r="E299" s="510"/>
      <c r="F299" s="510"/>
    </row>
    <row r="300" spans="2:6">
      <c r="B300" s="510"/>
      <c r="C300" s="510"/>
      <c r="D300" s="510"/>
      <c r="E300" s="510"/>
      <c r="F300" s="510"/>
    </row>
    <row r="301" spans="2:6">
      <c r="B301" s="510"/>
      <c r="C301" s="510"/>
      <c r="D301" s="510"/>
      <c r="E301" s="510"/>
      <c r="F301" s="510"/>
    </row>
    <row r="302" spans="2:6">
      <c r="B302" s="510"/>
      <c r="C302" s="510"/>
      <c r="D302" s="510"/>
      <c r="E302" s="510"/>
      <c r="F302" s="510"/>
    </row>
    <row r="303" spans="2:6">
      <c r="B303" s="510"/>
      <c r="C303" s="510"/>
      <c r="D303" s="510"/>
      <c r="E303" s="510"/>
      <c r="F303" s="510"/>
    </row>
    <row r="304" spans="2:6">
      <c r="B304" s="510"/>
      <c r="C304" s="510"/>
      <c r="D304" s="510"/>
      <c r="E304" s="510"/>
      <c r="F304" s="510"/>
    </row>
    <row r="305" spans="2:6">
      <c r="B305" s="510"/>
      <c r="C305" s="510"/>
      <c r="D305" s="510"/>
      <c r="E305" s="510"/>
      <c r="F305" s="510"/>
    </row>
    <row r="306" spans="2:6">
      <c r="B306" s="510"/>
      <c r="C306" s="510"/>
      <c r="D306" s="510"/>
      <c r="E306" s="510"/>
      <c r="F306" s="510"/>
    </row>
    <row r="307" spans="2:6">
      <c r="B307" s="510"/>
      <c r="C307" s="510"/>
      <c r="D307" s="510"/>
      <c r="E307" s="510"/>
      <c r="F307" s="510"/>
    </row>
    <row r="308" spans="2:6">
      <c r="B308" s="510"/>
      <c r="C308" s="510"/>
      <c r="D308" s="510"/>
      <c r="E308" s="510"/>
      <c r="F308" s="510"/>
    </row>
    <row r="309" spans="2:6">
      <c r="B309" s="510"/>
      <c r="C309" s="510"/>
      <c r="D309" s="510"/>
      <c r="E309" s="510"/>
      <c r="F309" s="510"/>
    </row>
    <row r="310" spans="2:6">
      <c r="B310" s="510"/>
      <c r="C310" s="510"/>
      <c r="D310" s="510"/>
      <c r="E310" s="510"/>
      <c r="F310" s="510"/>
    </row>
    <row r="311" spans="2:6">
      <c r="B311" s="510"/>
      <c r="C311" s="510"/>
      <c r="D311" s="510"/>
      <c r="E311" s="510"/>
      <c r="F311" s="510"/>
    </row>
    <row r="312" spans="2:6">
      <c r="B312" s="510"/>
      <c r="C312" s="510"/>
      <c r="D312" s="510"/>
      <c r="E312" s="510"/>
      <c r="F312" s="510"/>
    </row>
    <row r="313" spans="2:6">
      <c r="B313" s="510"/>
      <c r="C313" s="510"/>
      <c r="D313" s="510"/>
      <c r="E313" s="510"/>
      <c r="F313" s="510"/>
    </row>
    <row r="314" spans="2:6">
      <c r="B314" s="510"/>
      <c r="C314" s="510"/>
      <c r="D314" s="510"/>
      <c r="E314" s="510"/>
      <c r="F314" s="510"/>
    </row>
    <row r="315" spans="2:6">
      <c r="B315" s="510"/>
      <c r="C315" s="510"/>
      <c r="D315" s="510"/>
      <c r="E315" s="510"/>
      <c r="F315" s="510"/>
    </row>
    <row r="316" spans="2:6">
      <c r="B316" s="510"/>
      <c r="C316" s="510"/>
      <c r="D316" s="510"/>
      <c r="E316" s="510"/>
      <c r="F316" s="510"/>
    </row>
    <row r="317" spans="2:6">
      <c r="B317" s="510"/>
      <c r="C317" s="510"/>
      <c r="D317" s="510"/>
      <c r="E317" s="510"/>
      <c r="F317" s="510"/>
    </row>
    <row r="318" spans="2:6">
      <c r="B318" s="510"/>
      <c r="C318" s="510"/>
      <c r="D318" s="510"/>
      <c r="E318" s="510"/>
      <c r="F318" s="510"/>
    </row>
    <row r="319" spans="2:6">
      <c r="B319" s="510"/>
      <c r="C319" s="510"/>
      <c r="D319" s="510"/>
      <c r="E319" s="510"/>
      <c r="F319" s="510"/>
    </row>
    <row r="320" spans="2:6">
      <c r="B320" s="510"/>
      <c r="C320" s="510"/>
      <c r="D320" s="510"/>
      <c r="E320" s="510"/>
      <c r="F320" s="510"/>
    </row>
    <row r="321" spans="2:6">
      <c r="B321" s="510"/>
      <c r="C321" s="510"/>
      <c r="D321" s="510"/>
      <c r="E321" s="510"/>
      <c r="F321" s="510"/>
    </row>
    <row r="322" spans="2:6">
      <c r="B322" s="510"/>
      <c r="C322" s="510"/>
      <c r="D322" s="510"/>
      <c r="E322" s="510"/>
      <c r="F322" s="510"/>
    </row>
    <row r="323" spans="2:6">
      <c r="B323" s="510"/>
      <c r="C323" s="510"/>
      <c r="D323" s="510"/>
      <c r="E323" s="510"/>
      <c r="F323" s="510"/>
    </row>
    <row r="324" spans="2:6">
      <c r="B324" s="510"/>
      <c r="C324" s="510"/>
      <c r="D324" s="510"/>
      <c r="E324" s="510"/>
      <c r="F324" s="510"/>
    </row>
    <row r="325" spans="2:6">
      <c r="B325" s="510"/>
      <c r="C325" s="510"/>
      <c r="D325" s="510"/>
      <c r="E325" s="510"/>
      <c r="F325" s="510"/>
    </row>
    <row r="326" spans="2:6">
      <c r="B326" s="510"/>
      <c r="C326" s="510"/>
      <c r="D326" s="510"/>
      <c r="E326" s="510"/>
      <c r="F326" s="510"/>
    </row>
    <row r="327" spans="2:6">
      <c r="B327" s="510"/>
      <c r="C327" s="510"/>
      <c r="D327" s="510"/>
      <c r="E327" s="510"/>
      <c r="F327" s="510"/>
    </row>
    <row r="328" spans="2:6">
      <c r="B328" s="510"/>
      <c r="C328" s="510"/>
      <c r="D328" s="510"/>
      <c r="E328" s="510"/>
      <c r="F328" s="510"/>
    </row>
    <row r="329" spans="2:6">
      <c r="B329" s="510"/>
      <c r="C329" s="510"/>
      <c r="D329" s="510"/>
      <c r="E329" s="510"/>
      <c r="F329" s="510"/>
    </row>
    <row r="330" spans="2:6">
      <c r="B330" s="510"/>
      <c r="C330" s="510"/>
      <c r="D330" s="510"/>
      <c r="E330" s="510"/>
      <c r="F330" s="510"/>
    </row>
    <row r="331" spans="2:6">
      <c r="B331" s="510"/>
      <c r="C331" s="510"/>
      <c r="D331" s="510"/>
      <c r="E331" s="510"/>
      <c r="F331" s="510"/>
    </row>
    <row r="332" spans="2:6">
      <c r="B332" s="510"/>
      <c r="C332" s="510"/>
      <c r="D332" s="510"/>
      <c r="E332" s="510"/>
      <c r="F332" s="510"/>
    </row>
    <row r="333" spans="2:6">
      <c r="B333" s="510"/>
      <c r="C333" s="510"/>
      <c r="D333" s="510"/>
      <c r="E333" s="510"/>
      <c r="F333" s="510"/>
    </row>
    <row r="334" spans="2:6">
      <c r="B334" s="510"/>
      <c r="C334" s="510"/>
      <c r="D334" s="510"/>
      <c r="E334" s="510"/>
      <c r="F334" s="510"/>
    </row>
    <row r="335" spans="2:6">
      <c r="B335" s="510"/>
      <c r="C335" s="510"/>
      <c r="D335" s="510"/>
      <c r="E335" s="510"/>
      <c r="F335" s="510"/>
    </row>
    <row r="336" spans="2:6">
      <c r="B336" s="510"/>
      <c r="C336" s="510"/>
      <c r="D336" s="510"/>
      <c r="E336" s="510"/>
      <c r="F336" s="510"/>
    </row>
    <row r="337" spans="2:6">
      <c r="B337" s="510"/>
      <c r="C337" s="510"/>
      <c r="D337" s="510"/>
      <c r="E337" s="510"/>
      <c r="F337" s="510"/>
    </row>
    <row r="338" spans="2:6">
      <c r="B338" s="510"/>
      <c r="C338" s="510"/>
      <c r="D338" s="510"/>
      <c r="E338" s="510"/>
      <c r="F338" s="510"/>
    </row>
    <row r="339" spans="2:6">
      <c r="B339" s="510"/>
      <c r="C339" s="510"/>
      <c r="D339" s="510"/>
      <c r="E339" s="510"/>
      <c r="F339" s="510"/>
    </row>
    <row r="340" spans="2:6">
      <c r="B340" s="510"/>
      <c r="C340" s="510"/>
      <c r="D340" s="510"/>
      <c r="E340" s="510"/>
      <c r="F340" s="510"/>
    </row>
    <row r="341" spans="2:6">
      <c r="B341" s="510"/>
      <c r="C341" s="510"/>
      <c r="D341" s="510"/>
      <c r="E341" s="510"/>
      <c r="F341" s="510"/>
    </row>
    <row r="342" spans="2:6">
      <c r="B342" s="510"/>
      <c r="C342" s="510"/>
      <c r="D342" s="510"/>
      <c r="E342" s="510"/>
      <c r="F342" s="510"/>
    </row>
    <row r="343" spans="2:6">
      <c r="B343" s="510"/>
      <c r="C343" s="510"/>
      <c r="D343" s="510"/>
      <c r="E343" s="510"/>
      <c r="F343" s="510"/>
    </row>
    <row r="344" spans="2:6">
      <c r="B344" s="510"/>
      <c r="C344" s="510"/>
      <c r="D344" s="510"/>
      <c r="E344" s="510"/>
      <c r="F344" s="510"/>
    </row>
    <row r="349" spans="2:6">
      <c r="B349" s="510"/>
      <c r="C349" s="510"/>
      <c r="D349" s="510"/>
      <c r="E349" s="510"/>
      <c r="F349" s="510"/>
    </row>
    <row r="350" spans="2:6">
      <c r="B350" s="510"/>
      <c r="C350" s="510"/>
      <c r="D350" s="510"/>
      <c r="E350" s="510"/>
      <c r="F350" s="510"/>
    </row>
    <row r="351" spans="2:6">
      <c r="B351" s="510"/>
      <c r="C351" s="510"/>
      <c r="D351" s="510"/>
      <c r="E351" s="510"/>
      <c r="F351" s="510"/>
    </row>
    <row r="352" spans="2:6">
      <c r="B352" s="510"/>
      <c r="C352" s="510"/>
      <c r="D352" s="510"/>
      <c r="E352" s="510"/>
      <c r="F352" s="510"/>
    </row>
    <row r="353" spans="2:6">
      <c r="B353" s="510"/>
      <c r="C353" s="510"/>
      <c r="D353" s="510"/>
      <c r="E353" s="510"/>
      <c r="F353" s="510"/>
    </row>
    <row r="354" spans="2:6">
      <c r="B354" s="510"/>
      <c r="C354" s="510"/>
      <c r="D354" s="510"/>
      <c r="E354" s="510"/>
      <c r="F354" s="510"/>
    </row>
    <row r="355" spans="2:6">
      <c r="B355" s="510"/>
      <c r="C355" s="510"/>
      <c r="D355" s="510"/>
      <c r="E355" s="510"/>
      <c r="F355" s="510"/>
    </row>
    <row r="356" spans="2:6">
      <c r="B356" s="510"/>
      <c r="C356" s="510"/>
      <c r="D356" s="510"/>
      <c r="E356" s="510"/>
      <c r="F356" s="510"/>
    </row>
    <row r="357" spans="2:6">
      <c r="B357" s="510"/>
      <c r="C357" s="510"/>
      <c r="D357" s="510"/>
      <c r="E357" s="510"/>
      <c r="F357" s="510"/>
    </row>
    <row r="358" spans="2:6">
      <c r="B358" s="510"/>
      <c r="C358" s="510"/>
      <c r="D358" s="510"/>
      <c r="E358" s="510"/>
      <c r="F358" s="510"/>
    </row>
    <row r="359" spans="2:6">
      <c r="B359" s="510"/>
      <c r="C359" s="510"/>
      <c r="D359" s="510"/>
      <c r="E359" s="510"/>
      <c r="F359" s="510"/>
    </row>
    <row r="360" spans="2:6">
      <c r="B360" s="510"/>
      <c r="C360" s="510"/>
      <c r="D360" s="510"/>
      <c r="E360" s="510"/>
      <c r="F360" s="510"/>
    </row>
    <row r="361" spans="2:6">
      <c r="B361" s="510"/>
      <c r="C361" s="510"/>
      <c r="D361" s="510"/>
      <c r="E361" s="510"/>
      <c r="F361" s="510"/>
    </row>
    <row r="362" spans="2:6">
      <c r="B362" s="510"/>
      <c r="C362" s="510"/>
      <c r="D362" s="510"/>
      <c r="E362" s="510"/>
      <c r="F362" s="510"/>
    </row>
    <row r="363" spans="2:6">
      <c r="B363" s="510"/>
      <c r="C363" s="510"/>
      <c r="D363" s="510"/>
      <c r="E363" s="510"/>
      <c r="F363" s="510"/>
    </row>
    <row r="364" spans="2:6">
      <c r="B364" s="510"/>
      <c r="C364" s="510"/>
      <c r="D364" s="510"/>
      <c r="E364" s="510"/>
      <c r="F364" s="510"/>
    </row>
    <row r="365" spans="2:6">
      <c r="B365" s="510"/>
      <c r="C365" s="510"/>
      <c r="D365" s="510"/>
      <c r="E365" s="510"/>
      <c r="F365" s="510"/>
    </row>
    <row r="366" spans="2:6">
      <c r="B366" s="510"/>
      <c r="C366" s="510"/>
      <c r="D366" s="510"/>
      <c r="E366" s="510"/>
      <c r="F366" s="510"/>
    </row>
    <row r="367" spans="2:6">
      <c r="B367" s="510"/>
      <c r="C367" s="510"/>
      <c r="D367" s="510"/>
      <c r="E367" s="510"/>
      <c r="F367" s="510"/>
    </row>
    <row r="368" spans="2:6">
      <c r="B368" s="510"/>
      <c r="C368" s="510"/>
      <c r="D368" s="510"/>
      <c r="E368" s="510"/>
      <c r="F368" s="510"/>
    </row>
    <row r="369" spans="2:6">
      <c r="B369" s="510"/>
      <c r="C369" s="510"/>
      <c r="D369" s="510"/>
      <c r="E369" s="510"/>
      <c r="F369" s="510"/>
    </row>
    <row r="370" spans="2:6">
      <c r="B370" s="510"/>
      <c r="C370" s="510"/>
      <c r="D370" s="510"/>
      <c r="E370" s="510"/>
      <c r="F370" s="510"/>
    </row>
    <row r="371" spans="2:6">
      <c r="B371" s="510"/>
      <c r="C371" s="510"/>
      <c r="D371" s="510"/>
      <c r="E371" s="510"/>
      <c r="F371" s="510"/>
    </row>
    <row r="372" spans="2:6">
      <c r="B372" s="510"/>
      <c r="C372" s="510"/>
      <c r="D372" s="510"/>
      <c r="E372" s="510"/>
      <c r="F372" s="510"/>
    </row>
    <row r="373" spans="2:6">
      <c r="B373" s="510"/>
      <c r="C373" s="510"/>
      <c r="D373" s="510"/>
      <c r="E373" s="510"/>
      <c r="F373" s="510"/>
    </row>
    <row r="374" spans="2:6">
      <c r="B374" s="510"/>
      <c r="C374" s="510"/>
      <c r="D374" s="510"/>
      <c r="E374" s="510"/>
      <c r="F374" s="510"/>
    </row>
    <row r="375" spans="2:6">
      <c r="B375" s="510"/>
      <c r="C375" s="510"/>
      <c r="D375" s="510"/>
      <c r="E375" s="510"/>
      <c r="F375" s="510"/>
    </row>
    <row r="376" spans="2:6">
      <c r="B376" s="510"/>
      <c r="C376" s="510"/>
      <c r="D376" s="510"/>
      <c r="E376" s="510"/>
      <c r="F376" s="510"/>
    </row>
    <row r="377" spans="2:6">
      <c r="B377" s="510"/>
      <c r="C377" s="510"/>
      <c r="D377" s="510"/>
      <c r="E377" s="510"/>
      <c r="F377" s="510"/>
    </row>
    <row r="378" spans="2:6">
      <c r="B378" s="510"/>
      <c r="C378" s="510"/>
      <c r="D378" s="510"/>
      <c r="E378" s="510"/>
      <c r="F378" s="510"/>
    </row>
    <row r="379" spans="2:6">
      <c r="B379" s="510"/>
      <c r="C379" s="510"/>
      <c r="D379" s="510"/>
      <c r="E379" s="510"/>
      <c r="F379" s="510"/>
    </row>
    <row r="380" spans="2:6">
      <c r="B380" s="510"/>
      <c r="C380" s="510"/>
      <c r="D380" s="510"/>
      <c r="E380" s="510"/>
      <c r="F380" s="510"/>
    </row>
    <row r="381" spans="2:6">
      <c r="B381" s="510"/>
      <c r="C381" s="510"/>
      <c r="D381" s="510"/>
      <c r="E381" s="510"/>
      <c r="F381" s="510"/>
    </row>
    <row r="382" spans="2:6">
      <c r="B382" s="510"/>
      <c r="C382" s="510"/>
      <c r="D382" s="510"/>
      <c r="E382" s="510"/>
      <c r="F382" s="510"/>
    </row>
    <row r="383" spans="2:6">
      <c r="B383" s="510"/>
      <c r="C383" s="510"/>
      <c r="D383" s="510"/>
      <c r="E383" s="510"/>
      <c r="F383" s="510"/>
    </row>
    <row r="384" spans="2:6">
      <c r="B384" s="510"/>
      <c r="C384" s="510"/>
      <c r="D384" s="510"/>
      <c r="E384" s="510"/>
      <c r="F384" s="510"/>
    </row>
    <row r="385" spans="2:6">
      <c r="B385" s="510"/>
      <c r="C385" s="510"/>
      <c r="D385" s="510"/>
      <c r="E385" s="510"/>
      <c r="F385" s="510"/>
    </row>
    <row r="386" spans="2:6">
      <c r="B386" s="510"/>
      <c r="C386" s="510"/>
      <c r="D386" s="510"/>
      <c r="E386" s="510"/>
      <c r="F386" s="510"/>
    </row>
  </sheetData>
  <mergeCells count="7">
    <mergeCell ref="A1:A53"/>
    <mergeCell ref="B1:C6"/>
    <mergeCell ref="B7:C7"/>
    <mergeCell ref="C54:F54"/>
    <mergeCell ref="E7:F7"/>
    <mergeCell ref="B8:C8"/>
    <mergeCell ref="E8:E9"/>
  </mergeCells>
  <hyperlinks>
    <hyperlink ref="B8:C8"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5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107"/>
  <sheetViews>
    <sheetView view="pageBreakPreview" zoomScale="25" zoomScaleNormal="75" zoomScaleSheetLayoutView="25" workbookViewId="0">
      <selection activeCell="F14" sqref="F14"/>
    </sheetView>
  </sheetViews>
  <sheetFormatPr defaultRowHeight="12.75"/>
  <cols>
    <col min="1" max="1" width="21.85546875" style="336" customWidth="1"/>
    <col min="2" max="2" width="20.7109375" style="374" customWidth="1"/>
    <col min="3" max="3" width="196.5703125" style="375" customWidth="1"/>
    <col min="4" max="4" width="87" style="375" customWidth="1"/>
    <col min="5" max="7" width="93.28515625" style="375" bestFit="1" customWidth="1"/>
    <col min="8" max="8" width="23.85546875" style="372" customWidth="1"/>
    <col min="9" max="9" width="222" style="376" customWidth="1"/>
    <col min="10" max="10" width="38.28515625" style="336" customWidth="1"/>
    <col min="11" max="11" width="43.42578125" style="336" customWidth="1"/>
    <col min="12" max="12" width="45.140625" style="336" customWidth="1"/>
    <col min="13" max="16384" width="9.140625" style="336"/>
  </cols>
  <sheetData>
    <row r="1" spans="1:9" s="330" customFormat="1" ht="117" customHeight="1">
      <c r="A1" s="794" t="s">
        <v>1290</v>
      </c>
      <c r="B1" s="739" t="s">
        <v>854</v>
      </c>
      <c r="C1" s="795"/>
      <c r="D1" s="326" t="s">
        <v>851</v>
      </c>
      <c r="E1" s="326" t="s">
        <v>851</v>
      </c>
      <c r="F1" s="326" t="s">
        <v>851</v>
      </c>
      <c r="G1" s="326" t="s">
        <v>851</v>
      </c>
      <c r="H1" s="328"/>
      <c r="I1" s="329"/>
    </row>
    <row r="2" spans="1:9" s="330" customFormat="1" ht="78" customHeight="1">
      <c r="A2" s="792"/>
      <c r="B2" s="741"/>
      <c r="C2" s="796"/>
      <c r="D2" s="331" t="s">
        <v>1074</v>
      </c>
      <c r="E2" s="331" t="s">
        <v>1074</v>
      </c>
      <c r="F2" s="331" t="s">
        <v>1074</v>
      </c>
      <c r="G2" s="331" t="s">
        <v>1074</v>
      </c>
      <c r="H2" s="332"/>
      <c r="I2" s="333"/>
    </row>
    <row r="3" spans="1:9" s="330" customFormat="1" ht="78" customHeight="1">
      <c r="A3" s="792"/>
      <c r="B3" s="741"/>
      <c r="C3" s="796"/>
      <c r="D3" s="331">
        <v>1368</v>
      </c>
      <c r="E3" s="331">
        <v>1368</v>
      </c>
      <c r="F3" s="331">
        <v>1368</v>
      </c>
      <c r="G3" s="331">
        <v>1368</v>
      </c>
      <c r="H3" s="332"/>
      <c r="I3" s="333"/>
    </row>
    <row r="4" spans="1:9" ht="78" customHeight="1">
      <c r="A4" s="792"/>
      <c r="B4" s="741"/>
      <c r="C4" s="796"/>
      <c r="D4" s="331" t="s">
        <v>480</v>
      </c>
      <c r="E4" s="331" t="s">
        <v>109</v>
      </c>
      <c r="F4" s="331" t="s">
        <v>876</v>
      </c>
      <c r="G4" s="331" t="s">
        <v>877</v>
      </c>
      <c r="H4" s="334"/>
      <c r="I4" s="335"/>
    </row>
    <row r="5" spans="1:9" ht="78" customHeight="1">
      <c r="A5" s="792"/>
      <c r="B5" s="741"/>
      <c r="C5" s="796"/>
      <c r="D5" s="331" t="s">
        <v>316</v>
      </c>
      <c r="E5" s="331" t="s">
        <v>316</v>
      </c>
      <c r="F5" s="331" t="s">
        <v>316</v>
      </c>
      <c r="G5" s="331" t="s">
        <v>316</v>
      </c>
      <c r="H5" s="334"/>
      <c r="I5" s="335"/>
    </row>
    <row r="6" spans="1:9" ht="78" customHeight="1">
      <c r="A6" s="792"/>
      <c r="B6" s="741"/>
      <c r="C6" s="796"/>
      <c r="D6" s="331" t="s">
        <v>365</v>
      </c>
      <c r="E6" s="331" t="s">
        <v>365</v>
      </c>
      <c r="F6" s="331" t="s">
        <v>365</v>
      </c>
      <c r="G6" s="331" t="s">
        <v>365</v>
      </c>
      <c r="H6" s="334"/>
      <c r="I6" s="335"/>
    </row>
    <row r="7" spans="1:9" ht="75" customHeight="1">
      <c r="A7" s="792"/>
      <c r="B7" s="797" t="s">
        <v>309</v>
      </c>
      <c r="C7" s="798"/>
      <c r="D7" s="593">
        <v>22900</v>
      </c>
      <c r="E7" s="593">
        <v>25400</v>
      </c>
      <c r="F7" s="593">
        <v>23700</v>
      </c>
      <c r="G7" s="593">
        <v>26200</v>
      </c>
      <c r="H7" s="724"/>
      <c r="I7" s="725"/>
    </row>
    <row r="8" spans="1:9" ht="66" customHeight="1">
      <c r="A8" s="792"/>
      <c r="B8" s="734" t="s">
        <v>310</v>
      </c>
      <c r="C8" s="735"/>
      <c r="D8" s="119" t="s">
        <v>1076</v>
      </c>
      <c r="E8" s="119" t="s">
        <v>1077</v>
      </c>
      <c r="F8" s="119" t="s">
        <v>1075</v>
      </c>
      <c r="G8" s="119" t="s">
        <v>1078</v>
      </c>
      <c r="H8" s="799" t="s">
        <v>311</v>
      </c>
      <c r="I8" s="339" t="s">
        <v>324</v>
      </c>
    </row>
    <row r="9" spans="1:9" ht="84" customHeight="1">
      <c r="A9" s="792"/>
      <c r="B9" s="804" t="s">
        <v>68</v>
      </c>
      <c r="C9" s="805"/>
      <c r="D9" s="340"/>
      <c r="E9" s="340"/>
      <c r="F9" s="340"/>
      <c r="G9" s="340"/>
      <c r="H9" s="803"/>
      <c r="I9" s="341"/>
    </row>
    <row r="10" spans="1:9" ht="84" customHeight="1">
      <c r="A10" s="792"/>
      <c r="B10" s="350" t="s">
        <v>1090</v>
      </c>
      <c r="C10" s="343" t="s">
        <v>1091</v>
      </c>
      <c r="D10" s="344" t="s">
        <v>70</v>
      </c>
      <c r="E10" s="344" t="s">
        <v>70</v>
      </c>
      <c r="F10" s="344" t="s">
        <v>70</v>
      </c>
      <c r="G10" s="344" t="s">
        <v>70</v>
      </c>
      <c r="H10" s="346" t="s">
        <v>1092</v>
      </c>
      <c r="I10" s="318"/>
    </row>
    <row r="11" spans="1:9" ht="84" customHeight="1">
      <c r="A11" s="792"/>
      <c r="B11" s="350" t="s">
        <v>317</v>
      </c>
      <c r="C11" s="343" t="s">
        <v>864</v>
      </c>
      <c r="D11" s="344" t="s">
        <v>70</v>
      </c>
      <c r="E11" s="349" t="s">
        <v>369</v>
      </c>
      <c r="F11" s="344" t="s">
        <v>70</v>
      </c>
      <c r="G11" s="349" t="s">
        <v>369</v>
      </c>
      <c r="H11" s="346" t="s">
        <v>317</v>
      </c>
      <c r="I11" s="318"/>
    </row>
    <row r="12" spans="1:9" ht="84" customHeight="1">
      <c r="A12" s="792"/>
      <c r="B12" s="342" t="s">
        <v>300</v>
      </c>
      <c r="C12" s="343" t="s">
        <v>350</v>
      </c>
      <c r="D12" s="344" t="s">
        <v>70</v>
      </c>
      <c r="E12" s="344" t="s">
        <v>70</v>
      </c>
      <c r="F12" s="344" t="s">
        <v>70</v>
      </c>
      <c r="G12" s="344" t="s">
        <v>70</v>
      </c>
      <c r="H12" s="346" t="s">
        <v>300</v>
      </c>
      <c r="I12" s="318"/>
    </row>
    <row r="13" spans="1:9" ht="84" customHeight="1">
      <c r="A13" s="792"/>
      <c r="B13" s="350" t="s">
        <v>1007</v>
      </c>
      <c r="C13" s="343" t="s">
        <v>1008</v>
      </c>
      <c r="D13" s="299">
        <v>150</v>
      </c>
      <c r="E13" s="299">
        <v>150</v>
      </c>
      <c r="F13" s="299">
        <v>150</v>
      </c>
      <c r="G13" s="299">
        <v>150</v>
      </c>
      <c r="H13" s="351" t="s">
        <v>1007</v>
      </c>
      <c r="I13" s="318"/>
    </row>
    <row r="14" spans="1:9" ht="84" customHeight="1">
      <c r="A14" s="792"/>
      <c r="B14" s="350" t="s">
        <v>273</v>
      </c>
      <c r="C14" s="343" t="s">
        <v>51</v>
      </c>
      <c r="D14" s="344" t="s">
        <v>70</v>
      </c>
      <c r="E14" s="344" t="s">
        <v>70</v>
      </c>
      <c r="F14" s="344" t="s">
        <v>70</v>
      </c>
      <c r="G14" s="344" t="s">
        <v>70</v>
      </c>
      <c r="H14" s="346" t="s">
        <v>273</v>
      </c>
      <c r="I14" s="318"/>
    </row>
    <row r="15" spans="1:9" ht="84" customHeight="1">
      <c r="A15" s="792"/>
      <c r="B15" s="350" t="s">
        <v>71</v>
      </c>
      <c r="C15" s="343" t="s">
        <v>1227</v>
      </c>
      <c r="D15" s="344" t="s">
        <v>70</v>
      </c>
      <c r="E15" s="349" t="s">
        <v>369</v>
      </c>
      <c r="F15" s="344" t="s">
        <v>70</v>
      </c>
      <c r="G15" s="349" t="s">
        <v>369</v>
      </c>
      <c r="H15" s="351" t="s">
        <v>71</v>
      </c>
      <c r="I15" s="318"/>
    </row>
    <row r="16" spans="1:9" ht="84" customHeight="1">
      <c r="A16" s="792"/>
      <c r="B16" s="342" t="s">
        <v>237</v>
      </c>
      <c r="C16" s="343" t="s">
        <v>501</v>
      </c>
      <c r="D16" s="344" t="s">
        <v>70</v>
      </c>
      <c r="E16" s="344" t="s">
        <v>70</v>
      </c>
      <c r="F16" s="344" t="s">
        <v>70</v>
      </c>
      <c r="G16" s="344" t="s">
        <v>70</v>
      </c>
      <c r="H16" s="346" t="s">
        <v>237</v>
      </c>
      <c r="I16" s="318"/>
    </row>
    <row r="17" spans="1:9" ht="108" customHeight="1">
      <c r="A17" s="792"/>
      <c r="B17" s="350" t="s">
        <v>0</v>
      </c>
      <c r="C17" s="343" t="s">
        <v>913</v>
      </c>
      <c r="D17" s="344" t="s">
        <v>70</v>
      </c>
      <c r="E17" s="344" t="s">
        <v>70</v>
      </c>
      <c r="F17" s="344" t="s">
        <v>70</v>
      </c>
      <c r="G17" s="344" t="s">
        <v>70</v>
      </c>
      <c r="H17" s="346" t="s">
        <v>0</v>
      </c>
      <c r="I17" s="318"/>
    </row>
    <row r="18" spans="1:9" ht="84" customHeight="1">
      <c r="A18" s="792"/>
      <c r="B18" s="350" t="s">
        <v>314</v>
      </c>
      <c r="C18" s="343" t="s">
        <v>425</v>
      </c>
      <c r="D18" s="299">
        <v>190</v>
      </c>
      <c r="E18" s="344" t="s">
        <v>70</v>
      </c>
      <c r="F18" s="344" t="s">
        <v>70</v>
      </c>
      <c r="G18" s="344" t="s">
        <v>70</v>
      </c>
      <c r="H18" s="346" t="s">
        <v>314</v>
      </c>
      <c r="I18" s="318"/>
    </row>
    <row r="19" spans="1:9" ht="84" customHeight="1">
      <c r="A19" s="792"/>
      <c r="B19" s="350" t="s">
        <v>82</v>
      </c>
      <c r="C19" s="343" t="s">
        <v>878</v>
      </c>
      <c r="D19" s="344" t="s">
        <v>70</v>
      </c>
      <c r="E19" s="344" t="s">
        <v>70</v>
      </c>
      <c r="F19" s="344" t="s">
        <v>70</v>
      </c>
      <c r="G19" s="344" t="s">
        <v>70</v>
      </c>
      <c r="H19" s="346" t="s">
        <v>82</v>
      </c>
      <c r="I19" s="318"/>
    </row>
    <row r="20" spans="1:9" ht="84" customHeight="1">
      <c r="A20" s="792"/>
      <c r="B20" s="350" t="s">
        <v>74</v>
      </c>
      <c r="C20" s="343" t="s">
        <v>855</v>
      </c>
      <c r="D20" s="344" t="s">
        <v>70</v>
      </c>
      <c r="E20" s="344" t="s">
        <v>70</v>
      </c>
      <c r="F20" s="344" t="s">
        <v>70</v>
      </c>
      <c r="G20" s="344" t="s">
        <v>70</v>
      </c>
      <c r="H20" s="346" t="s">
        <v>74</v>
      </c>
      <c r="I20" s="318"/>
    </row>
    <row r="21" spans="1:9" ht="84" customHeight="1">
      <c r="A21" s="792"/>
      <c r="B21" s="350" t="s">
        <v>138</v>
      </c>
      <c r="C21" s="343" t="s">
        <v>892</v>
      </c>
      <c r="D21" s="349" t="s">
        <v>369</v>
      </c>
      <c r="E21" s="344" t="s">
        <v>70</v>
      </c>
      <c r="F21" s="349" t="s">
        <v>369</v>
      </c>
      <c r="G21" s="344" t="s">
        <v>70</v>
      </c>
      <c r="H21" s="346" t="s">
        <v>138</v>
      </c>
      <c r="I21" s="318"/>
    </row>
    <row r="22" spans="1:9" ht="84" customHeight="1">
      <c r="A22" s="792"/>
      <c r="B22" s="350" t="s">
        <v>140</v>
      </c>
      <c r="C22" s="343" t="s">
        <v>141</v>
      </c>
      <c r="D22" s="299">
        <v>500</v>
      </c>
      <c r="E22" s="344" t="s">
        <v>70</v>
      </c>
      <c r="F22" s="299">
        <v>500</v>
      </c>
      <c r="G22" s="344" t="s">
        <v>70</v>
      </c>
      <c r="H22" s="346" t="s">
        <v>140</v>
      </c>
      <c r="I22" s="318" t="s">
        <v>928</v>
      </c>
    </row>
    <row r="23" spans="1:9" ht="84" customHeight="1">
      <c r="A23" s="792"/>
      <c r="B23" s="350" t="s">
        <v>127</v>
      </c>
      <c r="C23" s="343" t="s">
        <v>144</v>
      </c>
      <c r="D23" s="299">
        <v>510</v>
      </c>
      <c r="E23" s="299">
        <v>510</v>
      </c>
      <c r="F23" s="299">
        <v>510</v>
      </c>
      <c r="G23" s="299">
        <v>510</v>
      </c>
      <c r="H23" s="346" t="s">
        <v>127</v>
      </c>
      <c r="I23" s="318"/>
    </row>
    <row r="24" spans="1:9" ht="84" customHeight="1">
      <c r="A24" s="792"/>
      <c r="B24" s="350" t="s">
        <v>45</v>
      </c>
      <c r="C24" s="343" t="s">
        <v>685</v>
      </c>
      <c r="D24" s="299">
        <v>1100</v>
      </c>
      <c r="E24" s="299">
        <v>1100</v>
      </c>
      <c r="F24" s="299">
        <v>1100</v>
      </c>
      <c r="G24" s="299">
        <v>1100</v>
      </c>
      <c r="H24" s="346" t="s">
        <v>45</v>
      </c>
      <c r="I24" s="318" t="s">
        <v>939</v>
      </c>
    </row>
    <row r="25" spans="1:9" ht="84" customHeight="1">
      <c r="A25" s="792"/>
      <c r="B25" s="350" t="s">
        <v>281</v>
      </c>
      <c r="C25" s="343" t="s">
        <v>185</v>
      </c>
      <c r="D25" s="349" t="s">
        <v>369</v>
      </c>
      <c r="E25" s="344" t="s">
        <v>70</v>
      </c>
      <c r="F25" s="349" t="s">
        <v>369</v>
      </c>
      <c r="G25" s="344" t="s">
        <v>70</v>
      </c>
      <c r="H25" s="346" t="s">
        <v>281</v>
      </c>
      <c r="I25" s="318"/>
    </row>
    <row r="26" spans="1:9" ht="84" customHeight="1">
      <c r="A26" s="792"/>
      <c r="B26" s="350" t="s">
        <v>464</v>
      </c>
      <c r="C26" s="343" t="s">
        <v>920</v>
      </c>
      <c r="D26" s="349" t="s">
        <v>369</v>
      </c>
      <c r="E26" s="344" t="s">
        <v>70</v>
      </c>
      <c r="F26" s="349" t="s">
        <v>369</v>
      </c>
      <c r="G26" s="344" t="s">
        <v>70</v>
      </c>
      <c r="H26" s="346" t="s">
        <v>464</v>
      </c>
      <c r="I26" s="318"/>
    </row>
    <row r="27" spans="1:9" ht="84" customHeight="1">
      <c r="A27" s="792"/>
      <c r="B27" s="350" t="s">
        <v>879</v>
      </c>
      <c r="C27" s="343" t="s">
        <v>997</v>
      </c>
      <c r="D27" s="299">
        <v>1800</v>
      </c>
      <c r="E27" s="299">
        <v>1800</v>
      </c>
      <c r="F27" s="299">
        <v>1800</v>
      </c>
      <c r="G27" s="299">
        <v>1800</v>
      </c>
      <c r="H27" s="346" t="s">
        <v>879</v>
      </c>
      <c r="I27" s="318"/>
    </row>
    <row r="28" spans="1:9" ht="84" customHeight="1">
      <c r="A28" s="792"/>
      <c r="B28" s="342" t="s">
        <v>77</v>
      </c>
      <c r="C28" s="343" t="s">
        <v>78</v>
      </c>
      <c r="D28" s="344" t="s">
        <v>70</v>
      </c>
      <c r="E28" s="344" t="s">
        <v>70</v>
      </c>
      <c r="F28" s="344" t="s">
        <v>70</v>
      </c>
      <c r="G28" s="344" t="s">
        <v>70</v>
      </c>
      <c r="H28" s="346" t="s">
        <v>77</v>
      </c>
      <c r="I28" s="318"/>
    </row>
    <row r="29" spans="1:9" ht="78" customHeight="1">
      <c r="A29" s="792"/>
      <c r="B29" s="342" t="s">
        <v>59</v>
      </c>
      <c r="C29" s="343" t="s">
        <v>53</v>
      </c>
      <c r="D29" s="344" t="s">
        <v>70</v>
      </c>
      <c r="E29" s="344" t="s">
        <v>70</v>
      </c>
      <c r="F29" s="344" t="s">
        <v>70</v>
      </c>
      <c r="G29" s="344" t="s">
        <v>70</v>
      </c>
      <c r="H29" s="346" t="s">
        <v>59</v>
      </c>
      <c r="I29" s="318"/>
    </row>
    <row r="30" spans="1:9" ht="78" customHeight="1">
      <c r="A30" s="792"/>
      <c r="B30" s="342" t="s">
        <v>100</v>
      </c>
      <c r="C30" s="343" t="s">
        <v>126</v>
      </c>
      <c r="D30" s="299">
        <v>250</v>
      </c>
      <c r="E30" s="299">
        <v>250</v>
      </c>
      <c r="F30" s="349" t="s">
        <v>369</v>
      </c>
      <c r="G30" s="349" t="s">
        <v>369</v>
      </c>
      <c r="H30" s="346" t="s">
        <v>100</v>
      </c>
      <c r="I30" s="318" t="s">
        <v>929</v>
      </c>
    </row>
    <row r="31" spans="1:9" ht="78" customHeight="1">
      <c r="A31" s="792"/>
      <c r="B31" s="342" t="s">
        <v>251</v>
      </c>
      <c r="C31" s="343" t="s">
        <v>880</v>
      </c>
      <c r="D31" s="349" t="s">
        <v>369</v>
      </c>
      <c r="E31" s="349" t="s">
        <v>369</v>
      </c>
      <c r="F31" s="344" t="s">
        <v>70</v>
      </c>
      <c r="G31" s="344" t="s">
        <v>70</v>
      </c>
      <c r="H31" s="346" t="s">
        <v>251</v>
      </c>
      <c r="I31" s="318"/>
    </row>
    <row r="32" spans="1:9" ht="84" customHeight="1">
      <c r="A32" s="792"/>
      <c r="B32" s="342" t="s">
        <v>130</v>
      </c>
      <c r="C32" s="343" t="s">
        <v>866</v>
      </c>
      <c r="D32" s="344" t="s">
        <v>70</v>
      </c>
      <c r="E32" s="344" t="s">
        <v>70</v>
      </c>
      <c r="F32" s="344" t="s">
        <v>70</v>
      </c>
      <c r="G32" s="344" t="s">
        <v>70</v>
      </c>
      <c r="H32" s="346" t="s">
        <v>130</v>
      </c>
      <c r="I32" s="318"/>
    </row>
    <row r="33" spans="1:9" ht="84" customHeight="1">
      <c r="A33" s="792"/>
      <c r="B33" s="479" t="s">
        <v>46</v>
      </c>
      <c r="C33" s="604" t="s">
        <v>426</v>
      </c>
      <c r="D33" s="299">
        <v>950</v>
      </c>
      <c r="E33" s="299">
        <v>950</v>
      </c>
      <c r="F33" s="349" t="s">
        <v>369</v>
      </c>
      <c r="G33" s="349" t="s">
        <v>369</v>
      </c>
      <c r="H33" s="480" t="s">
        <v>46</v>
      </c>
      <c r="I33" s="606" t="s">
        <v>930</v>
      </c>
    </row>
    <row r="34" spans="1:9" ht="84" customHeight="1">
      <c r="A34" s="792"/>
      <c r="B34" s="479" t="s">
        <v>46</v>
      </c>
      <c r="C34" s="604" t="s">
        <v>426</v>
      </c>
      <c r="D34" s="349" t="s">
        <v>369</v>
      </c>
      <c r="E34" s="349" t="s">
        <v>369</v>
      </c>
      <c r="F34" s="299">
        <v>950</v>
      </c>
      <c r="G34" s="299">
        <v>950</v>
      </c>
      <c r="H34" s="609" t="s">
        <v>46</v>
      </c>
      <c r="I34" s="606" t="s">
        <v>930</v>
      </c>
    </row>
    <row r="35" spans="1:9" ht="84" customHeight="1">
      <c r="A35" s="792"/>
      <c r="B35" s="607" t="s">
        <v>858</v>
      </c>
      <c r="C35" s="608" t="s">
        <v>986</v>
      </c>
      <c r="D35" s="344" t="s">
        <v>70</v>
      </c>
      <c r="E35" s="344" t="s">
        <v>70</v>
      </c>
      <c r="F35" s="344" t="s">
        <v>70</v>
      </c>
      <c r="G35" s="344" t="s">
        <v>70</v>
      </c>
      <c r="H35" s="346" t="s">
        <v>858</v>
      </c>
      <c r="I35" s="318"/>
    </row>
    <row r="36" spans="1:9" ht="84" customHeight="1">
      <c r="A36" s="792"/>
      <c r="B36" s="342" t="s">
        <v>911</v>
      </c>
      <c r="C36" s="343" t="s">
        <v>912</v>
      </c>
      <c r="D36" s="349" t="s">
        <v>369</v>
      </c>
      <c r="E36" s="349" t="s">
        <v>369</v>
      </c>
      <c r="F36" s="344" t="s">
        <v>70</v>
      </c>
      <c r="G36" s="344" t="s">
        <v>70</v>
      </c>
      <c r="H36" s="346" t="s">
        <v>911</v>
      </c>
      <c r="I36" s="318"/>
    </row>
    <row r="37" spans="1:9" ht="84" customHeight="1">
      <c r="A37" s="792"/>
      <c r="B37" s="342" t="s">
        <v>47</v>
      </c>
      <c r="C37" s="343" t="s">
        <v>48</v>
      </c>
      <c r="D37" s="344" t="s">
        <v>70</v>
      </c>
      <c r="E37" s="344" t="s">
        <v>70</v>
      </c>
      <c r="F37" s="344" t="s">
        <v>70</v>
      </c>
      <c r="G37" s="344" t="s">
        <v>70</v>
      </c>
      <c r="H37" s="346" t="s">
        <v>47</v>
      </c>
      <c r="I37" s="318"/>
    </row>
    <row r="38" spans="1:9" ht="84" customHeight="1">
      <c r="A38" s="792"/>
      <c r="B38" s="342" t="s">
        <v>84</v>
      </c>
      <c r="C38" s="343" t="s">
        <v>881</v>
      </c>
      <c r="D38" s="344" t="s">
        <v>70</v>
      </c>
      <c r="E38" s="349" t="s">
        <v>369</v>
      </c>
      <c r="F38" s="349" t="s">
        <v>369</v>
      </c>
      <c r="G38" s="349" t="s">
        <v>369</v>
      </c>
      <c r="H38" s="346" t="s">
        <v>84</v>
      </c>
      <c r="I38" s="318"/>
    </row>
    <row r="39" spans="1:9" ht="84" customHeight="1">
      <c r="A39" s="792"/>
      <c r="B39" s="342" t="s">
        <v>150</v>
      </c>
      <c r="C39" s="343" t="s">
        <v>1006</v>
      </c>
      <c r="D39" s="349" t="s">
        <v>369</v>
      </c>
      <c r="E39" s="349" t="s">
        <v>369</v>
      </c>
      <c r="F39" s="344" t="s">
        <v>70</v>
      </c>
      <c r="G39" s="349" t="s">
        <v>369</v>
      </c>
      <c r="H39" s="346" t="s">
        <v>150</v>
      </c>
      <c r="I39" s="318"/>
    </row>
    <row r="40" spans="1:9" ht="84" customHeight="1">
      <c r="A40" s="792"/>
      <c r="B40" s="342" t="s">
        <v>199</v>
      </c>
      <c r="C40" s="343" t="s">
        <v>882</v>
      </c>
      <c r="D40" s="299">
        <v>500</v>
      </c>
      <c r="E40" s="344" t="s">
        <v>70</v>
      </c>
      <c r="F40" s="349" t="s">
        <v>369</v>
      </c>
      <c r="G40" s="349" t="s">
        <v>369</v>
      </c>
      <c r="H40" s="346" t="s">
        <v>199</v>
      </c>
      <c r="I40" s="318"/>
    </row>
    <row r="41" spans="1:9" ht="84" customHeight="1">
      <c r="A41" s="792"/>
      <c r="B41" s="342" t="s">
        <v>700</v>
      </c>
      <c r="C41" s="343" t="s">
        <v>987</v>
      </c>
      <c r="D41" s="349" t="s">
        <v>369</v>
      </c>
      <c r="E41" s="349" t="s">
        <v>369</v>
      </c>
      <c r="F41" s="299">
        <v>500</v>
      </c>
      <c r="G41" s="344" t="s">
        <v>70</v>
      </c>
      <c r="H41" s="346" t="s">
        <v>700</v>
      </c>
      <c r="I41" s="318"/>
    </row>
    <row r="42" spans="1:9" ht="84" customHeight="1">
      <c r="A42" s="792"/>
      <c r="B42" s="342" t="s">
        <v>580</v>
      </c>
      <c r="C42" s="343" t="s">
        <v>1032</v>
      </c>
      <c r="D42" s="294">
        <v>-283.81</v>
      </c>
      <c r="E42" s="294">
        <v>-283.81</v>
      </c>
      <c r="F42" s="294">
        <v>-283.81</v>
      </c>
      <c r="G42" s="294">
        <v>-283.81</v>
      </c>
      <c r="H42" s="346" t="s">
        <v>580</v>
      </c>
      <c r="I42" s="318"/>
    </row>
    <row r="43" spans="1:9" ht="105" customHeight="1">
      <c r="A43" s="792"/>
      <c r="B43" s="342" t="s">
        <v>582</v>
      </c>
      <c r="C43" s="343" t="s">
        <v>1033</v>
      </c>
      <c r="D43" s="294">
        <v>-479.06</v>
      </c>
      <c r="E43" s="294">
        <v>-479.06</v>
      </c>
      <c r="F43" s="294">
        <v>-479.06</v>
      </c>
      <c r="G43" s="294">
        <v>-479.06</v>
      </c>
      <c r="H43" s="346" t="s">
        <v>582</v>
      </c>
      <c r="I43" s="318"/>
    </row>
    <row r="44" spans="1:9" ht="93" customHeight="1">
      <c r="A44" s="792"/>
      <c r="B44" s="342" t="s">
        <v>584</v>
      </c>
      <c r="C44" s="343" t="s">
        <v>1034</v>
      </c>
      <c r="D44" s="294">
        <v>-314.56</v>
      </c>
      <c r="E44" s="294">
        <v>-314.56</v>
      </c>
      <c r="F44" s="294">
        <v>-314.56</v>
      </c>
      <c r="G44" s="294">
        <v>-314.56</v>
      </c>
      <c r="H44" s="346" t="s">
        <v>584</v>
      </c>
      <c r="I44" s="318"/>
    </row>
    <row r="45" spans="1:9" ht="84" customHeight="1">
      <c r="A45" s="792"/>
      <c r="B45" s="342" t="s">
        <v>623</v>
      </c>
      <c r="C45" s="343" t="s">
        <v>1035</v>
      </c>
      <c r="D45" s="294">
        <v>-446.92</v>
      </c>
      <c r="E45" s="294">
        <v>-446.92</v>
      </c>
      <c r="F45" s="299" t="s">
        <v>369</v>
      </c>
      <c r="G45" s="299" t="s">
        <v>369</v>
      </c>
      <c r="H45" s="346" t="s">
        <v>623</v>
      </c>
      <c r="I45" s="318"/>
    </row>
    <row r="46" spans="1:9" ht="84" customHeight="1">
      <c r="A46" s="792"/>
      <c r="B46" s="342" t="s">
        <v>19</v>
      </c>
      <c r="C46" s="343" t="s">
        <v>516</v>
      </c>
      <c r="D46" s="344" t="s">
        <v>70</v>
      </c>
      <c r="E46" s="344" t="s">
        <v>70</v>
      </c>
      <c r="F46" s="344" t="s">
        <v>70</v>
      </c>
      <c r="G46" s="344" t="s">
        <v>70</v>
      </c>
      <c r="H46" s="346" t="s">
        <v>19</v>
      </c>
      <c r="I46" s="318"/>
    </row>
    <row r="47" spans="1:9" ht="84" customHeight="1">
      <c r="A47" s="792"/>
      <c r="B47" s="342" t="s">
        <v>15</v>
      </c>
      <c r="C47" s="343" t="s">
        <v>124</v>
      </c>
      <c r="D47" s="299">
        <v>300</v>
      </c>
      <c r="E47" s="299">
        <v>300</v>
      </c>
      <c r="F47" s="299">
        <v>300</v>
      </c>
      <c r="G47" s="299">
        <v>300</v>
      </c>
      <c r="H47" s="346" t="s">
        <v>15</v>
      </c>
      <c r="I47" s="318"/>
    </row>
    <row r="48" spans="1:9" ht="105" customHeight="1">
      <c r="A48" s="792"/>
      <c r="B48" s="342" t="s">
        <v>313</v>
      </c>
      <c r="C48" s="343" t="s">
        <v>923</v>
      </c>
      <c r="D48" s="349" t="s">
        <v>369</v>
      </c>
      <c r="E48" s="299">
        <v>350</v>
      </c>
      <c r="F48" s="349" t="s">
        <v>369</v>
      </c>
      <c r="G48" s="299">
        <v>350</v>
      </c>
      <c r="H48" s="346" t="s">
        <v>313</v>
      </c>
      <c r="I48" s="318" t="s">
        <v>995</v>
      </c>
    </row>
    <row r="49" spans="1:9" ht="84" customHeight="1">
      <c r="A49" s="792"/>
      <c r="B49" s="342" t="s">
        <v>883</v>
      </c>
      <c r="C49" s="343" t="s">
        <v>884</v>
      </c>
      <c r="D49" s="299">
        <v>1600</v>
      </c>
      <c r="E49" s="299">
        <v>1600</v>
      </c>
      <c r="F49" s="299">
        <v>1600</v>
      </c>
      <c r="G49" s="299">
        <v>1600</v>
      </c>
      <c r="H49" s="346" t="s">
        <v>883</v>
      </c>
      <c r="I49" s="318"/>
    </row>
    <row r="50" spans="1:9" ht="84" customHeight="1">
      <c r="A50" s="792"/>
      <c r="B50" s="342" t="s">
        <v>703</v>
      </c>
      <c r="C50" s="343" t="s">
        <v>1228</v>
      </c>
      <c r="D50" s="349" t="s">
        <v>369</v>
      </c>
      <c r="E50" s="344" t="s">
        <v>70</v>
      </c>
      <c r="F50" s="344" t="s">
        <v>70</v>
      </c>
      <c r="G50" s="344" t="s">
        <v>70</v>
      </c>
      <c r="H50" s="346" t="s">
        <v>703</v>
      </c>
      <c r="I50" s="318"/>
    </row>
    <row r="51" spans="1:9" ht="84" customHeight="1">
      <c r="A51" s="792"/>
      <c r="B51" s="342" t="s">
        <v>885</v>
      </c>
      <c r="C51" s="343" t="s">
        <v>886</v>
      </c>
      <c r="D51" s="299">
        <v>350</v>
      </c>
      <c r="E51" s="299">
        <v>350</v>
      </c>
      <c r="F51" s="299">
        <v>350</v>
      </c>
      <c r="G51" s="299">
        <v>350</v>
      </c>
      <c r="H51" s="346" t="s">
        <v>885</v>
      </c>
      <c r="I51" s="318" t="s">
        <v>938</v>
      </c>
    </row>
    <row r="52" spans="1:9" ht="90" customHeight="1">
      <c r="A52" s="792"/>
      <c r="B52" s="342" t="s">
        <v>374</v>
      </c>
      <c r="C52" s="343" t="s">
        <v>887</v>
      </c>
      <c r="D52" s="299">
        <v>450</v>
      </c>
      <c r="E52" s="299">
        <v>450</v>
      </c>
      <c r="F52" s="299">
        <v>450</v>
      </c>
      <c r="G52" s="299">
        <v>450</v>
      </c>
      <c r="H52" s="346" t="s">
        <v>374</v>
      </c>
      <c r="I52" s="318" t="s">
        <v>935</v>
      </c>
    </row>
    <row r="53" spans="1:9" ht="84" customHeight="1">
      <c r="A53" s="792"/>
      <c r="B53" s="359" t="s">
        <v>79</v>
      </c>
      <c r="C53" s="353" t="s">
        <v>80</v>
      </c>
      <c r="D53" s="344" t="s">
        <v>70</v>
      </c>
      <c r="E53" s="344" t="s">
        <v>70</v>
      </c>
      <c r="F53" s="344" t="s">
        <v>70</v>
      </c>
      <c r="G53" s="344" t="s">
        <v>70</v>
      </c>
      <c r="H53" s="346" t="s">
        <v>79</v>
      </c>
      <c r="I53" s="318"/>
    </row>
    <row r="54" spans="1:9" ht="84" customHeight="1">
      <c r="A54" s="792"/>
      <c r="B54" s="359" t="s">
        <v>85</v>
      </c>
      <c r="C54" s="353" t="s">
        <v>176</v>
      </c>
      <c r="D54" s="344" t="s">
        <v>70</v>
      </c>
      <c r="E54" s="344" t="s">
        <v>70</v>
      </c>
      <c r="F54" s="344" t="s">
        <v>70</v>
      </c>
      <c r="G54" s="344" t="s">
        <v>70</v>
      </c>
      <c r="H54" s="346" t="s">
        <v>85</v>
      </c>
      <c r="I54" s="318"/>
    </row>
    <row r="55" spans="1:9" ht="84" customHeight="1">
      <c r="A55" s="792"/>
      <c r="B55" s="359" t="s">
        <v>16</v>
      </c>
      <c r="C55" s="353" t="s">
        <v>17</v>
      </c>
      <c r="D55" s="344" t="s">
        <v>70</v>
      </c>
      <c r="E55" s="344" t="s">
        <v>70</v>
      </c>
      <c r="F55" s="344" t="s">
        <v>70</v>
      </c>
      <c r="G55" s="344" t="s">
        <v>70</v>
      </c>
      <c r="H55" s="346" t="s">
        <v>16</v>
      </c>
      <c r="I55" s="318"/>
    </row>
    <row r="56" spans="1:9" ht="84" customHeight="1">
      <c r="A56" s="792"/>
      <c r="B56" s="342" t="s">
        <v>18</v>
      </c>
      <c r="C56" s="343" t="s">
        <v>339</v>
      </c>
      <c r="D56" s="299">
        <v>250</v>
      </c>
      <c r="E56" s="344" t="s">
        <v>70</v>
      </c>
      <c r="F56" s="299">
        <v>250</v>
      </c>
      <c r="G56" s="344" t="s">
        <v>70</v>
      </c>
      <c r="H56" s="346" t="s">
        <v>18</v>
      </c>
      <c r="I56" s="318"/>
    </row>
    <row r="57" spans="1:9" ht="84" customHeight="1">
      <c r="A57" s="792"/>
      <c r="B57" s="342" t="s">
        <v>104</v>
      </c>
      <c r="C57" s="343" t="s">
        <v>860</v>
      </c>
      <c r="D57" s="299">
        <v>100</v>
      </c>
      <c r="E57" s="299">
        <v>100</v>
      </c>
      <c r="F57" s="299">
        <v>100</v>
      </c>
      <c r="G57" s="299">
        <v>100</v>
      </c>
      <c r="H57" s="346" t="s">
        <v>104</v>
      </c>
      <c r="I57" s="318" t="s">
        <v>931</v>
      </c>
    </row>
    <row r="58" spans="1:9" ht="84" customHeight="1">
      <c r="A58" s="792"/>
      <c r="B58" s="342" t="s">
        <v>914</v>
      </c>
      <c r="C58" s="343" t="s">
        <v>915</v>
      </c>
      <c r="D58" s="299" t="s">
        <v>369</v>
      </c>
      <c r="E58" s="299" t="s">
        <v>369</v>
      </c>
      <c r="F58" s="344" t="s">
        <v>70</v>
      </c>
      <c r="G58" s="344" t="s">
        <v>70</v>
      </c>
      <c r="H58" s="346" t="s">
        <v>914</v>
      </c>
      <c r="I58" s="318"/>
    </row>
    <row r="59" spans="1:9" ht="84" customHeight="1">
      <c r="A59" s="792"/>
      <c r="B59" s="479" t="s">
        <v>916</v>
      </c>
      <c r="C59" s="604" t="s">
        <v>987</v>
      </c>
      <c r="D59" s="299" t="s">
        <v>369</v>
      </c>
      <c r="E59" s="299">
        <v>250</v>
      </c>
      <c r="F59" s="299" t="s">
        <v>369</v>
      </c>
      <c r="G59" s="299" t="s">
        <v>369</v>
      </c>
      <c r="H59" s="480" t="s">
        <v>916</v>
      </c>
      <c r="I59" s="318"/>
    </row>
    <row r="60" spans="1:9" ht="84" customHeight="1">
      <c r="A60" s="792"/>
      <c r="B60" s="479" t="s">
        <v>916</v>
      </c>
      <c r="C60" s="610" t="s">
        <v>987</v>
      </c>
      <c r="D60" s="299" t="s">
        <v>369</v>
      </c>
      <c r="E60" s="299" t="s">
        <v>369</v>
      </c>
      <c r="F60" s="299" t="s">
        <v>369</v>
      </c>
      <c r="G60" s="299">
        <v>250</v>
      </c>
      <c r="H60" s="480" t="s">
        <v>916</v>
      </c>
      <c r="I60" s="318"/>
    </row>
    <row r="61" spans="1:9" ht="84" customHeight="1">
      <c r="A61" s="792"/>
      <c r="B61" s="607" t="s">
        <v>402</v>
      </c>
      <c r="C61" s="343" t="s">
        <v>292</v>
      </c>
      <c r="D61" s="299">
        <v>310</v>
      </c>
      <c r="E61" s="299">
        <v>310</v>
      </c>
      <c r="F61" s="299">
        <v>310</v>
      </c>
      <c r="G61" s="299">
        <v>310</v>
      </c>
      <c r="H61" s="346" t="s">
        <v>402</v>
      </c>
      <c r="I61" s="318"/>
    </row>
    <row r="62" spans="1:9" ht="84" customHeight="1">
      <c r="A62" s="792"/>
      <c r="B62" s="342" t="s">
        <v>888</v>
      </c>
      <c r="C62" s="343" t="s">
        <v>889</v>
      </c>
      <c r="D62" s="344" t="s">
        <v>70</v>
      </c>
      <c r="E62" s="344" t="s">
        <v>70</v>
      </c>
      <c r="F62" s="344" t="s">
        <v>70</v>
      </c>
      <c r="G62" s="344" t="s">
        <v>70</v>
      </c>
      <c r="H62" s="346" t="s">
        <v>888</v>
      </c>
      <c r="I62" s="318"/>
    </row>
    <row r="63" spans="1:9" ht="84" customHeight="1">
      <c r="A63" s="792"/>
      <c r="B63" s="342" t="s">
        <v>323</v>
      </c>
      <c r="C63" s="343" t="s">
        <v>110</v>
      </c>
      <c r="D63" s="344" t="s">
        <v>70</v>
      </c>
      <c r="E63" s="344" t="s">
        <v>70</v>
      </c>
      <c r="F63" s="344" t="s">
        <v>70</v>
      </c>
      <c r="G63" s="344" t="s">
        <v>70</v>
      </c>
      <c r="H63" s="346" t="s">
        <v>323</v>
      </c>
      <c r="I63" s="318"/>
    </row>
    <row r="64" spans="1:9" ht="84" customHeight="1">
      <c r="A64" s="792"/>
      <c r="B64" s="359" t="s">
        <v>106</v>
      </c>
      <c r="C64" s="353" t="s">
        <v>530</v>
      </c>
      <c r="D64" s="344" t="s">
        <v>70</v>
      </c>
      <c r="E64" s="344" t="s">
        <v>70</v>
      </c>
      <c r="F64" s="344" t="s">
        <v>70</v>
      </c>
      <c r="G64" s="344" t="s">
        <v>70</v>
      </c>
      <c r="H64" s="346" t="s">
        <v>106</v>
      </c>
      <c r="I64" s="318"/>
    </row>
    <row r="65" spans="1:9" ht="84" customHeight="1">
      <c r="A65" s="792"/>
      <c r="B65" s="342" t="s">
        <v>108</v>
      </c>
      <c r="C65" s="343" t="s">
        <v>652</v>
      </c>
      <c r="D65" s="299" t="s">
        <v>369</v>
      </c>
      <c r="E65" s="299">
        <v>150</v>
      </c>
      <c r="F65" s="299" t="s">
        <v>369</v>
      </c>
      <c r="G65" s="344" t="s">
        <v>70</v>
      </c>
      <c r="H65" s="346" t="s">
        <v>108</v>
      </c>
      <c r="I65" s="318"/>
    </row>
    <row r="66" spans="1:9" ht="84" customHeight="1">
      <c r="A66" s="792"/>
      <c r="B66" s="342" t="s">
        <v>490</v>
      </c>
      <c r="C66" s="343" t="s">
        <v>881</v>
      </c>
      <c r="D66" s="299">
        <v>250</v>
      </c>
      <c r="E66" s="349" t="s">
        <v>369</v>
      </c>
      <c r="F66" s="299" t="s">
        <v>369</v>
      </c>
      <c r="G66" s="349" t="s">
        <v>369</v>
      </c>
      <c r="H66" s="346" t="s">
        <v>490</v>
      </c>
      <c r="I66" s="318"/>
    </row>
    <row r="67" spans="1:9" ht="156" customHeight="1">
      <c r="A67" s="792"/>
      <c r="B67" s="342" t="s">
        <v>1013</v>
      </c>
      <c r="C67" s="343" t="s">
        <v>1014</v>
      </c>
      <c r="D67" s="294">
        <v>283.81</v>
      </c>
      <c r="E67" s="294">
        <v>283.81</v>
      </c>
      <c r="F67" s="294">
        <v>283.81</v>
      </c>
      <c r="G67" s="294">
        <v>283.81</v>
      </c>
      <c r="H67" s="346" t="s">
        <v>1017</v>
      </c>
      <c r="I67" s="318" t="s">
        <v>1030</v>
      </c>
    </row>
    <row r="68" spans="1:9" ht="156" customHeight="1">
      <c r="A68" s="792"/>
      <c r="B68" s="342" t="s">
        <v>1015</v>
      </c>
      <c r="C68" s="343" t="s">
        <v>1016</v>
      </c>
      <c r="D68" s="294">
        <v>479.06</v>
      </c>
      <c r="E68" s="294">
        <v>479.06</v>
      </c>
      <c r="F68" s="294">
        <v>479.06</v>
      </c>
      <c r="G68" s="294">
        <v>479.06</v>
      </c>
      <c r="H68" s="346" t="s">
        <v>1015</v>
      </c>
      <c r="I68" s="318" t="s">
        <v>1028</v>
      </c>
    </row>
    <row r="69" spans="1:9" ht="156" customHeight="1">
      <c r="A69" s="792"/>
      <c r="B69" s="342" t="s">
        <v>1018</v>
      </c>
      <c r="C69" s="343" t="s">
        <v>1019</v>
      </c>
      <c r="D69" s="294">
        <v>479.06</v>
      </c>
      <c r="E69" s="294">
        <v>479.06</v>
      </c>
      <c r="F69" s="294">
        <v>479.06</v>
      </c>
      <c r="G69" s="294">
        <v>479.06</v>
      </c>
      <c r="H69" s="346" t="s">
        <v>1018</v>
      </c>
      <c r="I69" s="318" t="s">
        <v>1028</v>
      </c>
    </row>
    <row r="70" spans="1:9" ht="156" customHeight="1">
      <c r="A70" s="792"/>
      <c r="B70" s="342" t="s">
        <v>1021</v>
      </c>
      <c r="C70" s="343" t="s">
        <v>1020</v>
      </c>
      <c r="D70" s="294">
        <v>479.06</v>
      </c>
      <c r="E70" s="294">
        <v>479.06</v>
      </c>
      <c r="F70" s="294">
        <v>479.06</v>
      </c>
      <c r="G70" s="294">
        <v>479.06</v>
      </c>
      <c r="H70" s="346" t="s">
        <v>1021</v>
      </c>
      <c r="I70" s="318" t="s">
        <v>1028</v>
      </c>
    </row>
    <row r="71" spans="1:9" ht="156" customHeight="1">
      <c r="A71" s="792"/>
      <c r="B71" s="342" t="s">
        <v>1022</v>
      </c>
      <c r="C71" s="343" t="s">
        <v>1023</v>
      </c>
      <c r="D71" s="294">
        <v>479.06</v>
      </c>
      <c r="E71" s="294">
        <v>479.06</v>
      </c>
      <c r="F71" s="294">
        <v>479.06</v>
      </c>
      <c r="G71" s="294">
        <v>479.06</v>
      </c>
      <c r="H71" s="346" t="s">
        <v>1022</v>
      </c>
      <c r="I71" s="318" t="s">
        <v>1028</v>
      </c>
    </row>
    <row r="72" spans="1:9" ht="156" customHeight="1">
      <c r="A72" s="792"/>
      <c r="B72" s="342" t="s">
        <v>1011</v>
      </c>
      <c r="C72" s="343" t="s">
        <v>1012</v>
      </c>
      <c r="D72" s="294">
        <v>446.92</v>
      </c>
      <c r="E72" s="294">
        <v>446.92</v>
      </c>
      <c r="F72" s="299" t="s">
        <v>369</v>
      </c>
      <c r="G72" s="299" t="s">
        <v>369</v>
      </c>
      <c r="H72" s="346" t="s">
        <v>1011</v>
      </c>
      <c r="I72" s="318" t="s">
        <v>1031</v>
      </c>
    </row>
    <row r="73" spans="1:9" ht="156" customHeight="1">
      <c r="A73" s="792"/>
      <c r="B73" s="342" t="s">
        <v>1025</v>
      </c>
      <c r="C73" s="343" t="s">
        <v>1024</v>
      </c>
      <c r="D73" s="294">
        <v>314.56</v>
      </c>
      <c r="E73" s="294">
        <v>314.56</v>
      </c>
      <c r="F73" s="294">
        <v>314.56</v>
      </c>
      <c r="G73" s="294">
        <v>314.56</v>
      </c>
      <c r="H73" s="346" t="s">
        <v>1025</v>
      </c>
      <c r="I73" s="318" t="s">
        <v>1029</v>
      </c>
    </row>
    <row r="74" spans="1:9" ht="156" customHeight="1">
      <c r="A74" s="792"/>
      <c r="B74" s="342" t="s">
        <v>1026</v>
      </c>
      <c r="C74" s="343" t="s">
        <v>1027</v>
      </c>
      <c r="D74" s="294">
        <v>314.56</v>
      </c>
      <c r="E74" s="294">
        <v>314.56</v>
      </c>
      <c r="F74" s="294">
        <v>314.56</v>
      </c>
      <c r="G74" s="294">
        <v>314.56</v>
      </c>
      <c r="H74" s="346" t="s">
        <v>1026</v>
      </c>
      <c r="I74" s="318" t="s">
        <v>1029</v>
      </c>
    </row>
    <row r="75" spans="1:9" ht="84" customHeight="1">
      <c r="A75" s="792"/>
      <c r="B75" s="342" t="s">
        <v>1009</v>
      </c>
      <c r="C75" s="343" t="s">
        <v>339</v>
      </c>
      <c r="D75" s="299">
        <v>250</v>
      </c>
      <c r="E75" s="344" t="s">
        <v>70</v>
      </c>
      <c r="F75" s="299">
        <v>250</v>
      </c>
      <c r="G75" s="344" t="s">
        <v>70</v>
      </c>
      <c r="H75" s="346" t="s">
        <v>1009</v>
      </c>
      <c r="I75" s="318" t="s">
        <v>1010</v>
      </c>
    </row>
    <row r="76" spans="1:9" ht="102" customHeight="1">
      <c r="A76" s="792"/>
      <c r="B76" s="342" t="s">
        <v>493</v>
      </c>
      <c r="C76" s="343" t="s">
        <v>890</v>
      </c>
      <c r="D76" s="344" t="s">
        <v>70</v>
      </c>
      <c r="E76" s="349" t="s">
        <v>369</v>
      </c>
      <c r="F76" s="344" t="s">
        <v>70</v>
      </c>
      <c r="G76" s="349" t="s">
        <v>369</v>
      </c>
      <c r="H76" s="346" t="s">
        <v>493</v>
      </c>
      <c r="I76" s="318"/>
    </row>
    <row r="77" spans="1:9" ht="102" customHeight="1">
      <c r="A77" s="792"/>
      <c r="B77" s="342" t="s">
        <v>634</v>
      </c>
      <c r="C77" s="343" t="s">
        <v>908</v>
      </c>
      <c r="D77" s="349" t="s">
        <v>369</v>
      </c>
      <c r="E77" s="344" t="s">
        <v>70</v>
      </c>
      <c r="F77" s="349" t="s">
        <v>369</v>
      </c>
      <c r="G77" s="344" t="s">
        <v>70</v>
      </c>
      <c r="H77" s="346" t="s">
        <v>634</v>
      </c>
      <c r="I77" s="318"/>
    </row>
    <row r="78" spans="1:9" ht="78" customHeight="1">
      <c r="A78" s="792"/>
      <c r="B78" s="342" t="s">
        <v>917</v>
      </c>
      <c r="C78" s="343" t="s">
        <v>918</v>
      </c>
      <c r="D78" s="299">
        <v>100</v>
      </c>
      <c r="E78" s="299">
        <v>100</v>
      </c>
      <c r="F78" s="344" t="s">
        <v>70</v>
      </c>
      <c r="G78" s="344" t="s">
        <v>70</v>
      </c>
      <c r="H78" s="346" t="s">
        <v>917</v>
      </c>
      <c r="I78" s="318"/>
    </row>
    <row r="79" spans="1:9" ht="87" customHeight="1">
      <c r="A79" s="792"/>
      <c r="B79" s="342" t="s">
        <v>499</v>
      </c>
      <c r="C79" s="360" t="s">
        <v>919</v>
      </c>
      <c r="D79" s="349" t="s">
        <v>369</v>
      </c>
      <c r="E79" s="344" t="s">
        <v>70</v>
      </c>
      <c r="F79" s="349" t="s">
        <v>369</v>
      </c>
      <c r="G79" s="344" t="s">
        <v>70</v>
      </c>
      <c r="H79" s="346" t="s">
        <v>499</v>
      </c>
      <c r="I79" s="318"/>
    </row>
    <row r="80" spans="1:9" ht="84" customHeight="1">
      <c r="A80" s="792"/>
      <c r="B80" s="342" t="s">
        <v>819</v>
      </c>
      <c r="C80" s="343" t="s">
        <v>861</v>
      </c>
      <c r="D80" s="344" t="s">
        <v>70</v>
      </c>
      <c r="E80" s="344" t="s">
        <v>70</v>
      </c>
      <c r="F80" s="344" t="s">
        <v>70</v>
      </c>
      <c r="G80" s="344" t="s">
        <v>70</v>
      </c>
      <c r="H80" s="346" t="s">
        <v>819</v>
      </c>
      <c r="I80" s="318"/>
    </row>
    <row r="81" spans="1:9" ht="147" customHeight="1">
      <c r="A81" s="792"/>
      <c r="B81" s="342" t="s">
        <v>891</v>
      </c>
      <c r="C81" s="343" t="s">
        <v>893</v>
      </c>
      <c r="D81" s="299">
        <v>300</v>
      </c>
      <c r="E81" s="349" t="s">
        <v>369</v>
      </c>
      <c r="F81" s="299">
        <v>300</v>
      </c>
      <c r="G81" s="349" t="s">
        <v>369</v>
      </c>
      <c r="H81" s="346" t="s">
        <v>891</v>
      </c>
      <c r="I81" s="318" t="s">
        <v>928</v>
      </c>
    </row>
    <row r="82" spans="1:9" ht="138" customHeight="1">
      <c r="A82" s="792"/>
      <c r="B82" s="479" t="s">
        <v>894</v>
      </c>
      <c r="C82" s="343" t="s">
        <v>895</v>
      </c>
      <c r="D82" s="299">
        <v>180</v>
      </c>
      <c r="E82" s="349" t="s">
        <v>369</v>
      </c>
      <c r="F82" s="299">
        <v>180</v>
      </c>
      <c r="G82" s="349" t="s">
        <v>369</v>
      </c>
      <c r="H82" s="480" t="s">
        <v>894</v>
      </c>
      <c r="I82" s="606" t="s">
        <v>932</v>
      </c>
    </row>
    <row r="83" spans="1:9" ht="132" customHeight="1">
      <c r="A83" s="792"/>
      <c r="B83" s="479" t="s">
        <v>894</v>
      </c>
      <c r="C83" s="343" t="s">
        <v>895</v>
      </c>
      <c r="D83" s="349" t="s">
        <v>369</v>
      </c>
      <c r="E83" s="299">
        <v>180</v>
      </c>
      <c r="F83" s="349" t="s">
        <v>369</v>
      </c>
      <c r="G83" s="299">
        <v>180</v>
      </c>
      <c r="H83" s="609" t="s">
        <v>894</v>
      </c>
      <c r="I83" s="606" t="s">
        <v>932</v>
      </c>
    </row>
    <row r="84" spans="1:9" ht="153" customHeight="1">
      <c r="A84" s="792"/>
      <c r="B84" s="342" t="s">
        <v>896</v>
      </c>
      <c r="C84" s="605" t="s">
        <v>897</v>
      </c>
      <c r="D84" s="299">
        <v>450</v>
      </c>
      <c r="E84" s="299">
        <v>450</v>
      </c>
      <c r="F84" s="299">
        <v>450</v>
      </c>
      <c r="G84" s="299">
        <v>450</v>
      </c>
      <c r="H84" s="346" t="s">
        <v>896</v>
      </c>
      <c r="I84" s="318" t="s">
        <v>933</v>
      </c>
    </row>
    <row r="85" spans="1:9" ht="177" customHeight="1">
      <c r="A85" s="792"/>
      <c r="B85" s="342" t="s">
        <v>922</v>
      </c>
      <c r="C85" s="343" t="s">
        <v>924</v>
      </c>
      <c r="D85" s="299" t="s">
        <v>369</v>
      </c>
      <c r="E85" s="299">
        <v>600</v>
      </c>
      <c r="F85" s="299" t="s">
        <v>369</v>
      </c>
      <c r="G85" s="299">
        <v>600</v>
      </c>
      <c r="H85" s="346" t="s">
        <v>922</v>
      </c>
      <c r="I85" s="318" t="s">
        <v>931</v>
      </c>
    </row>
    <row r="86" spans="1:9" ht="141" customHeight="1">
      <c r="A86" s="792"/>
      <c r="B86" s="342" t="s">
        <v>925</v>
      </c>
      <c r="C86" s="343" t="s">
        <v>927</v>
      </c>
      <c r="D86" s="299" t="s">
        <v>369</v>
      </c>
      <c r="E86" s="299">
        <v>1000</v>
      </c>
      <c r="F86" s="299" t="s">
        <v>369</v>
      </c>
      <c r="G86" s="299">
        <v>1000</v>
      </c>
      <c r="H86" s="346" t="s">
        <v>925</v>
      </c>
      <c r="I86" s="318"/>
    </row>
    <row r="87" spans="1:9" ht="231" customHeight="1">
      <c r="A87" s="792"/>
      <c r="B87" s="342" t="s">
        <v>898</v>
      </c>
      <c r="C87" s="343" t="s">
        <v>899</v>
      </c>
      <c r="D87" s="299">
        <v>1000</v>
      </c>
      <c r="E87" s="349" t="s">
        <v>369</v>
      </c>
      <c r="F87" s="299">
        <v>1000</v>
      </c>
      <c r="G87" s="349" t="s">
        <v>369</v>
      </c>
      <c r="H87" s="346" t="s">
        <v>898</v>
      </c>
      <c r="I87" s="318" t="s">
        <v>934</v>
      </c>
    </row>
    <row r="88" spans="1:9" ht="114" customHeight="1">
      <c r="A88" s="792"/>
      <c r="B88" s="342" t="s">
        <v>900</v>
      </c>
      <c r="C88" s="343" t="s">
        <v>901</v>
      </c>
      <c r="D88" s="299">
        <v>1000</v>
      </c>
      <c r="E88" s="299">
        <v>1000</v>
      </c>
      <c r="F88" s="299">
        <v>1000</v>
      </c>
      <c r="G88" s="299">
        <v>1000</v>
      </c>
      <c r="H88" s="346" t="s">
        <v>900</v>
      </c>
      <c r="I88" s="318" t="s">
        <v>936</v>
      </c>
    </row>
    <row r="89" spans="1:9" ht="108" customHeight="1">
      <c r="A89" s="792"/>
      <c r="B89" s="342" t="s">
        <v>902</v>
      </c>
      <c r="C89" s="343" t="s">
        <v>926</v>
      </c>
      <c r="D89" s="299">
        <v>1000</v>
      </c>
      <c r="E89" s="349" t="s">
        <v>369</v>
      </c>
      <c r="F89" s="299">
        <v>1000</v>
      </c>
      <c r="G89" s="349" t="s">
        <v>369</v>
      </c>
      <c r="H89" s="346" t="s">
        <v>902</v>
      </c>
      <c r="I89" s="318"/>
    </row>
    <row r="90" spans="1:9" ht="84" customHeight="1">
      <c r="A90" s="792"/>
      <c r="B90" s="342" t="s">
        <v>96</v>
      </c>
      <c r="C90" s="343" t="s">
        <v>909</v>
      </c>
      <c r="D90" s="299">
        <v>1600</v>
      </c>
      <c r="E90" s="299">
        <v>1600</v>
      </c>
      <c r="F90" s="299">
        <v>1600</v>
      </c>
      <c r="G90" s="299">
        <v>1600</v>
      </c>
      <c r="H90" s="346" t="s">
        <v>96</v>
      </c>
      <c r="I90" s="318"/>
    </row>
    <row r="91" spans="1:9" ht="84" customHeight="1">
      <c r="A91" s="792"/>
      <c r="B91" s="359" t="s">
        <v>235</v>
      </c>
      <c r="C91" s="360" t="s">
        <v>287</v>
      </c>
      <c r="D91" s="344" t="s">
        <v>70</v>
      </c>
      <c r="E91" s="344" t="s">
        <v>70</v>
      </c>
      <c r="F91" s="344" t="s">
        <v>70</v>
      </c>
      <c r="G91" s="344" t="s">
        <v>70</v>
      </c>
      <c r="H91" s="346" t="s">
        <v>235</v>
      </c>
      <c r="I91" s="318"/>
    </row>
    <row r="92" spans="1:9" ht="84" customHeight="1">
      <c r="A92" s="792"/>
      <c r="B92" s="359" t="s">
        <v>220</v>
      </c>
      <c r="C92" s="360" t="s">
        <v>221</v>
      </c>
      <c r="D92" s="344" t="s">
        <v>70</v>
      </c>
      <c r="E92" s="344" t="s">
        <v>70</v>
      </c>
      <c r="F92" s="344" t="s">
        <v>70</v>
      </c>
      <c r="G92" s="344" t="s">
        <v>70</v>
      </c>
      <c r="H92" s="346" t="s">
        <v>220</v>
      </c>
      <c r="I92" s="318"/>
    </row>
    <row r="93" spans="1:9" ht="84" customHeight="1">
      <c r="A93" s="792"/>
      <c r="B93" s="359" t="s">
        <v>872</v>
      </c>
      <c r="C93" s="360" t="s">
        <v>873</v>
      </c>
      <c r="D93" s="344" t="s">
        <v>70</v>
      </c>
      <c r="E93" s="344" t="s">
        <v>70</v>
      </c>
      <c r="F93" s="344" t="s">
        <v>70</v>
      </c>
      <c r="G93" s="344" t="s">
        <v>70</v>
      </c>
      <c r="H93" s="346" t="s">
        <v>872</v>
      </c>
      <c r="I93" s="318"/>
    </row>
    <row r="94" spans="1:9" ht="84" customHeight="1">
      <c r="A94" s="792"/>
      <c r="B94" s="359" t="s">
        <v>460</v>
      </c>
      <c r="C94" s="360" t="s">
        <v>921</v>
      </c>
      <c r="D94" s="349" t="s">
        <v>369</v>
      </c>
      <c r="E94" s="349" t="s">
        <v>369</v>
      </c>
      <c r="F94" s="344" t="s">
        <v>70</v>
      </c>
      <c r="G94" s="344" t="s">
        <v>70</v>
      </c>
      <c r="H94" s="346" t="s">
        <v>460</v>
      </c>
      <c r="I94" s="318"/>
    </row>
    <row r="95" spans="1:9" ht="84" customHeight="1">
      <c r="A95" s="792"/>
      <c r="B95" s="359" t="s">
        <v>651</v>
      </c>
      <c r="C95" s="360" t="s">
        <v>903</v>
      </c>
      <c r="D95" s="299">
        <v>80</v>
      </c>
      <c r="E95" s="299">
        <v>80</v>
      </c>
      <c r="F95" s="344" t="s">
        <v>70</v>
      </c>
      <c r="G95" s="344" t="s">
        <v>70</v>
      </c>
      <c r="H95" s="346" t="s">
        <v>651</v>
      </c>
      <c r="I95" s="318"/>
    </row>
    <row r="96" spans="1:9" ht="84" customHeight="1">
      <c r="A96" s="792"/>
      <c r="B96" s="359" t="s">
        <v>23</v>
      </c>
      <c r="C96" s="360" t="s">
        <v>208</v>
      </c>
      <c r="D96" s="344" t="s">
        <v>70</v>
      </c>
      <c r="E96" s="344" t="s">
        <v>70</v>
      </c>
      <c r="F96" s="344" t="s">
        <v>70</v>
      </c>
      <c r="G96" s="344" t="s">
        <v>70</v>
      </c>
      <c r="H96" s="346" t="s">
        <v>23</v>
      </c>
      <c r="I96" s="318"/>
    </row>
    <row r="97" spans="1:9" ht="87" customHeight="1">
      <c r="A97" s="792"/>
      <c r="B97" s="359" t="s">
        <v>225</v>
      </c>
      <c r="C97" s="360" t="s">
        <v>368</v>
      </c>
      <c r="D97" s="299">
        <v>200</v>
      </c>
      <c r="E97" s="349" t="s">
        <v>369</v>
      </c>
      <c r="F97" s="349" t="s">
        <v>369</v>
      </c>
      <c r="G97" s="349" t="s">
        <v>369</v>
      </c>
      <c r="H97" s="346" t="s">
        <v>225</v>
      </c>
      <c r="I97" s="318" t="s">
        <v>937</v>
      </c>
    </row>
    <row r="98" spans="1:9" ht="87" customHeight="1">
      <c r="A98" s="792"/>
      <c r="B98" s="359" t="s">
        <v>225</v>
      </c>
      <c r="C98" s="360" t="s">
        <v>368</v>
      </c>
      <c r="D98" s="349" t="s">
        <v>369</v>
      </c>
      <c r="E98" s="299">
        <v>200</v>
      </c>
      <c r="F98" s="349" t="s">
        <v>369</v>
      </c>
      <c r="G98" s="349" t="s">
        <v>369</v>
      </c>
      <c r="H98" s="346" t="s">
        <v>225</v>
      </c>
      <c r="I98" s="318" t="s">
        <v>937</v>
      </c>
    </row>
    <row r="99" spans="1:9" ht="87" customHeight="1">
      <c r="A99" s="792"/>
      <c r="B99" s="359" t="s">
        <v>225</v>
      </c>
      <c r="C99" s="360" t="s">
        <v>368</v>
      </c>
      <c r="D99" s="349" t="s">
        <v>369</v>
      </c>
      <c r="E99" s="349" t="s">
        <v>369</v>
      </c>
      <c r="F99" s="299">
        <v>200</v>
      </c>
      <c r="G99" s="349" t="s">
        <v>369</v>
      </c>
      <c r="H99" s="346" t="s">
        <v>225</v>
      </c>
      <c r="I99" s="318" t="s">
        <v>937</v>
      </c>
    </row>
    <row r="100" spans="1:9" ht="87" customHeight="1">
      <c r="A100" s="792"/>
      <c r="B100" s="359" t="s">
        <v>225</v>
      </c>
      <c r="C100" s="360" t="s">
        <v>368</v>
      </c>
      <c r="D100" s="349" t="s">
        <v>369</v>
      </c>
      <c r="E100" s="349" t="s">
        <v>369</v>
      </c>
      <c r="F100" s="349" t="s">
        <v>369</v>
      </c>
      <c r="G100" s="299">
        <v>200</v>
      </c>
      <c r="H100" s="346" t="s">
        <v>225</v>
      </c>
      <c r="I100" s="318" t="s">
        <v>937</v>
      </c>
    </row>
    <row r="101" spans="1:9" ht="87" customHeight="1">
      <c r="A101" s="792"/>
      <c r="B101" s="359" t="s">
        <v>371</v>
      </c>
      <c r="C101" s="360" t="s">
        <v>60</v>
      </c>
      <c r="D101" s="299">
        <v>50</v>
      </c>
      <c r="E101" s="299">
        <v>50</v>
      </c>
      <c r="F101" s="299">
        <v>50</v>
      </c>
      <c r="G101" s="299">
        <v>50</v>
      </c>
      <c r="H101" s="346" t="s">
        <v>371</v>
      </c>
      <c r="I101" s="318"/>
    </row>
    <row r="102" spans="1:9" ht="87" customHeight="1">
      <c r="A102" s="792"/>
      <c r="B102" s="359" t="s">
        <v>865</v>
      </c>
      <c r="C102" s="360" t="s">
        <v>867</v>
      </c>
      <c r="D102" s="344" t="s">
        <v>70</v>
      </c>
      <c r="E102" s="344" t="s">
        <v>70</v>
      </c>
      <c r="F102" s="344" t="s">
        <v>70</v>
      </c>
      <c r="G102" s="344" t="s">
        <v>70</v>
      </c>
      <c r="H102" s="346" t="s">
        <v>865</v>
      </c>
      <c r="I102" s="318"/>
    </row>
    <row r="103" spans="1:9" ht="81" customHeight="1">
      <c r="A103" s="792"/>
      <c r="B103" s="359" t="s">
        <v>868</v>
      </c>
      <c r="C103" s="360" t="s">
        <v>869</v>
      </c>
      <c r="D103" s="344" t="s">
        <v>70</v>
      </c>
      <c r="E103" s="349" t="s">
        <v>369</v>
      </c>
      <c r="F103" s="344" t="s">
        <v>70</v>
      </c>
      <c r="G103" s="349" t="s">
        <v>369</v>
      </c>
      <c r="H103" s="346" t="s">
        <v>868</v>
      </c>
      <c r="I103" s="318"/>
    </row>
    <row r="104" spans="1:9" ht="81" customHeight="1">
      <c r="A104" s="792"/>
      <c r="B104" s="359" t="s">
        <v>870</v>
      </c>
      <c r="C104" s="360" t="s">
        <v>871</v>
      </c>
      <c r="D104" s="344" t="s">
        <v>70</v>
      </c>
      <c r="E104" s="344" t="s">
        <v>70</v>
      </c>
      <c r="F104" s="349" t="s">
        <v>369</v>
      </c>
      <c r="G104" s="349" t="s">
        <v>369</v>
      </c>
      <c r="H104" s="346" t="s">
        <v>870</v>
      </c>
      <c r="I104" s="318"/>
    </row>
    <row r="105" spans="1:9" ht="81" customHeight="1" thickBot="1">
      <c r="A105" s="793"/>
      <c r="B105" s="601" t="s">
        <v>904</v>
      </c>
      <c r="C105" s="602" t="s">
        <v>910</v>
      </c>
      <c r="D105" s="603" t="s">
        <v>369</v>
      </c>
      <c r="E105" s="599" t="s">
        <v>70</v>
      </c>
      <c r="F105" s="603" t="s">
        <v>369</v>
      </c>
      <c r="G105" s="599" t="s">
        <v>70</v>
      </c>
      <c r="H105" s="600" t="s">
        <v>904</v>
      </c>
      <c r="I105" s="371"/>
    </row>
    <row r="106" spans="1:9" ht="99" customHeight="1">
      <c r="A106" s="372"/>
      <c r="B106" s="373"/>
      <c r="C106" s="720" t="s">
        <v>1225</v>
      </c>
      <c r="D106" s="720"/>
      <c r="E106" s="720"/>
      <c r="F106" s="720"/>
      <c r="G106" s="720"/>
      <c r="H106" s="720"/>
      <c r="I106" s="720"/>
    </row>
    <row r="107" spans="1:9" ht="54" customHeight="1"/>
  </sheetData>
  <mergeCells count="8">
    <mergeCell ref="C106:I106"/>
    <mergeCell ref="A1:A105"/>
    <mergeCell ref="B1:C6"/>
    <mergeCell ref="B7:C7"/>
    <mergeCell ref="H7:I7"/>
    <mergeCell ref="B8:C8"/>
    <mergeCell ref="H8:H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3" max="1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97"/>
  <sheetViews>
    <sheetView view="pageBreakPreview" zoomScale="25" zoomScaleNormal="75" zoomScaleSheetLayoutView="25" workbookViewId="0">
      <selection activeCell="G19" sqref="G19"/>
    </sheetView>
  </sheetViews>
  <sheetFormatPr defaultRowHeight="12.75"/>
  <cols>
    <col min="1" max="1" width="21.85546875" style="336" customWidth="1"/>
    <col min="2" max="2" width="20.7109375" style="374" customWidth="1"/>
    <col min="3" max="3" width="226.28515625" style="375" customWidth="1"/>
    <col min="4" max="4" width="100.140625" style="375" customWidth="1"/>
    <col min="5" max="5" width="105.85546875" style="375" customWidth="1"/>
    <col min="6" max="6" width="23.85546875" style="372" customWidth="1"/>
    <col min="7" max="7" width="222" style="376" customWidth="1"/>
    <col min="8" max="8" width="45.140625" style="336" customWidth="1"/>
    <col min="9" max="16384" width="9.140625" style="336"/>
  </cols>
  <sheetData>
    <row r="1" spans="1:7" s="330" customFormat="1" ht="117" customHeight="1">
      <c r="A1" s="794" t="s">
        <v>1290</v>
      </c>
      <c r="B1" s="739" t="s">
        <v>854</v>
      </c>
      <c r="C1" s="795"/>
      <c r="D1" s="326" t="s">
        <v>851</v>
      </c>
      <c r="E1" s="326" t="s">
        <v>851</v>
      </c>
      <c r="F1" s="328"/>
      <c r="G1" s="329"/>
    </row>
    <row r="2" spans="1:7" s="330" customFormat="1" ht="78" customHeight="1">
      <c r="A2" s="792"/>
      <c r="B2" s="741"/>
      <c r="C2" s="796"/>
      <c r="D2" s="331" t="s">
        <v>1079</v>
      </c>
      <c r="E2" s="331" t="s">
        <v>1079</v>
      </c>
      <c r="F2" s="332"/>
      <c r="G2" s="333"/>
    </row>
    <row r="3" spans="1:7" s="330" customFormat="1" ht="78" customHeight="1">
      <c r="A3" s="792"/>
      <c r="B3" s="741"/>
      <c r="C3" s="796"/>
      <c r="D3" s="331">
        <v>1368</v>
      </c>
      <c r="E3" s="331">
        <v>1368</v>
      </c>
      <c r="F3" s="332"/>
      <c r="G3" s="333"/>
    </row>
    <row r="4" spans="1:7" ht="78" customHeight="1">
      <c r="A4" s="792"/>
      <c r="B4" s="741"/>
      <c r="C4" s="796"/>
      <c r="D4" s="331" t="s">
        <v>876</v>
      </c>
      <c r="E4" s="331" t="s">
        <v>877</v>
      </c>
      <c r="F4" s="334"/>
      <c r="G4" s="335"/>
    </row>
    <row r="5" spans="1:7" ht="78" customHeight="1">
      <c r="A5" s="792"/>
      <c r="B5" s="741"/>
      <c r="C5" s="796"/>
      <c r="D5" s="331" t="s">
        <v>316</v>
      </c>
      <c r="E5" s="331" t="s">
        <v>316</v>
      </c>
      <c r="F5" s="334"/>
      <c r="G5" s="335"/>
    </row>
    <row r="6" spans="1:7" ht="78" customHeight="1">
      <c r="A6" s="792"/>
      <c r="B6" s="741"/>
      <c r="C6" s="796"/>
      <c r="D6" s="331" t="s">
        <v>365</v>
      </c>
      <c r="E6" s="331" t="s">
        <v>365</v>
      </c>
      <c r="F6" s="334"/>
      <c r="G6" s="335"/>
    </row>
    <row r="7" spans="1:7" ht="75" customHeight="1">
      <c r="A7" s="792"/>
      <c r="B7" s="797" t="s">
        <v>309</v>
      </c>
      <c r="C7" s="798"/>
      <c r="D7" s="593">
        <v>26600</v>
      </c>
      <c r="E7" s="593">
        <v>29100</v>
      </c>
      <c r="F7" s="724"/>
      <c r="G7" s="725"/>
    </row>
    <row r="8" spans="1:7" ht="66" customHeight="1">
      <c r="A8" s="792"/>
      <c r="B8" s="734" t="s">
        <v>310</v>
      </c>
      <c r="C8" s="735"/>
      <c r="D8" s="119" t="s">
        <v>1080</v>
      </c>
      <c r="E8" s="119" t="s">
        <v>1081</v>
      </c>
      <c r="F8" s="799" t="s">
        <v>311</v>
      </c>
      <c r="G8" s="339" t="s">
        <v>324</v>
      </c>
    </row>
    <row r="9" spans="1:7" ht="84" customHeight="1">
      <c r="A9" s="792"/>
      <c r="B9" s="804" t="s">
        <v>68</v>
      </c>
      <c r="C9" s="805"/>
      <c r="D9" s="340"/>
      <c r="E9" s="340"/>
      <c r="F9" s="803"/>
      <c r="G9" s="341"/>
    </row>
    <row r="10" spans="1:7" ht="84" customHeight="1">
      <c r="A10" s="792"/>
      <c r="B10" s="350" t="s">
        <v>948</v>
      </c>
      <c r="C10" s="343" t="s">
        <v>949</v>
      </c>
      <c r="D10" s="344" t="s">
        <v>70</v>
      </c>
      <c r="E10" s="344" t="s">
        <v>70</v>
      </c>
      <c r="F10" s="346"/>
      <c r="G10" s="318"/>
    </row>
    <row r="11" spans="1:7" ht="84" customHeight="1">
      <c r="A11" s="792"/>
      <c r="B11" s="350" t="s">
        <v>317</v>
      </c>
      <c r="C11" s="343" t="s">
        <v>864</v>
      </c>
      <c r="D11" s="344" t="s">
        <v>70</v>
      </c>
      <c r="E11" s="349" t="s">
        <v>369</v>
      </c>
      <c r="F11" s="346" t="s">
        <v>317</v>
      </c>
      <c r="G11" s="318"/>
    </row>
    <row r="12" spans="1:7" ht="84" customHeight="1">
      <c r="A12" s="792"/>
      <c r="B12" s="342" t="s">
        <v>300</v>
      </c>
      <c r="C12" s="343" t="s">
        <v>350</v>
      </c>
      <c r="D12" s="344" t="s">
        <v>70</v>
      </c>
      <c r="E12" s="344" t="s">
        <v>70</v>
      </c>
      <c r="F12" s="346" t="s">
        <v>300</v>
      </c>
      <c r="G12" s="318"/>
    </row>
    <row r="13" spans="1:7" ht="84" customHeight="1">
      <c r="A13" s="792"/>
      <c r="B13" s="350" t="s">
        <v>1007</v>
      </c>
      <c r="C13" s="611" t="s">
        <v>1008</v>
      </c>
      <c r="D13" s="299">
        <v>150</v>
      </c>
      <c r="E13" s="299">
        <v>150</v>
      </c>
      <c r="F13" s="346" t="s">
        <v>1007</v>
      </c>
      <c r="G13" s="318"/>
    </row>
    <row r="14" spans="1:7" ht="84" customHeight="1">
      <c r="A14" s="792"/>
      <c r="B14" s="350" t="s">
        <v>273</v>
      </c>
      <c r="C14" s="343" t="s">
        <v>51</v>
      </c>
      <c r="D14" s="344" t="s">
        <v>70</v>
      </c>
      <c r="E14" s="344" t="s">
        <v>70</v>
      </c>
      <c r="F14" s="346" t="s">
        <v>273</v>
      </c>
      <c r="G14" s="318"/>
    </row>
    <row r="15" spans="1:7" ht="84" customHeight="1">
      <c r="A15" s="792"/>
      <c r="B15" s="350" t="s">
        <v>71</v>
      </c>
      <c r="C15" s="343" t="s">
        <v>1227</v>
      </c>
      <c r="D15" s="344" t="s">
        <v>70</v>
      </c>
      <c r="E15" s="349" t="s">
        <v>369</v>
      </c>
      <c r="F15" s="351" t="s">
        <v>71</v>
      </c>
      <c r="G15" s="318"/>
    </row>
    <row r="16" spans="1:7" ht="84" customHeight="1">
      <c r="A16" s="792"/>
      <c r="B16" s="342" t="s">
        <v>237</v>
      </c>
      <c r="C16" s="343" t="s">
        <v>501</v>
      </c>
      <c r="D16" s="344" t="s">
        <v>70</v>
      </c>
      <c r="E16" s="344" t="s">
        <v>70</v>
      </c>
      <c r="F16" s="346" t="s">
        <v>237</v>
      </c>
      <c r="G16" s="318"/>
    </row>
    <row r="17" spans="1:7" ht="108" customHeight="1">
      <c r="A17" s="792"/>
      <c r="B17" s="350" t="s">
        <v>0</v>
      </c>
      <c r="C17" s="343" t="s">
        <v>913</v>
      </c>
      <c r="D17" s="344" t="s">
        <v>70</v>
      </c>
      <c r="E17" s="344" t="s">
        <v>70</v>
      </c>
      <c r="F17" s="346" t="s">
        <v>0</v>
      </c>
      <c r="G17" s="318"/>
    </row>
    <row r="18" spans="1:7" ht="84" customHeight="1">
      <c r="A18" s="792"/>
      <c r="B18" s="350" t="s">
        <v>314</v>
      </c>
      <c r="C18" s="343" t="s">
        <v>425</v>
      </c>
      <c r="D18" s="344" t="s">
        <v>70</v>
      </c>
      <c r="E18" s="344" t="s">
        <v>70</v>
      </c>
      <c r="F18" s="346" t="s">
        <v>314</v>
      </c>
      <c r="G18" s="318"/>
    </row>
    <row r="19" spans="1:7" ht="84" customHeight="1">
      <c r="A19" s="792"/>
      <c r="B19" s="350" t="s">
        <v>82</v>
      </c>
      <c r="C19" s="343" t="s">
        <v>878</v>
      </c>
      <c r="D19" s="344" t="s">
        <v>70</v>
      </c>
      <c r="E19" s="344" t="s">
        <v>70</v>
      </c>
      <c r="F19" s="346" t="s">
        <v>82</v>
      </c>
      <c r="G19" s="318"/>
    </row>
    <row r="20" spans="1:7" ht="84" customHeight="1">
      <c r="A20" s="792"/>
      <c r="B20" s="350" t="s">
        <v>74</v>
      </c>
      <c r="C20" s="343" t="s">
        <v>855</v>
      </c>
      <c r="D20" s="344" t="s">
        <v>70</v>
      </c>
      <c r="E20" s="344" t="s">
        <v>70</v>
      </c>
      <c r="F20" s="346" t="s">
        <v>74</v>
      </c>
      <c r="G20" s="318"/>
    </row>
    <row r="21" spans="1:7" ht="84" customHeight="1">
      <c r="A21" s="792"/>
      <c r="B21" s="350" t="s">
        <v>138</v>
      </c>
      <c r="C21" s="343" t="s">
        <v>892</v>
      </c>
      <c r="D21" s="349" t="s">
        <v>369</v>
      </c>
      <c r="E21" s="344" t="s">
        <v>70</v>
      </c>
      <c r="F21" s="346" t="s">
        <v>138</v>
      </c>
      <c r="G21" s="318"/>
    </row>
    <row r="22" spans="1:7" ht="84" customHeight="1">
      <c r="A22" s="792"/>
      <c r="B22" s="350" t="s">
        <v>140</v>
      </c>
      <c r="C22" s="343" t="s">
        <v>141</v>
      </c>
      <c r="D22" s="299">
        <v>500</v>
      </c>
      <c r="E22" s="344" t="s">
        <v>70</v>
      </c>
      <c r="F22" s="346" t="s">
        <v>140</v>
      </c>
      <c r="G22" s="318" t="s">
        <v>928</v>
      </c>
    </row>
    <row r="23" spans="1:7" ht="84" customHeight="1">
      <c r="A23" s="792"/>
      <c r="B23" s="350" t="s">
        <v>127</v>
      </c>
      <c r="C23" s="343" t="s">
        <v>144</v>
      </c>
      <c r="D23" s="299">
        <v>510</v>
      </c>
      <c r="E23" s="299">
        <v>510</v>
      </c>
      <c r="F23" s="346" t="s">
        <v>127</v>
      </c>
      <c r="G23" s="318"/>
    </row>
    <row r="24" spans="1:7" ht="84" customHeight="1">
      <c r="A24" s="792"/>
      <c r="B24" s="350" t="s">
        <v>45</v>
      </c>
      <c r="C24" s="343" t="s">
        <v>685</v>
      </c>
      <c r="D24" s="299">
        <v>1100</v>
      </c>
      <c r="E24" s="299">
        <v>1100</v>
      </c>
      <c r="F24" s="346" t="s">
        <v>45</v>
      </c>
      <c r="G24" s="318" t="s">
        <v>939</v>
      </c>
    </row>
    <row r="25" spans="1:7" ht="84" customHeight="1">
      <c r="A25" s="792"/>
      <c r="B25" s="350" t="s">
        <v>281</v>
      </c>
      <c r="C25" s="343" t="s">
        <v>185</v>
      </c>
      <c r="D25" s="349" t="s">
        <v>369</v>
      </c>
      <c r="E25" s="344" t="s">
        <v>70</v>
      </c>
      <c r="F25" s="346" t="s">
        <v>281</v>
      </c>
      <c r="G25" s="318"/>
    </row>
    <row r="26" spans="1:7" ht="84" customHeight="1">
      <c r="A26" s="792"/>
      <c r="B26" s="350" t="s">
        <v>464</v>
      </c>
      <c r="C26" s="343" t="s">
        <v>920</v>
      </c>
      <c r="D26" s="349" t="s">
        <v>369</v>
      </c>
      <c r="E26" s="344" t="s">
        <v>70</v>
      </c>
      <c r="F26" s="346" t="s">
        <v>464</v>
      </c>
      <c r="G26" s="318"/>
    </row>
    <row r="27" spans="1:7" ht="84" customHeight="1">
      <c r="A27" s="792"/>
      <c r="B27" s="350" t="s">
        <v>879</v>
      </c>
      <c r="C27" s="343" t="s">
        <v>997</v>
      </c>
      <c r="D27" s="299">
        <v>1800</v>
      </c>
      <c r="E27" s="299">
        <v>1800</v>
      </c>
      <c r="F27" s="346" t="s">
        <v>879</v>
      </c>
      <c r="G27" s="318"/>
    </row>
    <row r="28" spans="1:7" ht="84" customHeight="1">
      <c r="A28" s="792"/>
      <c r="B28" s="342" t="s">
        <v>77</v>
      </c>
      <c r="C28" s="343" t="s">
        <v>78</v>
      </c>
      <c r="D28" s="344" t="s">
        <v>70</v>
      </c>
      <c r="E28" s="344" t="s">
        <v>70</v>
      </c>
      <c r="F28" s="346" t="s">
        <v>77</v>
      </c>
      <c r="G28" s="318"/>
    </row>
    <row r="29" spans="1:7" ht="78" customHeight="1">
      <c r="A29" s="792"/>
      <c r="B29" s="342" t="s">
        <v>59</v>
      </c>
      <c r="C29" s="343" t="s">
        <v>53</v>
      </c>
      <c r="D29" s="344" t="s">
        <v>70</v>
      </c>
      <c r="E29" s="344" t="s">
        <v>70</v>
      </c>
      <c r="F29" s="346" t="s">
        <v>59</v>
      </c>
      <c r="G29" s="318"/>
    </row>
    <row r="30" spans="1:7" ht="78" customHeight="1">
      <c r="A30" s="792"/>
      <c r="B30" s="342" t="s">
        <v>251</v>
      </c>
      <c r="C30" s="343" t="s">
        <v>880</v>
      </c>
      <c r="D30" s="344" t="s">
        <v>70</v>
      </c>
      <c r="E30" s="344" t="s">
        <v>70</v>
      </c>
      <c r="F30" s="346" t="s">
        <v>251</v>
      </c>
      <c r="G30" s="318"/>
    </row>
    <row r="31" spans="1:7" ht="84" customHeight="1">
      <c r="A31" s="792"/>
      <c r="B31" s="342" t="s">
        <v>130</v>
      </c>
      <c r="C31" s="343" t="s">
        <v>866</v>
      </c>
      <c r="D31" s="344" t="s">
        <v>70</v>
      </c>
      <c r="E31" s="344" t="s">
        <v>70</v>
      </c>
      <c r="F31" s="346" t="s">
        <v>130</v>
      </c>
      <c r="G31" s="318"/>
    </row>
    <row r="32" spans="1:7" ht="84" customHeight="1">
      <c r="A32" s="792"/>
      <c r="B32" s="342" t="s">
        <v>46</v>
      </c>
      <c r="C32" s="343" t="s">
        <v>426</v>
      </c>
      <c r="D32" s="299">
        <v>950</v>
      </c>
      <c r="E32" s="299">
        <v>950</v>
      </c>
      <c r="F32" s="346" t="s">
        <v>46</v>
      </c>
      <c r="G32" s="318" t="s">
        <v>952</v>
      </c>
    </row>
    <row r="33" spans="1:7" ht="84" customHeight="1">
      <c r="A33" s="792"/>
      <c r="B33" s="342" t="s">
        <v>858</v>
      </c>
      <c r="C33" s="343" t="s">
        <v>986</v>
      </c>
      <c r="D33" s="344" t="s">
        <v>70</v>
      </c>
      <c r="E33" s="344" t="s">
        <v>70</v>
      </c>
      <c r="F33" s="346" t="s">
        <v>858</v>
      </c>
      <c r="G33" s="318"/>
    </row>
    <row r="34" spans="1:7" ht="84" customHeight="1">
      <c r="A34" s="792"/>
      <c r="B34" s="342" t="s">
        <v>911</v>
      </c>
      <c r="C34" s="343" t="s">
        <v>912</v>
      </c>
      <c r="D34" s="344" t="s">
        <v>70</v>
      </c>
      <c r="E34" s="344" t="s">
        <v>70</v>
      </c>
      <c r="F34" s="346" t="s">
        <v>911</v>
      </c>
      <c r="G34" s="318"/>
    </row>
    <row r="35" spans="1:7" ht="84" customHeight="1">
      <c r="A35" s="792"/>
      <c r="B35" s="342" t="s">
        <v>47</v>
      </c>
      <c r="C35" s="343" t="s">
        <v>48</v>
      </c>
      <c r="D35" s="344" t="s">
        <v>70</v>
      </c>
      <c r="E35" s="344" t="s">
        <v>70</v>
      </c>
      <c r="F35" s="346" t="s">
        <v>47</v>
      </c>
      <c r="G35" s="318"/>
    </row>
    <row r="36" spans="1:7" ht="84" customHeight="1">
      <c r="A36" s="792"/>
      <c r="B36" s="342" t="s">
        <v>150</v>
      </c>
      <c r="C36" s="343" t="s">
        <v>1006</v>
      </c>
      <c r="D36" s="344" t="s">
        <v>70</v>
      </c>
      <c r="E36" s="349" t="s">
        <v>369</v>
      </c>
      <c r="F36" s="346" t="s">
        <v>150</v>
      </c>
      <c r="G36" s="318"/>
    </row>
    <row r="37" spans="1:7" ht="84" customHeight="1">
      <c r="A37" s="792"/>
      <c r="B37" s="342" t="s">
        <v>700</v>
      </c>
      <c r="C37" s="343" t="s">
        <v>987</v>
      </c>
      <c r="D37" s="299">
        <v>500</v>
      </c>
      <c r="E37" s="344" t="s">
        <v>70</v>
      </c>
      <c r="F37" s="346" t="s">
        <v>700</v>
      </c>
      <c r="G37" s="318"/>
    </row>
    <row r="38" spans="1:7" ht="84" customHeight="1">
      <c r="A38" s="792"/>
      <c r="B38" s="342" t="s">
        <v>19</v>
      </c>
      <c r="C38" s="343" t="s">
        <v>516</v>
      </c>
      <c r="D38" s="344" t="s">
        <v>70</v>
      </c>
      <c r="E38" s="344" t="s">
        <v>70</v>
      </c>
      <c r="F38" s="346" t="s">
        <v>19</v>
      </c>
      <c r="G38" s="318"/>
    </row>
    <row r="39" spans="1:7" ht="84" customHeight="1">
      <c r="A39" s="792"/>
      <c r="B39" s="342" t="s">
        <v>15</v>
      </c>
      <c r="C39" s="343" t="s">
        <v>124</v>
      </c>
      <c r="D39" s="299">
        <v>300</v>
      </c>
      <c r="E39" s="299">
        <v>300</v>
      </c>
      <c r="F39" s="346" t="s">
        <v>15</v>
      </c>
      <c r="G39" s="318"/>
    </row>
    <row r="40" spans="1:7" ht="84" customHeight="1">
      <c r="A40" s="792"/>
      <c r="B40" s="342" t="s">
        <v>580</v>
      </c>
      <c r="C40" s="343" t="s">
        <v>1032</v>
      </c>
      <c r="D40" s="294">
        <v>-283.81</v>
      </c>
      <c r="E40" s="294">
        <v>-283.81</v>
      </c>
      <c r="F40" s="346" t="s">
        <v>580</v>
      </c>
      <c r="G40" s="318"/>
    </row>
    <row r="41" spans="1:7" ht="105" customHeight="1">
      <c r="A41" s="792"/>
      <c r="B41" s="342" t="s">
        <v>582</v>
      </c>
      <c r="C41" s="343" t="s">
        <v>1033</v>
      </c>
      <c r="D41" s="294">
        <v>-479.06</v>
      </c>
      <c r="E41" s="294">
        <v>-479.06</v>
      </c>
      <c r="F41" s="346" t="s">
        <v>582</v>
      </c>
      <c r="G41" s="318"/>
    </row>
    <row r="42" spans="1:7" ht="105" customHeight="1">
      <c r="A42" s="792"/>
      <c r="B42" s="342" t="s">
        <v>584</v>
      </c>
      <c r="C42" s="343" t="s">
        <v>1034</v>
      </c>
      <c r="D42" s="294">
        <v>-314.56</v>
      </c>
      <c r="E42" s="294">
        <v>-314.56</v>
      </c>
      <c r="F42" s="346" t="s">
        <v>584</v>
      </c>
      <c r="G42" s="318"/>
    </row>
    <row r="43" spans="1:7" ht="105" customHeight="1">
      <c r="A43" s="792"/>
      <c r="B43" s="342" t="s">
        <v>313</v>
      </c>
      <c r="C43" s="343" t="s">
        <v>923</v>
      </c>
      <c r="D43" s="349" t="s">
        <v>369</v>
      </c>
      <c r="E43" s="299">
        <v>350</v>
      </c>
      <c r="F43" s="346" t="s">
        <v>313</v>
      </c>
      <c r="G43" s="318" t="s">
        <v>995</v>
      </c>
    </row>
    <row r="44" spans="1:7" ht="84" customHeight="1">
      <c r="A44" s="792"/>
      <c r="B44" s="342" t="s">
        <v>883</v>
      </c>
      <c r="C44" s="343" t="s">
        <v>884</v>
      </c>
      <c r="D44" s="299">
        <v>1600</v>
      </c>
      <c r="E44" s="299">
        <v>1600</v>
      </c>
      <c r="F44" s="346" t="s">
        <v>883</v>
      </c>
      <c r="G44" s="318"/>
    </row>
    <row r="45" spans="1:7" ht="84" customHeight="1">
      <c r="A45" s="792"/>
      <c r="B45" s="342" t="s">
        <v>703</v>
      </c>
      <c r="C45" s="343" t="s">
        <v>1228</v>
      </c>
      <c r="D45" s="344" t="s">
        <v>70</v>
      </c>
      <c r="E45" s="344" t="s">
        <v>70</v>
      </c>
      <c r="F45" s="346" t="s">
        <v>703</v>
      </c>
      <c r="G45" s="318"/>
    </row>
    <row r="46" spans="1:7" ht="84" customHeight="1">
      <c r="A46" s="792"/>
      <c r="B46" s="342" t="s">
        <v>885</v>
      </c>
      <c r="C46" s="343" t="s">
        <v>886</v>
      </c>
      <c r="D46" s="299">
        <v>350</v>
      </c>
      <c r="E46" s="299">
        <v>350</v>
      </c>
      <c r="F46" s="346" t="s">
        <v>885</v>
      </c>
      <c r="G46" s="318" t="s">
        <v>938</v>
      </c>
    </row>
    <row r="47" spans="1:7" ht="90" customHeight="1">
      <c r="A47" s="792"/>
      <c r="B47" s="342" t="s">
        <v>374</v>
      </c>
      <c r="C47" s="343" t="s">
        <v>887</v>
      </c>
      <c r="D47" s="299">
        <v>450</v>
      </c>
      <c r="E47" s="299">
        <v>450</v>
      </c>
      <c r="F47" s="346" t="s">
        <v>374</v>
      </c>
      <c r="G47" s="318" t="s">
        <v>953</v>
      </c>
    </row>
    <row r="48" spans="1:7" ht="90" customHeight="1">
      <c r="A48" s="792"/>
      <c r="B48" s="342" t="s">
        <v>950</v>
      </c>
      <c r="C48" s="343" t="s">
        <v>951</v>
      </c>
      <c r="D48" s="299">
        <v>210</v>
      </c>
      <c r="E48" s="299">
        <v>210</v>
      </c>
      <c r="F48" s="346" t="s">
        <v>950</v>
      </c>
      <c r="G48" s="318"/>
    </row>
    <row r="49" spans="1:7" ht="84" customHeight="1">
      <c r="A49" s="792"/>
      <c r="B49" s="359" t="s">
        <v>79</v>
      </c>
      <c r="C49" s="353" t="s">
        <v>80</v>
      </c>
      <c r="D49" s="344" t="s">
        <v>70</v>
      </c>
      <c r="E49" s="344" t="s">
        <v>70</v>
      </c>
      <c r="F49" s="346" t="s">
        <v>79</v>
      </c>
      <c r="G49" s="318"/>
    </row>
    <row r="50" spans="1:7" ht="84" customHeight="1">
      <c r="A50" s="792"/>
      <c r="B50" s="359" t="s">
        <v>85</v>
      </c>
      <c r="C50" s="353" t="s">
        <v>176</v>
      </c>
      <c r="D50" s="344" t="s">
        <v>70</v>
      </c>
      <c r="E50" s="344" t="s">
        <v>70</v>
      </c>
      <c r="F50" s="346" t="s">
        <v>85</v>
      </c>
      <c r="G50" s="318"/>
    </row>
    <row r="51" spans="1:7" ht="84" customHeight="1">
      <c r="A51" s="792"/>
      <c r="B51" s="359" t="s">
        <v>16</v>
      </c>
      <c r="C51" s="353" t="s">
        <v>17</v>
      </c>
      <c r="D51" s="344" t="s">
        <v>70</v>
      </c>
      <c r="E51" s="344" t="s">
        <v>70</v>
      </c>
      <c r="F51" s="346" t="s">
        <v>16</v>
      </c>
      <c r="G51" s="318"/>
    </row>
    <row r="52" spans="1:7" ht="84" customHeight="1">
      <c r="A52" s="792"/>
      <c r="B52" s="342" t="s">
        <v>18</v>
      </c>
      <c r="C52" s="343" t="s">
        <v>339</v>
      </c>
      <c r="D52" s="299">
        <v>250</v>
      </c>
      <c r="E52" s="344" t="s">
        <v>70</v>
      </c>
      <c r="F52" s="346" t="s">
        <v>18</v>
      </c>
      <c r="G52" s="318"/>
    </row>
    <row r="53" spans="1:7" ht="84" customHeight="1">
      <c r="A53" s="792"/>
      <c r="B53" s="342" t="s">
        <v>104</v>
      </c>
      <c r="C53" s="343" t="s">
        <v>860</v>
      </c>
      <c r="D53" s="299">
        <v>100</v>
      </c>
      <c r="E53" s="299">
        <v>100</v>
      </c>
      <c r="F53" s="346" t="s">
        <v>104</v>
      </c>
      <c r="G53" s="318" t="s">
        <v>931</v>
      </c>
    </row>
    <row r="54" spans="1:7" ht="84" customHeight="1">
      <c r="A54" s="792"/>
      <c r="B54" s="342" t="s">
        <v>914</v>
      </c>
      <c r="C54" s="343" t="s">
        <v>915</v>
      </c>
      <c r="D54" s="344" t="s">
        <v>70</v>
      </c>
      <c r="E54" s="344" t="s">
        <v>70</v>
      </c>
      <c r="F54" s="346" t="s">
        <v>914</v>
      </c>
      <c r="G54" s="318"/>
    </row>
    <row r="55" spans="1:7" ht="84" customHeight="1">
      <c r="A55" s="792"/>
      <c r="B55" s="342" t="s">
        <v>916</v>
      </c>
      <c r="C55" s="343" t="s">
        <v>987</v>
      </c>
      <c r="D55" s="299" t="s">
        <v>369</v>
      </c>
      <c r="E55" s="299">
        <v>250</v>
      </c>
      <c r="F55" s="346" t="s">
        <v>916</v>
      </c>
      <c r="G55" s="318"/>
    </row>
    <row r="56" spans="1:7" ht="84" customHeight="1">
      <c r="A56" s="792"/>
      <c r="B56" s="342" t="s">
        <v>402</v>
      </c>
      <c r="C56" s="343" t="s">
        <v>292</v>
      </c>
      <c r="D56" s="299">
        <v>310</v>
      </c>
      <c r="E56" s="299">
        <v>310</v>
      </c>
      <c r="F56" s="346" t="s">
        <v>402</v>
      </c>
      <c r="G56" s="318"/>
    </row>
    <row r="57" spans="1:7" ht="84" customHeight="1">
      <c r="A57" s="792"/>
      <c r="B57" s="342" t="s">
        <v>888</v>
      </c>
      <c r="C57" s="343" t="s">
        <v>889</v>
      </c>
      <c r="D57" s="344" t="s">
        <v>70</v>
      </c>
      <c r="E57" s="344" t="s">
        <v>70</v>
      </c>
      <c r="F57" s="346" t="s">
        <v>888</v>
      </c>
      <c r="G57" s="318"/>
    </row>
    <row r="58" spans="1:7" ht="84" customHeight="1">
      <c r="A58" s="792"/>
      <c r="B58" s="342" t="s">
        <v>323</v>
      </c>
      <c r="C58" s="343" t="s">
        <v>110</v>
      </c>
      <c r="D58" s="344" t="s">
        <v>70</v>
      </c>
      <c r="E58" s="344" t="s">
        <v>70</v>
      </c>
      <c r="F58" s="346" t="s">
        <v>323</v>
      </c>
      <c r="G58" s="318"/>
    </row>
    <row r="59" spans="1:7" ht="84" customHeight="1">
      <c r="A59" s="792"/>
      <c r="B59" s="359" t="s">
        <v>106</v>
      </c>
      <c r="C59" s="353" t="s">
        <v>530</v>
      </c>
      <c r="D59" s="344" t="s">
        <v>70</v>
      </c>
      <c r="E59" s="344" t="s">
        <v>70</v>
      </c>
      <c r="F59" s="346" t="s">
        <v>106</v>
      </c>
      <c r="G59" s="318"/>
    </row>
    <row r="60" spans="1:7" ht="84" customHeight="1">
      <c r="A60" s="792"/>
      <c r="B60" s="342" t="s">
        <v>108</v>
      </c>
      <c r="C60" s="343" t="s">
        <v>652</v>
      </c>
      <c r="D60" s="299" t="s">
        <v>369</v>
      </c>
      <c r="E60" s="344" t="s">
        <v>70</v>
      </c>
      <c r="F60" s="346" t="s">
        <v>108</v>
      </c>
      <c r="G60" s="318"/>
    </row>
    <row r="61" spans="1:7" ht="156" customHeight="1">
      <c r="A61" s="792"/>
      <c r="B61" s="342" t="s">
        <v>1013</v>
      </c>
      <c r="C61" s="343" t="s">
        <v>1014</v>
      </c>
      <c r="D61" s="294">
        <v>283.81</v>
      </c>
      <c r="E61" s="294">
        <v>283.81</v>
      </c>
      <c r="F61" s="346" t="s">
        <v>1017</v>
      </c>
      <c r="G61" s="318" t="s">
        <v>1030</v>
      </c>
    </row>
    <row r="62" spans="1:7" ht="156" customHeight="1">
      <c r="A62" s="792"/>
      <c r="B62" s="342" t="s">
        <v>1015</v>
      </c>
      <c r="C62" s="343" t="s">
        <v>1016</v>
      </c>
      <c r="D62" s="294">
        <v>479.06</v>
      </c>
      <c r="E62" s="294">
        <v>479.06</v>
      </c>
      <c r="F62" s="346" t="s">
        <v>1015</v>
      </c>
      <c r="G62" s="318" t="s">
        <v>1028</v>
      </c>
    </row>
    <row r="63" spans="1:7" ht="156" customHeight="1">
      <c r="A63" s="792"/>
      <c r="B63" s="342" t="s">
        <v>1018</v>
      </c>
      <c r="C63" s="343" t="s">
        <v>1019</v>
      </c>
      <c r="D63" s="294">
        <v>479.06</v>
      </c>
      <c r="E63" s="294">
        <v>479.06</v>
      </c>
      <c r="F63" s="346" t="s">
        <v>1018</v>
      </c>
      <c r="G63" s="318" t="s">
        <v>1028</v>
      </c>
    </row>
    <row r="64" spans="1:7" ht="156" customHeight="1">
      <c r="A64" s="792"/>
      <c r="B64" s="342" t="s">
        <v>1021</v>
      </c>
      <c r="C64" s="343" t="s">
        <v>1020</v>
      </c>
      <c r="D64" s="294">
        <v>479.06</v>
      </c>
      <c r="E64" s="294">
        <v>479.06</v>
      </c>
      <c r="F64" s="346" t="s">
        <v>1021</v>
      </c>
      <c r="G64" s="318" t="s">
        <v>1028</v>
      </c>
    </row>
    <row r="65" spans="1:7" ht="156" customHeight="1">
      <c r="A65" s="792"/>
      <c r="B65" s="342" t="s">
        <v>1022</v>
      </c>
      <c r="C65" s="343" t="s">
        <v>1023</v>
      </c>
      <c r="D65" s="294">
        <v>479.06</v>
      </c>
      <c r="E65" s="294">
        <v>479.06</v>
      </c>
      <c r="F65" s="346" t="s">
        <v>1022</v>
      </c>
      <c r="G65" s="318" t="s">
        <v>1028</v>
      </c>
    </row>
    <row r="66" spans="1:7" ht="156" customHeight="1">
      <c r="A66" s="792"/>
      <c r="B66" s="342" t="s">
        <v>1025</v>
      </c>
      <c r="C66" s="343" t="s">
        <v>1024</v>
      </c>
      <c r="D66" s="294">
        <v>314.56</v>
      </c>
      <c r="E66" s="294">
        <v>314.56</v>
      </c>
      <c r="F66" s="346" t="s">
        <v>1025</v>
      </c>
      <c r="G66" s="318" t="s">
        <v>1029</v>
      </c>
    </row>
    <row r="67" spans="1:7" ht="156" customHeight="1">
      <c r="A67" s="792"/>
      <c r="B67" s="342" t="s">
        <v>1026</v>
      </c>
      <c r="C67" s="343" t="s">
        <v>1027</v>
      </c>
      <c r="D67" s="294">
        <v>314.56</v>
      </c>
      <c r="E67" s="294">
        <v>314.56</v>
      </c>
      <c r="F67" s="346" t="s">
        <v>1026</v>
      </c>
      <c r="G67" s="318" t="s">
        <v>1029</v>
      </c>
    </row>
    <row r="68" spans="1:7" ht="102" customHeight="1">
      <c r="A68" s="792"/>
      <c r="B68" s="342" t="s">
        <v>493</v>
      </c>
      <c r="C68" s="343" t="s">
        <v>890</v>
      </c>
      <c r="D68" s="344" t="s">
        <v>70</v>
      </c>
      <c r="E68" s="349" t="s">
        <v>369</v>
      </c>
      <c r="F68" s="346" t="s">
        <v>493</v>
      </c>
      <c r="G68" s="318"/>
    </row>
    <row r="69" spans="1:7" ht="102" customHeight="1">
      <c r="A69" s="792"/>
      <c r="B69" s="342" t="s">
        <v>634</v>
      </c>
      <c r="C69" s="343" t="s">
        <v>908</v>
      </c>
      <c r="D69" s="349" t="s">
        <v>369</v>
      </c>
      <c r="E69" s="344" t="s">
        <v>70</v>
      </c>
      <c r="F69" s="346" t="s">
        <v>634</v>
      </c>
      <c r="G69" s="318"/>
    </row>
    <row r="70" spans="1:7" ht="78" customHeight="1">
      <c r="A70" s="792"/>
      <c r="B70" s="342" t="s">
        <v>917</v>
      </c>
      <c r="C70" s="343" t="s">
        <v>918</v>
      </c>
      <c r="D70" s="344" t="s">
        <v>70</v>
      </c>
      <c r="E70" s="344" t="s">
        <v>70</v>
      </c>
      <c r="F70" s="346" t="s">
        <v>917</v>
      </c>
      <c r="G70" s="318"/>
    </row>
    <row r="71" spans="1:7" ht="87" customHeight="1">
      <c r="A71" s="792"/>
      <c r="B71" s="342" t="s">
        <v>499</v>
      </c>
      <c r="C71" s="360" t="s">
        <v>919</v>
      </c>
      <c r="D71" s="349" t="s">
        <v>369</v>
      </c>
      <c r="E71" s="344" t="s">
        <v>70</v>
      </c>
      <c r="F71" s="346" t="s">
        <v>499</v>
      </c>
      <c r="G71" s="318"/>
    </row>
    <row r="72" spans="1:7" ht="84" customHeight="1">
      <c r="A72" s="792"/>
      <c r="B72" s="342" t="s">
        <v>819</v>
      </c>
      <c r="C72" s="343" t="s">
        <v>861</v>
      </c>
      <c r="D72" s="344" t="s">
        <v>70</v>
      </c>
      <c r="E72" s="344" t="s">
        <v>70</v>
      </c>
      <c r="F72" s="346" t="s">
        <v>819</v>
      </c>
      <c r="G72" s="318"/>
    </row>
    <row r="73" spans="1:7" ht="147" customHeight="1">
      <c r="A73" s="792"/>
      <c r="B73" s="342" t="s">
        <v>891</v>
      </c>
      <c r="C73" s="343" t="s">
        <v>893</v>
      </c>
      <c r="D73" s="299">
        <v>300</v>
      </c>
      <c r="E73" s="349" t="s">
        <v>369</v>
      </c>
      <c r="F73" s="346" t="s">
        <v>891</v>
      </c>
      <c r="G73" s="318" t="s">
        <v>928</v>
      </c>
    </row>
    <row r="74" spans="1:7" ht="123" customHeight="1">
      <c r="A74" s="792"/>
      <c r="B74" s="342" t="s">
        <v>894</v>
      </c>
      <c r="C74" s="343" t="s">
        <v>895</v>
      </c>
      <c r="D74" s="299">
        <v>180</v>
      </c>
      <c r="E74" s="349" t="s">
        <v>369</v>
      </c>
      <c r="F74" s="346" t="s">
        <v>894</v>
      </c>
      <c r="G74" s="318" t="s">
        <v>932</v>
      </c>
    </row>
    <row r="75" spans="1:7" ht="123" customHeight="1">
      <c r="A75" s="792"/>
      <c r="B75" s="342" t="s">
        <v>894</v>
      </c>
      <c r="C75" s="343" t="s">
        <v>895</v>
      </c>
      <c r="D75" s="349" t="s">
        <v>369</v>
      </c>
      <c r="E75" s="299">
        <v>180</v>
      </c>
      <c r="F75" s="346" t="s">
        <v>894</v>
      </c>
      <c r="G75" s="318" t="s">
        <v>932</v>
      </c>
    </row>
    <row r="76" spans="1:7" ht="153" customHeight="1">
      <c r="A76" s="792"/>
      <c r="B76" s="342" t="s">
        <v>896</v>
      </c>
      <c r="C76" s="343" t="s">
        <v>897</v>
      </c>
      <c r="D76" s="299">
        <v>450</v>
      </c>
      <c r="E76" s="299">
        <v>450</v>
      </c>
      <c r="F76" s="346" t="s">
        <v>896</v>
      </c>
      <c r="G76" s="318" t="s">
        <v>954</v>
      </c>
    </row>
    <row r="77" spans="1:7" ht="153" customHeight="1">
      <c r="A77" s="792"/>
      <c r="B77" s="342" t="s">
        <v>922</v>
      </c>
      <c r="C77" s="343" t="s">
        <v>924</v>
      </c>
      <c r="D77" s="299" t="s">
        <v>369</v>
      </c>
      <c r="E77" s="299">
        <v>600</v>
      </c>
      <c r="F77" s="346" t="s">
        <v>922</v>
      </c>
      <c r="G77" s="318" t="s">
        <v>931</v>
      </c>
    </row>
    <row r="78" spans="1:7" ht="111" customHeight="1">
      <c r="A78" s="792"/>
      <c r="B78" s="342" t="s">
        <v>925</v>
      </c>
      <c r="C78" s="343" t="s">
        <v>927</v>
      </c>
      <c r="D78" s="299" t="s">
        <v>369</v>
      </c>
      <c r="E78" s="299">
        <v>1000</v>
      </c>
      <c r="F78" s="346" t="s">
        <v>925</v>
      </c>
      <c r="G78" s="318"/>
    </row>
    <row r="79" spans="1:7" ht="201" customHeight="1">
      <c r="A79" s="792"/>
      <c r="B79" s="342" t="s">
        <v>898</v>
      </c>
      <c r="C79" s="343" t="s">
        <v>899</v>
      </c>
      <c r="D79" s="299">
        <v>1000</v>
      </c>
      <c r="E79" s="349" t="s">
        <v>369</v>
      </c>
      <c r="F79" s="346" t="s">
        <v>898</v>
      </c>
      <c r="G79" s="318" t="s">
        <v>934</v>
      </c>
    </row>
    <row r="80" spans="1:7" ht="114" customHeight="1">
      <c r="A80" s="792"/>
      <c r="B80" s="342" t="s">
        <v>900</v>
      </c>
      <c r="C80" s="343" t="s">
        <v>901</v>
      </c>
      <c r="D80" s="299">
        <v>1000</v>
      </c>
      <c r="E80" s="299">
        <v>1000</v>
      </c>
      <c r="F80" s="346" t="s">
        <v>900</v>
      </c>
      <c r="G80" s="318" t="s">
        <v>955</v>
      </c>
    </row>
    <row r="81" spans="1:7" ht="108" customHeight="1">
      <c r="A81" s="792"/>
      <c r="B81" s="342" t="s">
        <v>902</v>
      </c>
      <c r="C81" s="343" t="s">
        <v>926</v>
      </c>
      <c r="D81" s="299">
        <v>1000</v>
      </c>
      <c r="E81" s="349" t="s">
        <v>369</v>
      </c>
      <c r="F81" s="346" t="s">
        <v>902</v>
      </c>
      <c r="G81" s="318"/>
    </row>
    <row r="82" spans="1:7" ht="84" customHeight="1">
      <c r="A82" s="792"/>
      <c r="B82" s="342" t="s">
        <v>96</v>
      </c>
      <c r="C82" s="343" t="s">
        <v>909</v>
      </c>
      <c r="D82" s="299">
        <v>1600</v>
      </c>
      <c r="E82" s="299">
        <v>1600</v>
      </c>
      <c r="F82" s="346" t="s">
        <v>96</v>
      </c>
      <c r="G82" s="318"/>
    </row>
    <row r="83" spans="1:7" ht="84" customHeight="1">
      <c r="A83" s="792"/>
      <c r="B83" s="359" t="s">
        <v>235</v>
      </c>
      <c r="C83" s="360" t="s">
        <v>287</v>
      </c>
      <c r="D83" s="344" t="s">
        <v>70</v>
      </c>
      <c r="E83" s="344" t="s">
        <v>70</v>
      </c>
      <c r="F83" s="346" t="s">
        <v>235</v>
      </c>
      <c r="G83" s="318"/>
    </row>
    <row r="84" spans="1:7" ht="84" customHeight="1">
      <c r="A84" s="792"/>
      <c r="B84" s="359" t="s">
        <v>220</v>
      </c>
      <c r="C84" s="360" t="s">
        <v>221</v>
      </c>
      <c r="D84" s="344" t="s">
        <v>70</v>
      </c>
      <c r="E84" s="344" t="s">
        <v>70</v>
      </c>
      <c r="F84" s="346" t="s">
        <v>220</v>
      </c>
      <c r="G84" s="318"/>
    </row>
    <row r="85" spans="1:7" ht="84" customHeight="1">
      <c r="A85" s="792"/>
      <c r="B85" s="359" t="s">
        <v>872</v>
      </c>
      <c r="C85" s="360" t="s">
        <v>873</v>
      </c>
      <c r="D85" s="344" t="s">
        <v>70</v>
      </c>
      <c r="E85" s="344" t="s">
        <v>70</v>
      </c>
      <c r="F85" s="346" t="s">
        <v>872</v>
      </c>
      <c r="G85" s="318"/>
    </row>
    <row r="86" spans="1:7" ht="84" customHeight="1">
      <c r="A86" s="792"/>
      <c r="B86" s="359" t="s">
        <v>460</v>
      </c>
      <c r="C86" s="360" t="s">
        <v>921</v>
      </c>
      <c r="D86" s="299" t="s">
        <v>369</v>
      </c>
      <c r="E86" s="299" t="s">
        <v>369</v>
      </c>
      <c r="F86" s="346" t="s">
        <v>460</v>
      </c>
      <c r="G86" s="318"/>
    </row>
    <row r="87" spans="1:7" ht="84" customHeight="1">
      <c r="A87" s="792"/>
      <c r="B87" s="359" t="s">
        <v>651</v>
      </c>
      <c r="C87" s="360" t="s">
        <v>903</v>
      </c>
      <c r="D87" s="344" t="s">
        <v>70</v>
      </c>
      <c r="E87" s="344" t="s">
        <v>70</v>
      </c>
      <c r="F87" s="346" t="s">
        <v>651</v>
      </c>
      <c r="G87" s="318"/>
    </row>
    <row r="88" spans="1:7" ht="84" customHeight="1">
      <c r="A88" s="792"/>
      <c r="B88" s="359" t="s">
        <v>23</v>
      </c>
      <c r="C88" s="360" t="s">
        <v>208</v>
      </c>
      <c r="D88" s="344" t="s">
        <v>70</v>
      </c>
      <c r="E88" s="344" t="s">
        <v>70</v>
      </c>
      <c r="F88" s="346" t="s">
        <v>23</v>
      </c>
      <c r="G88" s="318"/>
    </row>
    <row r="89" spans="1:7" ht="87" customHeight="1">
      <c r="A89" s="792"/>
      <c r="B89" s="359" t="s">
        <v>225</v>
      </c>
      <c r="C89" s="360" t="s">
        <v>368</v>
      </c>
      <c r="D89" s="299">
        <v>200</v>
      </c>
      <c r="E89" s="299" t="s">
        <v>369</v>
      </c>
      <c r="F89" s="346" t="s">
        <v>225</v>
      </c>
      <c r="G89" s="318" t="s">
        <v>937</v>
      </c>
    </row>
    <row r="90" spans="1:7" ht="87" customHeight="1">
      <c r="A90" s="792"/>
      <c r="B90" s="359" t="s">
        <v>225</v>
      </c>
      <c r="C90" s="360" t="s">
        <v>368</v>
      </c>
      <c r="D90" s="299" t="s">
        <v>369</v>
      </c>
      <c r="E90" s="299">
        <v>200</v>
      </c>
      <c r="F90" s="346" t="s">
        <v>225</v>
      </c>
      <c r="G90" s="318" t="s">
        <v>937</v>
      </c>
    </row>
    <row r="91" spans="1:7" ht="87" customHeight="1">
      <c r="A91" s="792"/>
      <c r="B91" s="359" t="s">
        <v>371</v>
      </c>
      <c r="C91" s="360" t="s">
        <v>60</v>
      </c>
      <c r="D91" s="299">
        <v>50</v>
      </c>
      <c r="E91" s="299">
        <v>50</v>
      </c>
      <c r="F91" s="346" t="s">
        <v>371</v>
      </c>
      <c r="G91" s="318"/>
    </row>
    <row r="92" spans="1:7" ht="87" customHeight="1">
      <c r="A92" s="792"/>
      <c r="B92" s="359" t="s">
        <v>865</v>
      </c>
      <c r="C92" s="360" t="s">
        <v>867</v>
      </c>
      <c r="D92" s="344" t="s">
        <v>70</v>
      </c>
      <c r="E92" s="344" t="s">
        <v>70</v>
      </c>
      <c r="F92" s="346" t="s">
        <v>865</v>
      </c>
      <c r="G92" s="318"/>
    </row>
    <row r="93" spans="1:7" ht="81" customHeight="1">
      <c r="A93" s="792"/>
      <c r="B93" s="359" t="s">
        <v>868</v>
      </c>
      <c r="C93" s="360" t="s">
        <v>869</v>
      </c>
      <c r="D93" s="344" t="s">
        <v>70</v>
      </c>
      <c r="E93" s="349" t="s">
        <v>369</v>
      </c>
      <c r="F93" s="346" t="s">
        <v>868</v>
      </c>
      <c r="G93" s="318"/>
    </row>
    <row r="94" spans="1:7" ht="81" customHeight="1">
      <c r="A94" s="792"/>
      <c r="B94" s="359" t="s">
        <v>870</v>
      </c>
      <c r="C94" s="360" t="s">
        <v>871</v>
      </c>
      <c r="D94" s="349" t="s">
        <v>369</v>
      </c>
      <c r="E94" s="349" t="s">
        <v>369</v>
      </c>
      <c r="F94" s="346" t="s">
        <v>870</v>
      </c>
      <c r="G94" s="318"/>
    </row>
    <row r="95" spans="1:7" ht="81" customHeight="1" thickBot="1">
      <c r="A95" s="793"/>
      <c r="B95" s="601" t="s">
        <v>904</v>
      </c>
      <c r="C95" s="602" t="s">
        <v>910</v>
      </c>
      <c r="D95" s="603" t="s">
        <v>369</v>
      </c>
      <c r="E95" s="599" t="s">
        <v>70</v>
      </c>
      <c r="F95" s="600" t="s">
        <v>904</v>
      </c>
      <c r="G95" s="371"/>
    </row>
    <row r="96" spans="1:7" ht="108" customHeight="1">
      <c r="A96" s="372"/>
      <c r="B96" s="373"/>
      <c r="C96" s="720" t="s">
        <v>1225</v>
      </c>
      <c r="D96" s="720"/>
      <c r="E96" s="720"/>
      <c r="F96" s="720"/>
      <c r="G96" s="720"/>
    </row>
    <row r="97" ht="54" customHeight="1"/>
  </sheetData>
  <mergeCells count="8">
    <mergeCell ref="C96:G96"/>
    <mergeCell ref="A1:A95"/>
    <mergeCell ref="B1:C6"/>
    <mergeCell ref="B7:C7"/>
    <mergeCell ref="F7:G7"/>
    <mergeCell ref="B8:C8"/>
    <mergeCell ref="F8:F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9"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82"/>
  <sheetViews>
    <sheetView view="pageBreakPreview" zoomScale="25" zoomScaleNormal="100" zoomScaleSheetLayoutView="25" workbookViewId="0">
      <selection activeCell="E14" sqref="E14"/>
    </sheetView>
  </sheetViews>
  <sheetFormatPr defaultRowHeight="12.75"/>
  <cols>
    <col min="1" max="1" width="21.85546875" style="336" customWidth="1"/>
    <col min="2" max="2" width="20.7109375" style="374" customWidth="1"/>
    <col min="3" max="3" width="226.28515625" style="375" customWidth="1"/>
    <col min="4" max="5" width="69" style="375" customWidth="1"/>
    <col min="6" max="6" width="23.85546875" style="372" customWidth="1"/>
    <col min="7" max="7" width="222" style="376" customWidth="1"/>
    <col min="8" max="8" width="38.28515625" style="336" customWidth="1"/>
    <col min="9" max="9" width="43.42578125" style="336" customWidth="1"/>
    <col min="10" max="10" width="45.140625" style="336" customWidth="1"/>
    <col min="11" max="253" width="9.140625" style="336"/>
    <col min="254" max="254" width="21.85546875" style="336" customWidth="1"/>
    <col min="255" max="255" width="20.7109375" style="336" customWidth="1"/>
    <col min="256" max="256" width="226.28515625" style="336" customWidth="1"/>
    <col min="257" max="258" width="69" style="336" customWidth="1"/>
    <col min="259" max="259" width="51.85546875" style="336" customWidth="1"/>
    <col min="260" max="260" width="41.5703125" style="336" customWidth="1"/>
    <col min="261" max="261" width="39.28515625" style="336" customWidth="1"/>
    <col min="262" max="262" width="23.85546875" style="336" customWidth="1"/>
    <col min="263" max="263" width="222" style="336" customWidth="1"/>
    <col min="264" max="264" width="38.28515625" style="336" customWidth="1"/>
    <col min="265" max="265" width="43.42578125" style="336" customWidth="1"/>
    <col min="266" max="266" width="45.140625" style="336" customWidth="1"/>
    <col min="267" max="509" width="9.140625" style="336"/>
    <col min="510" max="510" width="21.85546875" style="336" customWidth="1"/>
    <col min="511" max="511" width="20.7109375" style="336" customWidth="1"/>
    <col min="512" max="512" width="226.28515625" style="336" customWidth="1"/>
    <col min="513" max="514" width="69" style="336" customWidth="1"/>
    <col min="515" max="515" width="51.85546875" style="336" customWidth="1"/>
    <col min="516" max="516" width="41.5703125" style="336" customWidth="1"/>
    <col min="517" max="517" width="39.28515625" style="336" customWidth="1"/>
    <col min="518" max="518" width="23.85546875" style="336" customWidth="1"/>
    <col min="519" max="519" width="222" style="336" customWidth="1"/>
    <col min="520" max="520" width="38.28515625" style="336" customWidth="1"/>
    <col min="521" max="521" width="43.42578125" style="336" customWidth="1"/>
    <col min="522" max="522" width="45.140625" style="336" customWidth="1"/>
    <col min="523" max="765" width="9.140625" style="336"/>
    <col min="766" max="766" width="21.85546875" style="336" customWidth="1"/>
    <col min="767" max="767" width="20.7109375" style="336" customWidth="1"/>
    <col min="768" max="768" width="226.28515625" style="336" customWidth="1"/>
    <col min="769" max="770" width="69" style="336" customWidth="1"/>
    <col min="771" max="771" width="51.85546875" style="336" customWidth="1"/>
    <col min="772" max="772" width="41.5703125" style="336" customWidth="1"/>
    <col min="773" max="773" width="39.28515625" style="336" customWidth="1"/>
    <col min="774" max="774" width="23.85546875" style="336" customWidth="1"/>
    <col min="775" max="775" width="222" style="336" customWidth="1"/>
    <col min="776" max="776" width="38.28515625" style="336" customWidth="1"/>
    <col min="777" max="777" width="43.42578125" style="336" customWidth="1"/>
    <col min="778" max="778" width="45.140625" style="336" customWidth="1"/>
    <col min="779" max="1021" width="9.140625" style="336"/>
    <col min="1022" max="1022" width="21.85546875" style="336" customWidth="1"/>
    <col min="1023" max="1023" width="20.7109375" style="336" customWidth="1"/>
    <col min="1024" max="1024" width="226.28515625" style="336" customWidth="1"/>
    <col min="1025" max="1026" width="69" style="336" customWidth="1"/>
    <col min="1027" max="1027" width="51.85546875" style="336" customWidth="1"/>
    <col min="1028" max="1028" width="41.5703125" style="336" customWidth="1"/>
    <col min="1029" max="1029" width="39.28515625" style="336" customWidth="1"/>
    <col min="1030" max="1030" width="23.85546875" style="336" customWidth="1"/>
    <col min="1031" max="1031" width="222" style="336" customWidth="1"/>
    <col min="1032" max="1032" width="38.28515625" style="336" customWidth="1"/>
    <col min="1033" max="1033" width="43.42578125" style="336" customWidth="1"/>
    <col min="1034" max="1034" width="45.140625" style="336" customWidth="1"/>
    <col min="1035" max="1277" width="9.140625" style="336"/>
    <col min="1278" max="1278" width="21.85546875" style="336" customWidth="1"/>
    <col min="1279" max="1279" width="20.7109375" style="336" customWidth="1"/>
    <col min="1280" max="1280" width="226.28515625" style="336" customWidth="1"/>
    <col min="1281" max="1282" width="69" style="336" customWidth="1"/>
    <col min="1283" max="1283" width="51.85546875" style="336" customWidth="1"/>
    <col min="1284" max="1284" width="41.5703125" style="336" customWidth="1"/>
    <col min="1285" max="1285" width="39.28515625" style="336" customWidth="1"/>
    <col min="1286" max="1286" width="23.85546875" style="336" customWidth="1"/>
    <col min="1287" max="1287" width="222" style="336" customWidth="1"/>
    <col min="1288" max="1288" width="38.28515625" style="336" customWidth="1"/>
    <col min="1289" max="1289" width="43.42578125" style="336" customWidth="1"/>
    <col min="1290" max="1290" width="45.140625" style="336" customWidth="1"/>
    <col min="1291" max="1533" width="9.140625" style="336"/>
    <col min="1534" max="1534" width="21.85546875" style="336" customWidth="1"/>
    <col min="1535" max="1535" width="20.7109375" style="336" customWidth="1"/>
    <col min="1536" max="1536" width="226.28515625" style="336" customWidth="1"/>
    <col min="1537" max="1538" width="69" style="336" customWidth="1"/>
    <col min="1539" max="1539" width="51.85546875" style="336" customWidth="1"/>
    <col min="1540" max="1540" width="41.5703125" style="336" customWidth="1"/>
    <col min="1541" max="1541" width="39.28515625" style="336" customWidth="1"/>
    <col min="1542" max="1542" width="23.85546875" style="336" customWidth="1"/>
    <col min="1543" max="1543" width="222" style="336" customWidth="1"/>
    <col min="1544" max="1544" width="38.28515625" style="336" customWidth="1"/>
    <col min="1545" max="1545" width="43.42578125" style="336" customWidth="1"/>
    <col min="1546" max="1546" width="45.140625" style="336" customWidth="1"/>
    <col min="1547" max="1789" width="9.140625" style="336"/>
    <col min="1790" max="1790" width="21.85546875" style="336" customWidth="1"/>
    <col min="1791" max="1791" width="20.7109375" style="336" customWidth="1"/>
    <col min="1792" max="1792" width="226.28515625" style="336" customWidth="1"/>
    <col min="1793" max="1794" width="69" style="336" customWidth="1"/>
    <col min="1795" max="1795" width="51.85546875" style="336" customWidth="1"/>
    <col min="1796" max="1796" width="41.5703125" style="336" customWidth="1"/>
    <col min="1797" max="1797" width="39.28515625" style="336" customWidth="1"/>
    <col min="1798" max="1798" width="23.85546875" style="336" customWidth="1"/>
    <col min="1799" max="1799" width="222" style="336" customWidth="1"/>
    <col min="1800" max="1800" width="38.28515625" style="336" customWidth="1"/>
    <col min="1801" max="1801" width="43.42578125" style="336" customWidth="1"/>
    <col min="1802" max="1802" width="45.140625" style="336" customWidth="1"/>
    <col min="1803" max="2045" width="9.140625" style="336"/>
    <col min="2046" max="2046" width="21.85546875" style="336" customWidth="1"/>
    <col min="2047" max="2047" width="20.7109375" style="336" customWidth="1"/>
    <col min="2048" max="2048" width="226.28515625" style="336" customWidth="1"/>
    <col min="2049" max="2050" width="69" style="336" customWidth="1"/>
    <col min="2051" max="2051" width="51.85546875" style="336" customWidth="1"/>
    <col min="2052" max="2052" width="41.5703125" style="336" customWidth="1"/>
    <col min="2053" max="2053" width="39.28515625" style="336" customWidth="1"/>
    <col min="2054" max="2054" width="23.85546875" style="336" customWidth="1"/>
    <col min="2055" max="2055" width="222" style="336" customWidth="1"/>
    <col min="2056" max="2056" width="38.28515625" style="336" customWidth="1"/>
    <col min="2057" max="2057" width="43.42578125" style="336" customWidth="1"/>
    <col min="2058" max="2058" width="45.140625" style="336" customWidth="1"/>
    <col min="2059" max="2301" width="9.140625" style="336"/>
    <col min="2302" max="2302" width="21.85546875" style="336" customWidth="1"/>
    <col min="2303" max="2303" width="20.7109375" style="336" customWidth="1"/>
    <col min="2304" max="2304" width="226.28515625" style="336" customWidth="1"/>
    <col min="2305" max="2306" width="69" style="336" customWidth="1"/>
    <col min="2307" max="2307" width="51.85546875" style="336" customWidth="1"/>
    <col min="2308" max="2308" width="41.5703125" style="336" customWidth="1"/>
    <col min="2309" max="2309" width="39.28515625" style="336" customWidth="1"/>
    <col min="2310" max="2310" width="23.85546875" style="336" customWidth="1"/>
    <col min="2311" max="2311" width="222" style="336" customWidth="1"/>
    <col min="2312" max="2312" width="38.28515625" style="336" customWidth="1"/>
    <col min="2313" max="2313" width="43.42578125" style="336" customWidth="1"/>
    <col min="2314" max="2314" width="45.140625" style="336" customWidth="1"/>
    <col min="2315" max="2557" width="9.140625" style="336"/>
    <col min="2558" max="2558" width="21.85546875" style="336" customWidth="1"/>
    <col min="2559" max="2559" width="20.7109375" style="336" customWidth="1"/>
    <col min="2560" max="2560" width="226.28515625" style="336" customWidth="1"/>
    <col min="2561" max="2562" width="69" style="336" customWidth="1"/>
    <col min="2563" max="2563" width="51.85546875" style="336" customWidth="1"/>
    <col min="2564" max="2564" width="41.5703125" style="336" customWidth="1"/>
    <col min="2565" max="2565" width="39.28515625" style="336" customWidth="1"/>
    <col min="2566" max="2566" width="23.85546875" style="336" customWidth="1"/>
    <col min="2567" max="2567" width="222" style="336" customWidth="1"/>
    <col min="2568" max="2568" width="38.28515625" style="336" customWidth="1"/>
    <col min="2569" max="2569" width="43.42578125" style="336" customWidth="1"/>
    <col min="2570" max="2570" width="45.140625" style="336" customWidth="1"/>
    <col min="2571" max="2813" width="9.140625" style="336"/>
    <col min="2814" max="2814" width="21.85546875" style="336" customWidth="1"/>
    <col min="2815" max="2815" width="20.7109375" style="336" customWidth="1"/>
    <col min="2816" max="2816" width="226.28515625" style="336" customWidth="1"/>
    <col min="2817" max="2818" width="69" style="336" customWidth="1"/>
    <col min="2819" max="2819" width="51.85546875" style="336" customWidth="1"/>
    <col min="2820" max="2820" width="41.5703125" style="336" customWidth="1"/>
    <col min="2821" max="2821" width="39.28515625" style="336" customWidth="1"/>
    <col min="2822" max="2822" width="23.85546875" style="336" customWidth="1"/>
    <col min="2823" max="2823" width="222" style="336" customWidth="1"/>
    <col min="2824" max="2824" width="38.28515625" style="336" customWidth="1"/>
    <col min="2825" max="2825" width="43.42578125" style="336" customWidth="1"/>
    <col min="2826" max="2826" width="45.140625" style="336" customWidth="1"/>
    <col min="2827" max="3069" width="9.140625" style="336"/>
    <col min="3070" max="3070" width="21.85546875" style="336" customWidth="1"/>
    <col min="3071" max="3071" width="20.7109375" style="336" customWidth="1"/>
    <col min="3072" max="3072" width="226.28515625" style="336" customWidth="1"/>
    <col min="3073" max="3074" width="69" style="336" customWidth="1"/>
    <col min="3075" max="3075" width="51.85546875" style="336" customWidth="1"/>
    <col min="3076" max="3076" width="41.5703125" style="336" customWidth="1"/>
    <col min="3077" max="3077" width="39.28515625" style="336" customWidth="1"/>
    <col min="3078" max="3078" width="23.85546875" style="336" customWidth="1"/>
    <col min="3079" max="3079" width="222" style="336" customWidth="1"/>
    <col min="3080" max="3080" width="38.28515625" style="336" customWidth="1"/>
    <col min="3081" max="3081" width="43.42578125" style="336" customWidth="1"/>
    <col min="3082" max="3082" width="45.140625" style="336" customWidth="1"/>
    <col min="3083" max="3325" width="9.140625" style="336"/>
    <col min="3326" max="3326" width="21.85546875" style="336" customWidth="1"/>
    <col min="3327" max="3327" width="20.7109375" style="336" customWidth="1"/>
    <col min="3328" max="3328" width="226.28515625" style="336" customWidth="1"/>
    <col min="3329" max="3330" width="69" style="336" customWidth="1"/>
    <col min="3331" max="3331" width="51.85546875" style="336" customWidth="1"/>
    <col min="3332" max="3332" width="41.5703125" style="336" customWidth="1"/>
    <col min="3333" max="3333" width="39.28515625" style="336" customWidth="1"/>
    <col min="3334" max="3334" width="23.85546875" style="336" customWidth="1"/>
    <col min="3335" max="3335" width="222" style="336" customWidth="1"/>
    <col min="3336" max="3336" width="38.28515625" style="336" customWidth="1"/>
    <col min="3337" max="3337" width="43.42578125" style="336" customWidth="1"/>
    <col min="3338" max="3338" width="45.140625" style="336" customWidth="1"/>
    <col min="3339" max="3581" width="9.140625" style="336"/>
    <col min="3582" max="3582" width="21.85546875" style="336" customWidth="1"/>
    <col min="3583" max="3583" width="20.7109375" style="336" customWidth="1"/>
    <col min="3584" max="3584" width="226.28515625" style="336" customWidth="1"/>
    <col min="3585" max="3586" width="69" style="336" customWidth="1"/>
    <col min="3587" max="3587" width="51.85546875" style="336" customWidth="1"/>
    <col min="3588" max="3588" width="41.5703125" style="336" customWidth="1"/>
    <col min="3589" max="3589" width="39.28515625" style="336" customWidth="1"/>
    <col min="3590" max="3590" width="23.85546875" style="336" customWidth="1"/>
    <col min="3591" max="3591" width="222" style="336" customWidth="1"/>
    <col min="3592" max="3592" width="38.28515625" style="336" customWidth="1"/>
    <col min="3593" max="3593" width="43.42578125" style="336" customWidth="1"/>
    <col min="3594" max="3594" width="45.140625" style="336" customWidth="1"/>
    <col min="3595" max="3837" width="9.140625" style="336"/>
    <col min="3838" max="3838" width="21.85546875" style="336" customWidth="1"/>
    <col min="3839" max="3839" width="20.7109375" style="336" customWidth="1"/>
    <col min="3840" max="3840" width="226.28515625" style="336" customWidth="1"/>
    <col min="3841" max="3842" width="69" style="336" customWidth="1"/>
    <col min="3843" max="3843" width="51.85546875" style="336" customWidth="1"/>
    <col min="3844" max="3844" width="41.5703125" style="336" customWidth="1"/>
    <col min="3845" max="3845" width="39.28515625" style="336" customWidth="1"/>
    <col min="3846" max="3846" width="23.85546875" style="336" customWidth="1"/>
    <col min="3847" max="3847" width="222" style="336" customWidth="1"/>
    <col min="3848" max="3848" width="38.28515625" style="336" customWidth="1"/>
    <col min="3849" max="3849" width="43.42578125" style="336" customWidth="1"/>
    <col min="3850" max="3850" width="45.140625" style="336" customWidth="1"/>
    <col min="3851" max="4093" width="9.140625" style="336"/>
    <col min="4094" max="4094" width="21.85546875" style="336" customWidth="1"/>
    <col min="4095" max="4095" width="20.7109375" style="336" customWidth="1"/>
    <col min="4096" max="4096" width="226.28515625" style="336" customWidth="1"/>
    <col min="4097" max="4098" width="69" style="336" customWidth="1"/>
    <col min="4099" max="4099" width="51.85546875" style="336" customWidth="1"/>
    <col min="4100" max="4100" width="41.5703125" style="336" customWidth="1"/>
    <col min="4101" max="4101" width="39.28515625" style="336" customWidth="1"/>
    <col min="4102" max="4102" width="23.85546875" style="336" customWidth="1"/>
    <col min="4103" max="4103" width="222" style="336" customWidth="1"/>
    <col min="4104" max="4104" width="38.28515625" style="336" customWidth="1"/>
    <col min="4105" max="4105" width="43.42578125" style="336" customWidth="1"/>
    <col min="4106" max="4106" width="45.140625" style="336" customWidth="1"/>
    <col min="4107" max="4349" width="9.140625" style="336"/>
    <col min="4350" max="4350" width="21.85546875" style="336" customWidth="1"/>
    <col min="4351" max="4351" width="20.7109375" style="336" customWidth="1"/>
    <col min="4352" max="4352" width="226.28515625" style="336" customWidth="1"/>
    <col min="4353" max="4354" width="69" style="336" customWidth="1"/>
    <col min="4355" max="4355" width="51.85546875" style="336" customWidth="1"/>
    <col min="4356" max="4356" width="41.5703125" style="336" customWidth="1"/>
    <col min="4357" max="4357" width="39.28515625" style="336" customWidth="1"/>
    <col min="4358" max="4358" width="23.85546875" style="336" customWidth="1"/>
    <col min="4359" max="4359" width="222" style="336" customWidth="1"/>
    <col min="4360" max="4360" width="38.28515625" style="336" customWidth="1"/>
    <col min="4361" max="4361" width="43.42578125" style="336" customWidth="1"/>
    <col min="4362" max="4362" width="45.140625" style="336" customWidth="1"/>
    <col min="4363" max="4605" width="9.140625" style="336"/>
    <col min="4606" max="4606" width="21.85546875" style="336" customWidth="1"/>
    <col min="4607" max="4607" width="20.7109375" style="336" customWidth="1"/>
    <col min="4608" max="4608" width="226.28515625" style="336" customWidth="1"/>
    <col min="4609" max="4610" width="69" style="336" customWidth="1"/>
    <col min="4611" max="4611" width="51.85546875" style="336" customWidth="1"/>
    <col min="4612" max="4612" width="41.5703125" style="336" customWidth="1"/>
    <col min="4613" max="4613" width="39.28515625" style="336" customWidth="1"/>
    <col min="4614" max="4614" width="23.85546875" style="336" customWidth="1"/>
    <col min="4615" max="4615" width="222" style="336" customWidth="1"/>
    <col min="4616" max="4616" width="38.28515625" style="336" customWidth="1"/>
    <col min="4617" max="4617" width="43.42578125" style="336" customWidth="1"/>
    <col min="4618" max="4618" width="45.140625" style="336" customWidth="1"/>
    <col min="4619" max="4861" width="9.140625" style="336"/>
    <col min="4862" max="4862" width="21.85546875" style="336" customWidth="1"/>
    <col min="4863" max="4863" width="20.7109375" style="336" customWidth="1"/>
    <col min="4864" max="4864" width="226.28515625" style="336" customWidth="1"/>
    <col min="4865" max="4866" width="69" style="336" customWidth="1"/>
    <col min="4867" max="4867" width="51.85546875" style="336" customWidth="1"/>
    <col min="4868" max="4868" width="41.5703125" style="336" customWidth="1"/>
    <col min="4869" max="4869" width="39.28515625" style="336" customWidth="1"/>
    <col min="4870" max="4870" width="23.85546875" style="336" customWidth="1"/>
    <col min="4871" max="4871" width="222" style="336" customWidth="1"/>
    <col min="4872" max="4872" width="38.28515625" style="336" customWidth="1"/>
    <col min="4873" max="4873" width="43.42578125" style="336" customWidth="1"/>
    <col min="4874" max="4874" width="45.140625" style="336" customWidth="1"/>
    <col min="4875" max="5117" width="9.140625" style="336"/>
    <col min="5118" max="5118" width="21.85546875" style="336" customWidth="1"/>
    <col min="5119" max="5119" width="20.7109375" style="336" customWidth="1"/>
    <col min="5120" max="5120" width="226.28515625" style="336" customWidth="1"/>
    <col min="5121" max="5122" width="69" style="336" customWidth="1"/>
    <col min="5123" max="5123" width="51.85546875" style="336" customWidth="1"/>
    <col min="5124" max="5124" width="41.5703125" style="336" customWidth="1"/>
    <col min="5125" max="5125" width="39.28515625" style="336" customWidth="1"/>
    <col min="5126" max="5126" width="23.85546875" style="336" customWidth="1"/>
    <col min="5127" max="5127" width="222" style="336" customWidth="1"/>
    <col min="5128" max="5128" width="38.28515625" style="336" customWidth="1"/>
    <col min="5129" max="5129" width="43.42578125" style="336" customWidth="1"/>
    <col min="5130" max="5130" width="45.140625" style="336" customWidth="1"/>
    <col min="5131" max="5373" width="9.140625" style="336"/>
    <col min="5374" max="5374" width="21.85546875" style="336" customWidth="1"/>
    <col min="5375" max="5375" width="20.7109375" style="336" customWidth="1"/>
    <col min="5376" max="5376" width="226.28515625" style="336" customWidth="1"/>
    <col min="5377" max="5378" width="69" style="336" customWidth="1"/>
    <col min="5379" max="5379" width="51.85546875" style="336" customWidth="1"/>
    <col min="5380" max="5380" width="41.5703125" style="336" customWidth="1"/>
    <col min="5381" max="5381" width="39.28515625" style="336" customWidth="1"/>
    <col min="5382" max="5382" width="23.85546875" style="336" customWidth="1"/>
    <col min="5383" max="5383" width="222" style="336" customWidth="1"/>
    <col min="5384" max="5384" width="38.28515625" style="336" customWidth="1"/>
    <col min="5385" max="5385" width="43.42578125" style="336" customWidth="1"/>
    <col min="5386" max="5386" width="45.140625" style="336" customWidth="1"/>
    <col min="5387" max="5629" width="9.140625" style="336"/>
    <col min="5630" max="5630" width="21.85546875" style="336" customWidth="1"/>
    <col min="5631" max="5631" width="20.7109375" style="336" customWidth="1"/>
    <col min="5632" max="5632" width="226.28515625" style="336" customWidth="1"/>
    <col min="5633" max="5634" width="69" style="336" customWidth="1"/>
    <col min="5635" max="5635" width="51.85546875" style="336" customWidth="1"/>
    <col min="5636" max="5636" width="41.5703125" style="336" customWidth="1"/>
    <col min="5637" max="5637" width="39.28515625" style="336" customWidth="1"/>
    <col min="5638" max="5638" width="23.85546875" style="336" customWidth="1"/>
    <col min="5639" max="5639" width="222" style="336" customWidth="1"/>
    <col min="5640" max="5640" width="38.28515625" style="336" customWidth="1"/>
    <col min="5641" max="5641" width="43.42578125" style="336" customWidth="1"/>
    <col min="5642" max="5642" width="45.140625" style="336" customWidth="1"/>
    <col min="5643" max="5885" width="9.140625" style="336"/>
    <col min="5886" max="5886" width="21.85546875" style="336" customWidth="1"/>
    <col min="5887" max="5887" width="20.7109375" style="336" customWidth="1"/>
    <col min="5888" max="5888" width="226.28515625" style="336" customWidth="1"/>
    <col min="5889" max="5890" width="69" style="336" customWidth="1"/>
    <col min="5891" max="5891" width="51.85546875" style="336" customWidth="1"/>
    <col min="5892" max="5892" width="41.5703125" style="336" customWidth="1"/>
    <col min="5893" max="5893" width="39.28515625" style="336" customWidth="1"/>
    <col min="5894" max="5894" width="23.85546875" style="336" customWidth="1"/>
    <col min="5895" max="5895" width="222" style="336" customWidth="1"/>
    <col min="5896" max="5896" width="38.28515625" style="336" customWidth="1"/>
    <col min="5897" max="5897" width="43.42578125" style="336" customWidth="1"/>
    <col min="5898" max="5898" width="45.140625" style="336" customWidth="1"/>
    <col min="5899" max="6141" width="9.140625" style="336"/>
    <col min="6142" max="6142" width="21.85546875" style="336" customWidth="1"/>
    <col min="6143" max="6143" width="20.7109375" style="336" customWidth="1"/>
    <col min="6144" max="6144" width="226.28515625" style="336" customWidth="1"/>
    <col min="6145" max="6146" width="69" style="336" customWidth="1"/>
    <col min="6147" max="6147" width="51.85546875" style="336" customWidth="1"/>
    <col min="6148" max="6148" width="41.5703125" style="336" customWidth="1"/>
    <col min="6149" max="6149" width="39.28515625" style="336" customWidth="1"/>
    <col min="6150" max="6150" width="23.85546875" style="336" customWidth="1"/>
    <col min="6151" max="6151" width="222" style="336" customWidth="1"/>
    <col min="6152" max="6152" width="38.28515625" style="336" customWidth="1"/>
    <col min="6153" max="6153" width="43.42578125" style="336" customWidth="1"/>
    <col min="6154" max="6154" width="45.140625" style="336" customWidth="1"/>
    <col min="6155" max="6397" width="9.140625" style="336"/>
    <col min="6398" max="6398" width="21.85546875" style="336" customWidth="1"/>
    <col min="6399" max="6399" width="20.7109375" style="336" customWidth="1"/>
    <col min="6400" max="6400" width="226.28515625" style="336" customWidth="1"/>
    <col min="6401" max="6402" width="69" style="336" customWidth="1"/>
    <col min="6403" max="6403" width="51.85546875" style="336" customWidth="1"/>
    <col min="6404" max="6404" width="41.5703125" style="336" customWidth="1"/>
    <col min="6405" max="6405" width="39.28515625" style="336" customWidth="1"/>
    <col min="6406" max="6406" width="23.85546875" style="336" customWidth="1"/>
    <col min="6407" max="6407" width="222" style="336" customWidth="1"/>
    <col min="6408" max="6408" width="38.28515625" style="336" customWidth="1"/>
    <col min="6409" max="6409" width="43.42578125" style="336" customWidth="1"/>
    <col min="6410" max="6410" width="45.140625" style="336" customWidth="1"/>
    <col min="6411" max="6653" width="9.140625" style="336"/>
    <col min="6654" max="6654" width="21.85546875" style="336" customWidth="1"/>
    <col min="6655" max="6655" width="20.7109375" style="336" customWidth="1"/>
    <col min="6656" max="6656" width="226.28515625" style="336" customWidth="1"/>
    <col min="6657" max="6658" width="69" style="336" customWidth="1"/>
    <col min="6659" max="6659" width="51.85546875" style="336" customWidth="1"/>
    <col min="6660" max="6660" width="41.5703125" style="336" customWidth="1"/>
    <col min="6661" max="6661" width="39.28515625" style="336" customWidth="1"/>
    <col min="6662" max="6662" width="23.85546875" style="336" customWidth="1"/>
    <col min="6663" max="6663" width="222" style="336" customWidth="1"/>
    <col min="6664" max="6664" width="38.28515625" style="336" customWidth="1"/>
    <col min="6665" max="6665" width="43.42578125" style="336" customWidth="1"/>
    <col min="6666" max="6666" width="45.140625" style="336" customWidth="1"/>
    <col min="6667" max="6909" width="9.140625" style="336"/>
    <col min="6910" max="6910" width="21.85546875" style="336" customWidth="1"/>
    <col min="6911" max="6911" width="20.7109375" style="336" customWidth="1"/>
    <col min="6912" max="6912" width="226.28515625" style="336" customWidth="1"/>
    <col min="6913" max="6914" width="69" style="336" customWidth="1"/>
    <col min="6915" max="6915" width="51.85546875" style="336" customWidth="1"/>
    <col min="6916" max="6916" width="41.5703125" style="336" customWidth="1"/>
    <col min="6917" max="6917" width="39.28515625" style="336" customWidth="1"/>
    <col min="6918" max="6918" width="23.85546875" style="336" customWidth="1"/>
    <col min="6919" max="6919" width="222" style="336" customWidth="1"/>
    <col min="6920" max="6920" width="38.28515625" style="336" customWidth="1"/>
    <col min="6921" max="6921" width="43.42578125" style="336" customWidth="1"/>
    <col min="6922" max="6922" width="45.140625" style="336" customWidth="1"/>
    <col min="6923" max="7165" width="9.140625" style="336"/>
    <col min="7166" max="7166" width="21.85546875" style="336" customWidth="1"/>
    <col min="7167" max="7167" width="20.7109375" style="336" customWidth="1"/>
    <col min="7168" max="7168" width="226.28515625" style="336" customWidth="1"/>
    <col min="7169" max="7170" width="69" style="336" customWidth="1"/>
    <col min="7171" max="7171" width="51.85546875" style="336" customWidth="1"/>
    <col min="7172" max="7172" width="41.5703125" style="336" customWidth="1"/>
    <col min="7173" max="7173" width="39.28515625" style="336" customWidth="1"/>
    <col min="7174" max="7174" width="23.85546875" style="336" customWidth="1"/>
    <col min="7175" max="7175" width="222" style="336" customWidth="1"/>
    <col min="7176" max="7176" width="38.28515625" style="336" customWidth="1"/>
    <col min="7177" max="7177" width="43.42578125" style="336" customWidth="1"/>
    <col min="7178" max="7178" width="45.140625" style="336" customWidth="1"/>
    <col min="7179" max="7421" width="9.140625" style="336"/>
    <col min="7422" max="7422" width="21.85546875" style="336" customWidth="1"/>
    <col min="7423" max="7423" width="20.7109375" style="336" customWidth="1"/>
    <col min="7424" max="7424" width="226.28515625" style="336" customWidth="1"/>
    <col min="7425" max="7426" width="69" style="336" customWidth="1"/>
    <col min="7427" max="7427" width="51.85546875" style="336" customWidth="1"/>
    <col min="7428" max="7428" width="41.5703125" style="336" customWidth="1"/>
    <col min="7429" max="7429" width="39.28515625" style="336" customWidth="1"/>
    <col min="7430" max="7430" width="23.85546875" style="336" customWidth="1"/>
    <col min="7431" max="7431" width="222" style="336" customWidth="1"/>
    <col min="7432" max="7432" width="38.28515625" style="336" customWidth="1"/>
    <col min="7433" max="7433" width="43.42578125" style="336" customWidth="1"/>
    <col min="7434" max="7434" width="45.140625" style="336" customWidth="1"/>
    <col min="7435" max="7677" width="9.140625" style="336"/>
    <col min="7678" max="7678" width="21.85546875" style="336" customWidth="1"/>
    <col min="7679" max="7679" width="20.7109375" style="336" customWidth="1"/>
    <col min="7680" max="7680" width="226.28515625" style="336" customWidth="1"/>
    <col min="7681" max="7682" width="69" style="336" customWidth="1"/>
    <col min="7683" max="7683" width="51.85546875" style="336" customWidth="1"/>
    <col min="7684" max="7684" width="41.5703125" style="336" customWidth="1"/>
    <col min="7685" max="7685" width="39.28515625" style="336" customWidth="1"/>
    <col min="7686" max="7686" width="23.85546875" style="336" customWidth="1"/>
    <col min="7687" max="7687" width="222" style="336" customWidth="1"/>
    <col min="7688" max="7688" width="38.28515625" style="336" customWidth="1"/>
    <col min="7689" max="7689" width="43.42578125" style="336" customWidth="1"/>
    <col min="7690" max="7690" width="45.140625" style="336" customWidth="1"/>
    <col min="7691" max="7933" width="9.140625" style="336"/>
    <col min="7934" max="7934" width="21.85546875" style="336" customWidth="1"/>
    <col min="7935" max="7935" width="20.7109375" style="336" customWidth="1"/>
    <col min="7936" max="7936" width="226.28515625" style="336" customWidth="1"/>
    <col min="7937" max="7938" width="69" style="336" customWidth="1"/>
    <col min="7939" max="7939" width="51.85546875" style="336" customWidth="1"/>
    <col min="7940" max="7940" width="41.5703125" style="336" customWidth="1"/>
    <col min="7941" max="7941" width="39.28515625" style="336" customWidth="1"/>
    <col min="7942" max="7942" width="23.85546875" style="336" customWidth="1"/>
    <col min="7943" max="7943" width="222" style="336" customWidth="1"/>
    <col min="7944" max="7944" width="38.28515625" style="336" customWidth="1"/>
    <col min="7945" max="7945" width="43.42578125" style="336" customWidth="1"/>
    <col min="7946" max="7946" width="45.140625" style="336" customWidth="1"/>
    <col min="7947" max="8189" width="9.140625" style="336"/>
    <col min="8190" max="8190" width="21.85546875" style="336" customWidth="1"/>
    <col min="8191" max="8191" width="20.7109375" style="336" customWidth="1"/>
    <col min="8192" max="8192" width="226.28515625" style="336" customWidth="1"/>
    <col min="8193" max="8194" width="69" style="336" customWidth="1"/>
    <col min="8195" max="8195" width="51.85546875" style="336" customWidth="1"/>
    <col min="8196" max="8196" width="41.5703125" style="336" customWidth="1"/>
    <col min="8197" max="8197" width="39.28515625" style="336" customWidth="1"/>
    <col min="8198" max="8198" width="23.85546875" style="336" customWidth="1"/>
    <col min="8199" max="8199" width="222" style="336" customWidth="1"/>
    <col min="8200" max="8200" width="38.28515625" style="336" customWidth="1"/>
    <col min="8201" max="8201" width="43.42578125" style="336" customWidth="1"/>
    <col min="8202" max="8202" width="45.140625" style="336" customWidth="1"/>
    <col min="8203" max="8445" width="9.140625" style="336"/>
    <col min="8446" max="8446" width="21.85546875" style="336" customWidth="1"/>
    <col min="8447" max="8447" width="20.7109375" style="336" customWidth="1"/>
    <col min="8448" max="8448" width="226.28515625" style="336" customWidth="1"/>
    <col min="8449" max="8450" width="69" style="336" customWidth="1"/>
    <col min="8451" max="8451" width="51.85546875" style="336" customWidth="1"/>
    <col min="8452" max="8452" width="41.5703125" style="336" customWidth="1"/>
    <col min="8453" max="8453" width="39.28515625" style="336" customWidth="1"/>
    <col min="8454" max="8454" width="23.85546875" style="336" customWidth="1"/>
    <col min="8455" max="8455" width="222" style="336" customWidth="1"/>
    <col min="8456" max="8456" width="38.28515625" style="336" customWidth="1"/>
    <col min="8457" max="8457" width="43.42578125" style="336" customWidth="1"/>
    <col min="8458" max="8458" width="45.140625" style="336" customWidth="1"/>
    <col min="8459" max="8701" width="9.140625" style="336"/>
    <col min="8702" max="8702" width="21.85546875" style="336" customWidth="1"/>
    <col min="8703" max="8703" width="20.7109375" style="336" customWidth="1"/>
    <col min="8704" max="8704" width="226.28515625" style="336" customWidth="1"/>
    <col min="8705" max="8706" width="69" style="336" customWidth="1"/>
    <col min="8707" max="8707" width="51.85546875" style="336" customWidth="1"/>
    <col min="8708" max="8708" width="41.5703125" style="336" customWidth="1"/>
    <col min="8709" max="8709" width="39.28515625" style="336" customWidth="1"/>
    <col min="8710" max="8710" width="23.85546875" style="336" customWidth="1"/>
    <col min="8711" max="8711" width="222" style="336" customWidth="1"/>
    <col min="8712" max="8712" width="38.28515625" style="336" customWidth="1"/>
    <col min="8713" max="8713" width="43.42578125" style="336" customWidth="1"/>
    <col min="8714" max="8714" width="45.140625" style="336" customWidth="1"/>
    <col min="8715" max="8957" width="9.140625" style="336"/>
    <col min="8958" max="8958" width="21.85546875" style="336" customWidth="1"/>
    <col min="8959" max="8959" width="20.7109375" style="336" customWidth="1"/>
    <col min="8960" max="8960" width="226.28515625" style="336" customWidth="1"/>
    <col min="8961" max="8962" width="69" style="336" customWidth="1"/>
    <col min="8963" max="8963" width="51.85546875" style="336" customWidth="1"/>
    <col min="8964" max="8964" width="41.5703125" style="336" customWidth="1"/>
    <col min="8965" max="8965" width="39.28515625" style="336" customWidth="1"/>
    <col min="8966" max="8966" width="23.85546875" style="336" customWidth="1"/>
    <col min="8967" max="8967" width="222" style="336" customWidth="1"/>
    <col min="8968" max="8968" width="38.28515625" style="336" customWidth="1"/>
    <col min="8969" max="8969" width="43.42578125" style="336" customWidth="1"/>
    <col min="8970" max="8970" width="45.140625" style="336" customWidth="1"/>
    <col min="8971" max="9213" width="9.140625" style="336"/>
    <col min="9214" max="9214" width="21.85546875" style="336" customWidth="1"/>
    <col min="9215" max="9215" width="20.7109375" style="336" customWidth="1"/>
    <col min="9216" max="9216" width="226.28515625" style="336" customWidth="1"/>
    <col min="9217" max="9218" width="69" style="336" customWidth="1"/>
    <col min="9219" max="9219" width="51.85546875" style="336" customWidth="1"/>
    <col min="9220" max="9220" width="41.5703125" style="336" customWidth="1"/>
    <col min="9221" max="9221" width="39.28515625" style="336" customWidth="1"/>
    <col min="9222" max="9222" width="23.85546875" style="336" customWidth="1"/>
    <col min="9223" max="9223" width="222" style="336" customWidth="1"/>
    <col min="9224" max="9224" width="38.28515625" style="336" customWidth="1"/>
    <col min="9225" max="9225" width="43.42578125" style="336" customWidth="1"/>
    <col min="9226" max="9226" width="45.140625" style="336" customWidth="1"/>
    <col min="9227" max="9469" width="9.140625" style="336"/>
    <col min="9470" max="9470" width="21.85546875" style="336" customWidth="1"/>
    <col min="9471" max="9471" width="20.7109375" style="336" customWidth="1"/>
    <col min="9472" max="9472" width="226.28515625" style="336" customWidth="1"/>
    <col min="9473" max="9474" width="69" style="336" customWidth="1"/>
    <col min="9475" max="9475" width="51.85546875" style="336" customWidth="1"/>
    <col min="9476" max="9476" width="41.5703125" style="336" customWidth="1"/>
    <col min="9477" max="9477" width="39.28515625" style="336" customWidth="1"/>
    <col min="9478" max="9478" width="23.85546875" style="336" customWidth="1"/>
    <col min="9479" max="9479" width="222" style="336" customWidth="1"/>
    <col min="9480" max="9480" width="38.28515625" style="336" customWidth="1"/>
    <col min="9481" max="9481" width="43.42578125" style="336" customWidth="1"/>
    <col min="9482" max="9482" width="45.140625" style="336" customWidth="1"/>
    <col min="9483" max="9725" width="9.140625" style="336"/>
    <col min="9726" max="9726" width="21.85546875" style="336" customWidth="1"/>
    <col min="9727" max="9727" width="20.7109375" style="336" customWidth="1"/>
    <col min="9728" max="9728" width="226.28515625" style="336" customWidth="1"/>
    <col min="9729" max="9730" width="69" style="336" customWidth="1"/>
    <col min="9731" max="9731" width="51.85546875" style="336" customWidth="1"/>
    <col min="9732" max="9732" width="41.5703125" style="336" customWidth="1"/>
    <col min="9733" max="9733" width="39.28515625" style="336" customWidth="1"/>
    <col min="9734" max="9734" width="23.85546875" style="336" customWidth="1"/>
    <col min="9735" max="9735" width="222" style="336" customWidth="1"/>
    <col min="9736" max="9736" width="38.28515625" style="336" customWidth="1"/>
    <col min="9737" max="9737" width="43.42578125" style="336" customWidth="1"/>
    <col min="9738" max="9738" width="45.140625" style="336" customWidth="1"/>
    <col min="9739" max="9981" width="9.140625" style="336"/>
    <col min="9982" max="9982" width="21.85546875" style="336" customWidth="1"/>
    <col min="9983" max="9983" width="20.7109375" style="336" customWidth="1"/>
    <col min="9984" max="9984" width="226.28515625" style="336" customWidth="1"/>
    <col min="9985" max="9986" width="69" style="336" customWidth="1"/>
    <col min="9987" max="9987" width="51.85546875" style="336" customWidth="1"/>
    <col min="9988" max="9988" width="41.5703125" style="336" customWidth="1"/>
    <col min="9989" max="9989" width="39.28515625" style="336" customWidth="1"/>
    <col min="9990" max="9990" width="23.85546875" style="336" customWidth="1"/>
    <col min="9991" max="9991" width="222" style="336" customWidth="1"/>
    <col min="9992" max="9992" width="38.28515625" style="336" customWidth="1"/>
    <col min="9993" max="9993" width="43.42578125" style="336" customWidth="1"/>
    <col min="9994" max="9994" width="45.140625" style="336" customWidth="1"/>
    <col min="9995" max="10237" width="9.140625" style="336"/>
    <col min="10238" max="10238" width="21.85546875" style="336" customWidth="1"/>
    <col min="10239" max="10239" width="20.7109375" style="336" customWidth="1"/>
    <col min="10240" max="10240" width="226.28515625" style="336" customWidth="1"/>
    <col min="10241" max="10242" width="69" style="336" customWidth="1"/>
    <col min="10243" max="10243" width="51.85546875" style="336" customWidth="1"/>
    <col min="10244" max="10244" width="41.5703125" style="336" customWidth="1"/>
    <col min="10245" max="10245" width="39.28515625" style="336" customWidth="1"/>
    <col min="10246" max="10246" width="23.85546875" style="336" customWidth="1"/>
    <col min="10247" max="10247" width="222" style="336" customWidth="1"/>
    <col min="10248" max="10248" width="38.28515625" style="336" customWidth="1"/>
    <col min="10249" max="10249" width="43.42578125" style="336" customWidth="1"/>
    <col min="10250" max="10250" width="45.140625" style="336" customWidth="1"/>
    <col min="10251" max="10493" width="9.140625" style="336"/>
    <col min="10494" max="10494" width="21.85546875" style="336" customWidth="1"/>
    <col min="10495" max="10495" width="20.7109375" style="336" customWidth="1"/>
    <col min="10496" max="10496" width="226.28515625" style="336" customWidth="1"/>
    <col min="10497" max="10498" width="69" style="336" customWidth="1"/>
    <col min="10499" max="10499" width="51.85546875" style="336" customWidth="1"/>
    <col min="10500" max="10500" width="41.5703125" style="336" customWidth="1"/>
    <col min="10501" max="10501" width="39.28515625" style="336" customWidth="1"/>
    <col min="10502" max="10502" width="23.85546875" style="336" customWidth="1"/>
    <col min="10503" max="10503" width="222" style="336" customWidth="1"/>
    <col min="10504" max="10504" width="38.28515625" style="336" customWidth="1"/>
    <col min="10505" max="10505" width="43.42578125" style="336" customWidth="1"/>
    <col min="10506" max="10506" width="45.140625" style="336" customWidth="1"/>
    <col min="10507" max="10749" width="9.140625" style="336"/>
    <col min="10750" max="10750" width="21.85546875" style="336" customWidth="1"/>
    <col min="10751" max="10751" width="20.7109375" style="336" customWidth="1"/>
    <col min="10752" max="10752" width="226.28515625" style="336" customWidth="1"/>
    <col min="10753" max="10754" width="69" style="336" customWidth="1"/>
    <col min="10755" max="10755" width="51.85546875" style="336" customWidth="1"/>
    <col min="10756" max="10756" width="41.5703125" style="336" customWidth="1"/>
    <col min="10757" max="10757" width="39.28515625" style="336" customWidth="1"/>
    <col min="10758" max="10758" width="23.85546875" style="336" customWidth="1"/>
    <col min="10759" max="10759" width="222" style="336" customWidth="1"/>
    <col min="10760" max="10760" width="38.28515625" style="336" customWidth="1"/>
    <col min="10761" max="10761" width="43.42578125" style="336" customWidth="1"/>
    <col min="10762" max="10762" width="45.140625" style="336" customWidth="1"/>
    <col min="10763" max="11005" width="9.140625" style="336"/>
    <col min="11006" max="11006" width="21.85546875" style="336" customWidth="1"/>
    <col min="11007" max="11007" width="20.7109375" style="336" customWidth="1"/>
    <col min="11008" max="11008" width="226.28515625" style="336" customWidth="1"/>
    <col min="11009" max="11010" width="69" style="336" customWidth="1"/>
    <col min="11011" max="11011" width="51.85546875" style="336" customWidth="1"/>
    <col min="11012" max="11012" width="41.5703125" style="336" customWidth="1"/>
    <col min="11013" max="11013" width="39.28515625" style="336" customWidth="1"/>
    <col min="11014" max="11014" width="23.85546875" style="336" customWidth="1"/>
    <col min="11015" max="11015" width="222" style="336" customWidth="1"/>
    <col min="11016" max="11016" width="38.28515625" style="336" customWidth="1"/>
    <col min="11017" max="11017" width="43.42578125" style="336" customWidth="1"/>
    <col min="11018" max="11018" width="45.140625" style="336" customWidth="1"/>
    <col min="11019" max="11261" width="9.140625" style="336"/>
    <col min="11262" max="11262" width="21.85546875" style="336" customWidth="1"/>
    <col min="11263" max="11263" width="20.7109375" style="336" customWidth="1"/>
    <col min="11264" max="11264" width="226.28515625" style="336" customWidth="1"/>
    <col min="11265" max="11266" width="69" style="336" customWidth="1"/>
    <col min="11267" max="11267" width="51.85546875" style="336" customWidth="1"/>
    <col min="11268" max="11268" width="41.5703125" style="336" customWidth="1"/>
    <col min="11269" max="11269" width="39.28515625" style="336" customWidth="1"/>
    <col min="11270" max="11270" width="23.85546875" style="336" customWidth="1"/>
    <col min="11271" max="11271" width="222" style="336" customWidth="1"/>
    <col min="11272" max="11272" width="38.28515625" style="336" customWidth="1"/>
    <col min="11273" max="11273" width="43.42578125" style="336" customWidth="1"/>
    <col min="11274" max="11274" width="45.140625" style="336" customWidth="1"/>
    <col min="11275" max="11517" width="9.140625" style="336"/>
    <col min="11518" max="11518" width="21.85546875" style="336" customWidth="1"/>
    <col min="11519" max="11519" width="20.7109375" style="336" customWidth="1"/>
    <col min="11520" max="11520" width="226.28515625" style="336" customWidth="1"/>
    <col min="11521" max="11522" width="69" style="336" customWidth="1"/>
    <col min="11523" max="11523" width="51.85546875" style="336" customWidth="1"/>
    <col min="11524" max="11524" width="41.5703125" style="336" customWidth="1"/>
    <col min="11525" max="11525" width="39.28515625" style="336" customWidth="1"/>
    <col min="11526" max="11526" width="23.85546875" style="336" customWidth="1"/>
    <col min="11527" max="11527" width="222" style="336" customWidth="1"/>
    <col min="11528" max="11528" width="38.28515625" style="336" customWidth="1"/>
    <col min="11529" max="11529" width="43.42578125" style="336" customWidth="1"/>
    <col min="11530" max="11530" width="45.140625" style="336" customWidth="1"/>
    <col min="11531" max="11773" width="9.140625" style="336"/>
    <col min="11774" max="11774" width="21.85546875" style="336" customWidth="1"/>
    <col min="11775" max="11775" width="20.7109375" style="336" customWidth="1"/>
    <col min="11776" max="11776" width="226.28515625" style="336" customWidth="1"/>
    <col min="11777" max="11778" width="69" style="336" customWidth="1"/>
    <col min="11779" max="11779" width="51.85546875" style="336" customWidth="1"/>
    <col min="11780" max="11780" width="41.5703125" style="336" customWidth="1"/>
    <col min="11781" max="11781" width="39.28515625" style="336" customWidth="1"/>
    <col min="11782" max="11782" width="23.85546875" style="336" customWidth="1"/>
    <col min="11783" max="11783" width="222" style="336" customWidth="1"/>
    <col min="11784" max="11784" width="38.28515625" style="336" customWidth="1"/>
    <col min="11785" max="11785" width="43.42578125" style="336" customWidth="1"/>
    <col min="11786" max="11786" width="45.140625" style="336" customWidth="1"/>
    <col min="11787" max="12029" width="9.140625" style="336"/>
    <col min="12030" max="12030" width="21.85546875" style="336" customWidth="1"/>
    <col min="12031" max="12031" width="20.7109375" style="336" customWidth="1"/>
    <col min="12032" max="12032" width="226.28515625" style="336" customWidth="1"/>
    <col min="12033" max="12034" width="69" style="336" customWidth="1"/>
    <col min="12035" max="12035" width="51.85546875" style="336" customWidth="1"/>
    <col min="12036" max="12036" width="41.5703125" style="336" customWidth="1"/>
    <col min="12037" max="12037" width="39.28515625" style="336" customWidth="1"/>
    <col min="12038" max="12038" width="23.85546875" style="336" customWidth="1"/>
    <col min="12039" max="12039" width="222" style="336" customWidth="1"/>
    <col min="12040" max="12040" width="38.28515625" style="336" customWidth="1"/>
    <col min="12041" max="12041" width="43.42578125" style="336" customWidth="1"/>
    <col min="12042" max="12042" width="45.140625" style="336" customWidth="1"/>
    <col min="12043" max="12285" width="9.140625" style="336"/>
    <col min="12286" max="12286" width="21.85546875" style="336" customWidth="1"/>
    <col min="12287" max="12287" width="20.7109375" style="336" customWidth="1"/>
    <col min="12288" max="12288" width="226.28515625" style="336" customWidth="1"/>
    <col min="12289" max="12290" width="69" style="336" customWidth="1"/>
    <col min="12291" max="12291" width="51.85546875" style="336" customWidth="1"/>
    <col min="12292" max="12292" width="41.5703125" style="336" customWidth="1"/>
    <col min="12293" max="12293" width="39.28515625" style="336" customWidth="1"/>
    <col min="12294" max="12294" width="23.85546875" style="336" customWidth="1"/>
    <col min="12295" max="12295" width="222" style="336" customWidth="1"/>
    <col min="12296" max="12296" width="38.28515625" style="336" customWidth="1"/>
    <col min="12297" max="12297" width="43.42578125" style="336" customWidth="1"/>
    <col min="12298" max="12298" width="45.140625" style="336" customWidth="1"/>
    <col min="12299" max="12541" width="9.140625" style="336"/>
    <col min="12542" max="12542" width="21.85546875" style="336" customWidth="1"/>
    <col min="12543" max="12543" width="20.7109375" style="336" customWidth="1"/>
    <col min="12544" max="12544" width="226.28515625" style="336" customWidth="1"/>
    <col min="12545" max="12546" width="69" style="336" customWidth="1"/>
    <col min="12547" max="12547" width="51.85546875" style="336" customWidth="1"/>
    <col min="12548" max="12548" width="41.5703125" style="336" customWidth="1"/>
    <col min="12549" max="12549" width="39.28515625" style="336" customWidth="1"/>
    <col min="12550" max="12550" width="23.85546875" style="336" customWidth="1"/>
    <col min="12551" max="12551" width="222" style="336" customWidth="1"/>
    <col min="12552" max="12552" width="38.28515625" style="336" customWidth="1"/>
    <col min="12553" max="12553" width="43.42578125" style="336" customWidth="1"/>
    <col min="12554" max="12554" width="45.140625" style="336" customWidth="1"/>
    <col min="12555" max="12797" width="9.140625" style="336"/>
    <col min="12798" max="12798" width="21.85546875" style="336" customWidth="1"/>
    <col min="12799" max="12799" width="20.7109375" style="336" customWidth="1"/>
    <col min="12800" max="12800" width="226.28515625" style="336" customWidth="1"/>
    <col min="12801" max="12802" width="69" style="336" customWidth="1"/>
    <col min="12803" max="12803" width="51.85546875" style="336" customWidth="1"/>
    <col min="12804" max="12804" width="41.5703125" style="336" customWidth="1"/>
    <col min="12805" max="12805" width="39.28515625" style="336" customWidth="1"/>
    <col min="12806" max="12806" width="23.85546875" style="336" customWidth="1"/>
    <col min="12807" max="12807" width="222" style="336" customWidth="1"/>
    <col min="12808" max="12808" width="38.28515625" style="336" customWidth="1"/>
    <col min="12809" max="12809" width="43.42578125" style="336" customWidth="1"/>
    <col min="12810" max="12810" width="45.140625" style="336" customWidth="1"/>
    <col min="12811" max="13053" width="9.140625" style="336"/>
    <col min="13054" max="13054" width="21.85546875" style="336" customWidth="1"/>
    <col min="13055" max="13055" width="20.7109375" style="336" customWidth="1"/>
    <col min="13056" max="13056" width="226.28515625" style="336" customWidth="1"/>
    <col min="13057" max="13058" width="69" style="336" customWidth="1"/>
    <col min="13059" max="13059" width="51.85546875" style="336" customWidth="1"/>
    <col min="13060" max="13060" width="41.5703125" style="336" customWidth="1"/>
    <col min="13061" max="13061" width="39.28515625" style="336" customWidth="1"/>
    <col min="13062" max="13062" width="23.85546875" style="336" customWidth="1"/>
    <col min="13063" max="13063" width="222" style="336" customWidth="1"/>
    <col min="13064" max="13064" width="38.28515625" style="336" customWidth="1"/>
    <col min="13065" max="13065" width="43.42578125" style="336" customWidth="1"/>
    <col min="13066" max="13066" width="45.140625" style="336" customWidth="1"/>
    <col min="13067" max="13309" width="9.140625" style="336"/>
    <col min="13310" max="13310" width="21.85546875" style="336" customWidth="1"/>
    <col min="13311" max="13311" width="20.7109375" style="336" customWidth="1"/>
    <col min="13312" max="13312" width="226.28515625" style="336" customWidth="1"/>
    <col min="13313" max="13314" width="69" style="336" customWidth="1"/>
    <col min="13315" max="13315" width="51.85546875" style="336" customWidth="1"/>
    <col min="13316" max="13316" width="41.5703125" style="336" customWidth="1"/>
    <col min="13317" max="13317" width="39.28515625" style="336" customWidth="1"/>
    <col min="13318" max="13318" width="23.85546875" style="336" customWidth="1"/>
    <col min="13319" max="13319" width="222" style="336" customWidth="1"/>
    <col min="13320" max="13320" width="38.28515625" style="336" customWidth="1"/>
    <col min="13321" max="13321" width="43.42578125" style="336" customWidth="1"/>
    <col min="13322" max="13322" width="45.140625" style="336" customWidth="1"/>
    <col min="13323" max="13565" width="9.140625" style="336"/>
    <col min="13566" max="13566" width="21.85546875" style="336" customWidth="1"/>
    <col min="13567" max="13567" width="20.7109375" style="336" customWidth="1"/>
    <col min="13568" max="13568" width="226.28515625" style="336" customWidth="1"/>
    <col min="13569" max="13570" width="69" style="336" customWidth="1"/>
    <col min="13571" max="13571" width="51.85546875" style="336" customWidth="1"/>
    <col min="13572" max="13572" width="41.5703125" style="336" customWidth="1"/>
    <col min="13573" max="13573" width="39.28515625" style="336" customWidth="1"/>
    <col min="13574" max="13574" width="23.85546875" style="336" customWidth="1"/>
    <col min="13575" max="13575" width="222" style="336" customWidth="1"/>
    <col min="13576" max="13576" width="38.28515625" style="336" customWidth="1"/>
    <col min="13577" max="13577" width="43.42578125" style="336" customWidth="1"/>
    <col min="13578" max="13578" width="45.140625" style="336" customWidth="1"/>
    <col min="13579" max="13821" width="9.140625" style="336"/>
    <col min="13822" max="13822" width="21.85546875" style="336" customWidth="1"/>
    <col min="13823" max="13823" width="20.7109375" style="336" customWidth="1"/>
    <col min="13824" max="13824" width="226.28515625" style="336" customWidth="1"/>
    <col min="13825" max="13826" width="69" style="336" customWidth="1"/>
    <col min="13827" max="13827" width="51.85546875" style="336" customWidth="1"/>
    <col min="13828" max="13828" width="41.5703125" style="336" customWidth="1"/>
    <col min="13829" max="13829" width="39.28515625" style="336" customWidth="1"/>
    <col min="13830" max="13830" width="23.85546875" style="336" customWidth="1"/>
    <col min="13831" max="13831" width="222" style="336" customWidth="1"/>
    <col min="13832" max="13832" width="38.28515625" style="336" customWidth="1"/>
    <col min="13833" max="13833" width="43.42578125" style="336" customWidth="1"/>
    <col min="13834" max="13834" width="45.140625" style="336" customWidth="1"/>
    <col min="13835" max="14077" width="9.140625" style="336"/>
    <col min="14078" max="14078" width="21.85546875" style="336" customWidth="1"/>
    <col min="14079" max="14079" width="20.7109375" style="336" customWidth="1"/>
    <col min="14080" max="14080" width="226.28515625" style="336" customWidth="1"/>
    <col min="14081" max="14082" width="69" style="336" customWidth="1"/>
    <col min="14083" max="14083" width="51.85546875" style="336" customWidth="1"/>
    <col min="14084" max="14084" width="41.5703125" style="336" customWidth="1"/>
    <col min="14085" max="14085" width="39.28515625" style="336" customWidth="1"/>
    <col min="14086" max="14086" width="23.85546875" style="336" customWidth="1"/>
    <col min="14087" max="14087" width="222" style="336" customWidth="1"/>
    <col min="14088" max="14088" width="38.28515625" style="336" customWidth="1"/>
    <col min="14089" max="14089" width="43.42578125" style="336" customWidth="1"/>
    <col min="14090" max="14090" width="45.140625" style="336" customWidth="1"/>
    <col min="14091" max="14333" width="9.140625" style="336"/>
    <col min="14334" max="14334" width="21.85546875" style="336" customWidth="1"/>
    <col min="14335" max="14335" width="20.7109375" style="336" customWidth="1"/>
    <col min="14336" max="14336" width="226.28515625" style="336" customWidth="1"/>
    <col min="14337" max="14338" width="69" style="336" customWidth="1"/>
    <col min="14339" max="14339" width="51.85546875" style="336" customWidth="1"/>
    <col min="14340" max="14340" width="41.5703125" style="336" customWidth="1"/>
    <col min="14341" max="14341" width="39.28515625" style="336" customWidth="1"/>
    <col min="14342" max="14342" width="23.85546875" style="336" customWidth="1"/>
    <col min="14343" max="14343" width="222" style="336" customWidth="1"/>
    <col min="14344" max="14344" width="38.28515625" style="336" customWidth="1"/>
    <col min="14345" max="14345" width="43.42578125" style="336" customWidth="1"/>
    <col min="14346" max="14346" width="45.140625" style="336" customWidth="1"/>
    <col min="14347" max="14589" width="9.140625" style="336"/>
    <col min="14590" max="14590" width="21.85546875" style="336" customWidth="1"/>
    <col min="14591" max="14591" width="20.7109375" style="336" customWidth="1"/>
    <col min="14592" max="14592" width="226.28515625" style="336" customWidth="1"/>
    <col min="14593" max="14594" width="69" style="336" customWidth="1"/>
    <col min="14595" max="14595" width="51.85546875" style="336" customWidth="1"/>
    <col min="14596" max="14596" width="41.5703125" style="336" customWidth="1"/>
    <col min="14597" max="14597" width="39.28515625" style="336" customWidth="1"/>
    <col min="14598" max="14598" width="23.85546875" style="336" customWidth="1"/>
    <col min="14599" max="14599" width="222" style="336" customWidth="1"/>
    <col min="14600" max="14600" width="38.28515625" style="336" customWidth="1"/>
    <col min="14601" max="14601" width="43.42578125" style="336" customWidth="1"/>
    <col min="14602" max="14602" width="45.140625" style="336" customWidth="1"/>
    <col min="14603" max="14845" width="9.140625" style="336"/>
    <col min="14846" max="14846" width="21.85546875" style="336" customWidth="1"/>
    <col min="14847" max="14847" width="20.7109375" style="336" customWidth="1"/>
    <col min="14848" max="14848" width="226.28515625" style="336" customWidth="1"/>
    <col min="14849" max="14850" width="69" style="336" customWidth="1"/>
    <col min="14851" max="14851" width="51.85546875" style="336" customWidth="1"/>
    <col min="14852" max="14852" width="41.5703125" style="336" customWidth="1"/>
    <col min="14853" max="14853" width="39.28515625" style="336" customWidth="1"/>
    <col min="14854" max="14854" width="23.85546875" style="336" customWidth="1"/>
    <col min="14855" max="14855" width="222" style="336" customWidth="1"/>
    <col min="14856" max="14856" width="38.28515625" style="336" customWidth="1"/>
    <col min="14857" max="14857" width="43.42578125" style="336" customWidth="1"/>
    <col min="14858" max="14858" width="45.140625" style="336" customWidth="1"/>
    <col min="14859" max="15101" width="9.140625" style="336"/>
    <col min="15102" max="15102" width="21.85546875" style="336" customWidth="1"/>
    <col min="15103" max="15103" width="20.7109375" style="336" customWidth="1"/>
    <col min="15104" max="15104" width="226.28515625" style="336" customWidth="1"/>
    <col min="15105" max="15106" width="69" style="336" customWidth="1"/>
    <col min="15107" max="15107" width="51.85546875" style="336" customWidth="1"/>
    <col min="15108" max="15108" width="41.5703125" style="336" customWidth="1"/>
    <col min="15109" max="15109" width="39.28515625" style="336" customWidth="1"/>
    <col min="15110" max="15110" width="23.85546875" style="336" customWidth="1"/>
    <col min="15111" max="15111" width="222" style="336" customWidth="1"/>
    <col min="15112" max="15112" width="38.28515625" style="336" customWidth="1"/>
    <col min="15113" max="15113" width="43.42578125" style="336" customWidth="1"/>
    <col min="15114" max="15114" width="45.140625" style="336" customWidth="1"/>
    <col min="15115" max="15357" width="9.140625" style="336"/>
    <col min="15358" max="15358" width="21.85546875" style="336" customWidth="1"/>
    <col min="15359" max="15359" width="20.7109375" style="336" customWidth="1"/>
    <col min="15360" max="15360" width="226.28515625" style="336" customWidth="1"/>
    <col min="15361" max="15362" width="69" style="336" customWidth="1"/>
    <col min="15363" max="15363" width="51.85546875" style="336" customWidth="1"/>
    <col min="15364" max="15364" width="41.5703125" style="336" customWidth="1"/>
    <col min="15365" max="15365" width="39.28515625" style="336" customWidth="1"/>
    <col min="15366" max="15366" width="23.85546875" style="336" customWidth="1"/>
    <col min="15367" max="15367" width="222" style="336" customWidth="1"/>
    <col min="15368" max="15368" width="38.28515625" style="336" customWidth="1"/>
    <col min="15369" max="15369" width="43.42578125" style="336" customWidth="1"/>
    <col min="15370" max="15370" width="45.140625" style="336" customWidth="1"/>
    <col min="15371" max="15613" width="9.140625" style="336"/>
    <col min="15614" max="15614" width="21.85546875" style="336" customWidth="1"/>
    <col min="15615" max="15615" width="20.7109375" style="336" customWidth="1"/>
    <col min="15616" max="15616" width="226.28515625" style="336" customWidth="1"/>
    <col min="15617" max="15618" width="69" style="336" customWidth="1"/>
    <col min="15619" max="15619" width="51.85546875" style="336" customWidth="1"/>
    <col min="15620" max="15620" width="41.5703125" style="336" customWidth="1"/>
    <col min="15621" max="15621" width="39.28515625" style="336" customWidth="1"/>
    <col min="15622" max="15622" width="23.85546875" style="336" customWidth="1"/>
    <col min="15623" max="15623" width="222" style="336" customWidth="1"/>
    <col min="15624" max="15624" width="38.28515625" style="336" customWidth="1"/>
    <col min="15625" max="15625" width="43.42578125" style="336" customWidth="1"/>
    <col min="15626" max="15626" width="45.140625" style="336" customWidth="1"/>
    <col min="15627" max="15869" width="9.140625" style="336"/>
    <col min="15870" max="15870" width="21.85546875" style="336" customWidth="1"/>
    <col min="15871" max="15871" width="20.7109375" style="336" customWidth="1"/>
    <col min="15872" max="15872" width="226.28515625" style="336" customWidth="1"/>
    <col min="15873" max="15874" width="69" style="336" customWidth="1"/>
    <col min="15875" max="15875" width="51.85546875" style="336" customWidth="1"/>
    <col min="15876" max="15876" width="41.5703125" style="336" customWidth="1"/>
    <col min="15877" max="15877" width="39.28515625" style="336" customWidth="1"/>
    <col min="15878" max="15878" width="23.85546875" style="336" customWidth="1"/>
    <col min="15879" max="15879" width="222" style="336" customWidth="1"/>
    <col min="15880" max="15880" width="38.28515625" style="336" customWidth="1"/>
    <col min="15881" max="15881" width="43.42578125" style="336" customWidth="1"/>
    <col min="15882" max="15882" width="45.140625" style="336" customWidth="1"/>
    <col min="15883" max="16125" width="9.140625" style="336"/>
    <col min="16126" max="16126" width="21.85546875" style="336" customWidth="1"/>
    <col min="16127" max="16127" width="20.7109375" style="336" customWidth="1"/>
    <col min="16128" max="16128" width="226.28515625" style="336" customWidth="1"/>
    <col min="16129" max="16130" width="69" style="336" customWidth="1"/>
    <col min="16131" max="16131" width="51.85546875" style="336" customWidth="1"/>
    <col min="16132" max="16132" width="41.5703125" style="336" customWidth="1"/>
    <col min="16133" max="16133" width="39.28515625" style="336" customWidth="1"/>
    <col min="16134" max="16134" width="23.85546875" style="336" customWidth="1"/>
    <col min="16135" max="16135" width="222" style="336" customWidth="1"/>
    <col min="16136" max="16136" width="38.28515625" style="336" customWidth="1"/>
    <col min="16137" max="16137" width="43.42578125" style="336" customWidth="1"/>
    <col min="16138" max="16138" width="45.140625" style="336" customWidth="1"/>
    <col min="16139" max="16384" width="9.140625" style="336"/>
  </cols>
  <sheetData>
    <row r="1" spans="1:7" s="330" customFormat="1" ht="54" customHeight="1">
      <c r="A1" s="794" t="s">
        <v>1289</v>
      </c>
      <c r="B1" s="739" t="s">
        <v>854</v>
      </c>
      <c r="C1" s="795"/>
      <c r="D1" s="326" t="s">
        <v>851</v>
      </c>
      <c r="E1" s="326" t="s">
        <v>851</v>
      </c>
      <c r="F1" s="328"/>
      <c r="G1" s="329"/>
    </row>
    <row r="2" spans="1:7" s="330" customFormat="1" ht="54" customHeight="1">
      <c r="A2" s="792"/>
      <c r="B2" s="741"/>
      <c r="C2" s="796"/>
      <c r="D2" s="331" t="s">
        <v>1285</v>
      </c>
      <c r="E2" s="331" t="s">
        <v>1285</v>
      </c>
      <c r="F2" s="332"/>
      <c r="G2" s="333"/>
    </row>
    <row r="3" spans="1:7" s="330" customFormat="1" ht="54" customHeight="1">
      <c r="A3" s="792"/>
      <c r="B3" s="741"/>
      <c r="C3" s="796"/>
      <c r="D3" s="331">
        <v>1248</v>
      </c>
      <c r="E3" s="331">
        <v>1248</v>
      </c>
      <c r="F3" s="332"/>
      <c r="G3" s="333"/>
    </row>
    <row r="4" spans="1:7" ht="54" customHeight="1">
      <c r="A4" s="792"/>
      <c r="B4" s="741"/>
      <c r="C4" s="796"/>
      <c r="D4" s="331" t="s">
        <v>132</v>
      </c>
      <c r="E4" s="331" t="s">
        <v>480</v>
      </c>
      <c r="F4" s="334"/>
      <c r="G4" s="335"/>
    </row>
    <row r="5" spans="1:7" ht="54" customHeight="1">
      <c r="A5" s="792"/>
      <c r="B5" s="741"/>
      <c r="C5" s="796"/>
      <c r="D5" s="331" t="s">
        <v>316</v>
      </c>
      <c r="E5" s="331" t="s">
        <v>316</v>
      </c>
      <c r="F5" s="334"/>
      <c r="G5" s="335"/>
    </row>
    <row r="6" spans="1:7" ht="54" customHeight="1">
      <c r="A6" s="792"/>
      <c r="B6" s="741"/>
      <c r="C6" s="796"/>
      <c r="D6" s="331" t="s">
        <v>186</v>
      </c>
      <c r="E6" s="331" t="s">
        <v>186</v>
      </c>
      <c r="F6" s="334"/>
      <c r="G6" s="335"/>
    </row>
    <row r="7" spans="1:7" ht="54" customHeight="1">
      <c r="A7" s="792"/>
      <c r="B7" s="797" t="s">
        <v>309</v>
      </c>
      <c r="C7" s="798"/>
      <c r="D7" s="593">
        <v>20030</v>
      </c>
      <c r="E7" s="613">
        <v>21030</v>
      </c>
      <c r="F7" s="724"/>
      <c r="G7" s="725"/>
    </row>
    <row r="8" spans="1:7" ht="54" customHeight="1">
      <c r="A8" s="792"/>
      <c r="B8" s="734" t="s">
        <v>310</v>
      </c>
      <c r="C8" s="735"/>
      <c r="D8" s="511" t="s">
        <v>1286</v>
      </c>
      <c r="E8" s="511" t="s">
        <v>1287</v>
      </c>
      <c r="F8" s="799" t="s">
        <v>311</v>
      </c>
      <c r="G8" s="339" t="s">
        <v>324</v>
      </c>
    </row>
    <row r="9" spans="1:7" ht="54" customHeight="1">
      <c r="A9" s="792"/>
      <c r="B9" s="804" t="s">
        <v>68</v>
      </c>
      <c r="C9" s="805"/>
      <c r="D9" s="340"/>
      <c r="E9" s="340"/>
      <c r="F9" s="803"/>
      <c r="G9" s="341"/>
    </row>
    <row r="10" spans="1:7" ht="84" customHeight="1">
      <c r="A10" s="792"/>
      <c r="B10" s="350" t="s">
        <v>317</v>
      </c>
      <c r="C10" s="343" t="s">
        <v>864</v>
      </c>
      <c r="D10" s="344" t="s">
        <v>70</v>
      </c>
      <c r="E10" s="344" t="s">
        <v>70</v>
      </c>
      <c r="F10" s="614" t="str">
        <f>B10</f>
        <v>008</v>
      </c>
      <c r="G10" s="318"/>
    </row>
    <row r="11" spans="1:7" ht="84" customHeight="1">
      <c r="A11" s="792"/>
      <c r="B11" s="342" t="s">
        <v>300</v>
      </c>
      <c r="C11" s="343" t="s">
        <v>350</v>
      </c>
      <c r="D11" s="344" t="s">
        <v>70</v>
      </c>
      <c r="E11" s="344" t="s">
        <v>70</v>
      </c>
      <c r="F11" s="614" t="str">
        <f t="shared" ref="F11:F69" si="0">B11</f>
        <v>011</v>
      </c>
      <c r="G11" s="318"/>
    </row>
    <row r="12" spans="1:7" ht="84" customHeight="1">
      <c r="A12" s="792"/>
      <c r="B12" s="350" t="s">
        <v>273</v>
      </c>
      <c r="C12" s="343" t="s">
        <v>51</v>
      </c>
      <c r="D12" s="344" t="s">
        <v>70</v>
      </c>
      <c r="E12" s="344" t="s">
        <v>70</v>
      </c>
      <c r="F12" s="614" t="str">
        <f t="shared" si="0"/>
        <v>023</v>
      </c>
      <c r="G12" s="318"/>
    </row>
    <row r="13" spans="1:7" ht="84" customHeight="1">
      <c r="A13" s="792"/>
      <c r="B13" s="350" t="s">
        <v>71</v>
      </c>
      <c r="C13" s="343" t="s">
        <v>1227</v>
      </c>
      <c r="D13" s="344" t="s">
        <v>70</v>
      </c>
      <c r="E13" s="344" t="s">
        <v>70</v>
      </c>
      <c r="F13" s="631" t="s">
        <v>71</v>
      </c>
      <c r="G13" s="318"/>
    </row>
    <row r="14" spans="1:7" ht="84" customHeight="1">
      <c r="A14" s="792"/>
      <c r="B14" s="342" t="s">
        <v>237</v>
      </c>
      <c r="C14" s="343" t="s">
        <v>501</v>
      </c>
      <c r="D14" s="344" t="s">
        <v>70</v>
      </c>
      <c r="E14" s="344" t="s">
        <v>70</v>
      </c>
      <c r="F14" s="614" t="str">
        <f t="shared" si="0"/>
        <v>028</v>
      </c>
      <c r="G14" s="318"/>
    </row>
    <row r="15" spans="1:7" ht="84" customHeight="1">
      <c r="A15" s="792"/>
      <c r="B15" s="350" t="s">
        <v>0</v>
      </c>
      <c r="C15" s="343" t="s">
        <v>913</v>
      </c>
      <c r="D15" s="349" t="s">
        <v>369</v>
      </c>
      <c r="E15" s="344" t="s">
        <v>70</v>
      </c>
      <c r="F15" s="614" t="str">
        <f t="shared" si="0"/>
        <v>041</v>
      </c>
      <c r="G15" s="318"/>
    </row>
    <row r="16" spans="1:7" ht="84" customHeight="1">
      <c r="A16" s="792"/>
      <c r="B16" s="350" t="s">
        <v>314</v>
      </c>
      <c r="C16" s="343" t="s">
        <v>425</v>
      </c>
      <c r="D16" s="349" t="s">
        <v>369</v>
      </c>
      <c r="E16" s="299">
        <v>190</v>
      </c>
      <c r="F16" s="614" t="str">
        <f t="shared" si="0"/>
        <v>070</v>
      </c>
      <c r="G16" s="318"/>
    </row>
    <row r="17" spans="1:7" ht="84" customHeight="1">
      <c r="A17" s="792"/>
      <c r="B17" s="350" t="s">
        <v>82</v>
      </c>
      <c r="C17" s="343" t="s">
        <v>878</v>
      </c>
      <c r="D17" s="349" t="s">
        <v>369</v>
      </c>
      <c r="E17" s="344" t="s">
        <v>70</v>
      </c>
      <c r="F17" s="614" t="str">
        <f t="shared" si="0"/>
        <v>097</v>
      </c>
      <c r="G17" s="318"/>
    </row>
    <row r="18" spans="1:7" ht="84" customHeight="1">
      <c r="A18" s="792"/>
      <c r="B18" s="350" t="s">
        <v>74</v>
      </c>
      <c r="C18" s="343" t="s">
        <v>855</v>
      </c>
      <c r="D18" s="344" t="s">
        <v>70</v>
      </c>
      <c r="E18" s="344" t="s">
        <v>70</v>
      </c>
      <c r="F18" s="614" t="str">
        <f t="shared" si="0"/>
        <v>112</v>
      </c>
      <c r="G18" s="318"/>
    </row>
    <row r="19" spans="1:7" ht="84" customHeight="1">
      <c r="A19" s="792"/>
      <c r="B19" s="350" t="s">
        <v>140</v>
      </c>
      <c r="C19" s="343" t="s">
        <v>141</v>
      </c>
      <c r="D19" s="349" t="s">
        <v>369</v>
      </c>
      <c r="E19" s="299">
        <v>500</v>
      </c>
      <c r="F19" s="614" t="str">
        <f t="shared" si="0"/>
        <v>140</v>
      </c>
      <c r="G19" s="318"/>
    </row>
    <row r="20" spans="1:7" ht="84" customHeight="1">
      <c r="A20" s="792"/>
      <c r="B20" s="350" t="s">
        <v>127</v>
      </c>
      <c r="C20" s="343" t="s">
        <v>144</v>
      </c>
      <c r="D20" s="299">
        <v>510</v>
      </c>
      <c r="E20" s="299">
        <v>510</v>
      </c>
      <c r="F20" s="614" t="str">
        <f t="shared" si="0"/>
        <v>210</v>
      </c>
      <c r="G20" s="318"/>
    </row>
    <row r="21" spans="1:7" ht="84" customHeight="1">
      <c r="A21" s="792"/>
      <c r="B21" s="350" t="s">
        <v>45</v>
      </c>
      <c r="C21" s="343" t="s">
        <v>685</v>
      </c>
      <c r="D21" s="349" t="s">
        <v>369</v>
      </c>
      <c r="E21" s="299">
        <v>1100</v>
      </c>
      <c r="F21" s="614" t="str">
        <f t="shared" si="0"/>
        <v>211</v>
      </c>
      <c r="G21" s="318"/>
    </row>
    <row r="22" spans="1:7" ht="84" customHeight="1">
      <c r="A22" s="792"/>
      <c r="B22" s="350" t="s">
        <v>879</v>
      </c>
      <c r="C22" s="343" t="s">
        <v>997</v>
      </c>
      <c r="D22" s="349" t="s">
        <v>369</v>
      </c>
      <c r="E22" s="299">
        <v>1800</v>
      </c>
      <c r="F22" s="614" t="str">
        <f t="shared" si="0"/>
        <v>270</v>
      </c>
      <c r="G22" s="318"/>
    </row>
    <row r="23" spans="1:7" ht="84" customHeight="1">
      <c r="A23" s="792"/>
      <c r="B23" s="342" t="s">
        <v>77</v>
      </c>
      <c r="C23" s="343" t="s">
        <v>78</v>
      </c>
      <c r="D23" s="299">
        <v>150</v>
      </c>
      <c r="E23" s="344" t="s">
        <v>70</v>
      </c>
      <c r="F23" s="614" t="str">
        <f t="shared" si="0"/>
        <v>320</v>
      </c>
      <c r="G23" s="318" t="s">
        <v>995</v>
      </c>
    </row>
    <row r="24" spans="1:7" ht="84" customHeight="1">
      <c r="A24" s="792"/>
      <c r="B24" s="342" t="s">
        <v>59</v>
      </c>
      <c r="C24" s="343" t="s">
        <v>53</v>
      </c>
      <c r="D24" s="344" t="s">
        <v>70</v>
      </c>
      <c r="E24" s="344" t="s">
        <v>70</v>
      </c>
      <c r="F24" s="614" t="str">
        <f t="shared" si="0"/>
        <v>339</v>
      </c>
      <c r="G24" s="318"/>
    </row>
    <row r="25" spans="1:7" ht="84" customHeight="1">
      <c r="A25" s="792"/>
      <c r="B25" s="342" t="s">
        <v>100</v>
      </c>
      <c r="C25" s="343" t="s">
        <v>126</v>
      </c>
      <c r="D25" s="349" t="s">
        <v>369</v>
      </c>
      <c r="E25" s="299">
        <v>250</v>
      </c>
      <c r="F25" s="614" t="str">
        <f t="shared" si="0"/>
        <v>357</v>
      </c>
      <c r="G25" s="318"/>
    </row>
    <row r="26" spans="1:7" ht="84" customHeight="1">
      <c r="A26" s="792"/>
      <c r="B26" s="342" t="s">
        <v>130</v>
      </c>
      <c r="C26" s="343" t="s">
        <v>866</v>
      </c>
      <c r="D26" s="344" t="s">
        <v>70</v>
      </c>
      <c r="E26" s="344" t="s">
        <v>70</v>
      </c>
      <c r="F26" s="614" t="str">
        <f t="shared" si="0"/>
        <v>392</v>
      </c>
      <c r="G26" s="318"/>
    </row>
    <row r="27" spans="1:7" ht="84" customHeight="1">
      <c r="A27" s="792"/>
      <c r="B27" s="479" t="s">
        <v>46</v>
      </c>
      <c r="C27" s="604" t="s">
        <v>426</v>
      </c>
      <c r="D27" s="349" t="s">
        <v>369</v>
      </c>
      <c r="E27" s="299">
        <v>950</v>
      </c>
      <c r="F27" s="614" t="str">
        <f t="shared" si="0"/>
        <v>400</v>
      </c>
      <c r="G27" s="318"/>
    </row>
    <row r="28" spans="1:7" ht="84" customHeight="1">
      <c r="A28" s="792"/>
      <c r="B28" s="342" t="s">
        <v>856</v>
      </c>
      <c r="C28" s="343" t="s">
        <v>857</v>
      </c>
      <c r="D28" s="344" t="s">
        <v>70</v>
      </c>
      <c r="E28" s="349" t="s">
        <v>369</v>
      </c>
      <c r="F28" s="614" t="str">
        <f t="shared" si="0"/>
        <v>406</v>
      </c>
      <c r="G28" s="318"/>
    </row>
    <row r="29" spans="1:7" ht="84" customHeight="1">
      <c r="A29" s="792"/>
      <c r="B29" s="342" t="s">
        <v>858</v>
      </c>
      <c r="C29" s="343" t="s">
        <v>986</v>
      </c>
      <c r="D29" s="344" t="s">
        <v>70</v>
      </c>
      <c r="E29" s="344" t="s">
        <v>70</v>
      </c>
      <c r="F29" s="614" t="str">
        <f t="shared" si="0"/>
        <v>40H</v>
      </c>
      <c r="G29" s="318"/>
    </row>
    <row r="30" spans="1:7" ht="84" customHeight="1">
      <c r="A30" s="792"/>
      <c r="B30" s="342" t="s">
        <v>47</v>
      </c>
      <c r="C30" s="343" t="s">
        <v>48</v>
      </c>
      <c r="D30" s="344" t="s">
        <v>70</v>
      </c>
      <c r="E30" s="344" t="s">
        <v>70</v>
      </c>
      <c r="F30" s="614" t="str">
        <f t="shared" si="0"/>
        <v>416</v>
      </c>
      <c r="G30" s="318"/>
    </row>
    <row r="31" spans="1:7" ht="84" customHeight="1">
      <c r="A31" s="792"/>
      <c r="B31" s="342" t="s">
        <v>84</v>
      </c>
      <c r="C31" s="343" t="s">
        <v>881</v>
      </c>
      <c r="D31" s="349" t="s">
        <v>369</v>
      </c>
      <c r="E31" s="344" t="s">
        <v>70</v>
      </c>
      <c r="F31" s="614" t="str">
        <f t="shared" si="0"/>
        <v>431</v>
      </c>
      <c r="G31" s="318"/>
    </row>
    <row r="32" spans="1:7" ht="84" customHeight="1">
      <c r="A32" s="792"/>
      <c r="B32" s="342" t="s">
        <v>199</v>
      </c>
      <c r="C32" s="343" t="s">
        <v>882</v>
      </c>
      <c r="D32" s="349" t="s">
        <v>369</v>
      </c>
      <c r="E32" s="299">
        <v>500</v>
      </c>
      <c r="F32" s="614" t="str">
        <f t="shared" si="0"/>
        <v>439</v>
      </c>
      <c r="G32" s="318"/>
    </row>
    <row r="33" spans="1:7" ht="84" customHeight="1">
      <c r="A33" s="792"/>
      <c r="B33" s="342" t="s">
        <v>19</v>
      </c>
      <c r="C33" s="343" t="s">
        <v>516</v>
      </c>
      <c r="D33" s="344" t="s">
        <v>70</v>
      </c>
      <c r="E33" s="344" t="s">
        <v>70</v>
      </c>
      <c r="F33" s="614" t="str">
        <f t="shared" si="0"/>
        <v>450</v>
      </c>
      <c r="G33" s="318"/>
    </row>
    <row r="34" spans="1:7" ht="84" customHeight="1">
      <c r="A34" s="792"/>
      <c r="B34" s="342" t="s">
        <v>15</v>
      </c>
      <c r="C34" s="343" t="s">
        <v>124</v>
      </c>
      <c r="D34" s="349" t="s">
        <v>369</v>
      </c>
      <c r="E34" s="299">
        <v>300</v>
      </c>
      <c r="F34" s="614" t="str">
        <f t="shared" si="0"/>
        <v>452</v>
      </c>
      <c r="G34" s="318"/>
    </row>
    <row r="35" spans="1:7" ht="84" customHeight="1">
      <c r="A35" s="792"/>
      <c r="B35" s="342" t="s">
        <v>883</v>
      </c>
      <c r="C35" s="343" t="s">
        <v>884</v>
      </c>
      <c r="D35" s="349" t="s">
        <v>369</v>
      </c>
      <c r="E35" s="299">
        <v>1600</v>
      </c>
      <c r="F35" s="614" t="str">
        <f t="shared" si="0"/>
        <v>4Η5</v>
      </c>
      <c r="G35" s="318"/>
    </row>
    <row r="36" spans="1:7" ht="84" customHeight="1">
      <c r="A36" s="792"/>
      <c r="B36" s="342" t="s">
        <v>885</v>
      </c>
      <c r="C36" s="343" t="s">
        <v>886</v>
      </c>
      <c r="D36" s="349" t="s">
        <v>369</v>
      </c>
      <c r="E36" s="299">
        <v>350</v>
      </c>
      <c r="F36" s="614" t="str">
        <f t="shared" si="0"/>
        <v>4JA</v>
      </c>
      <c r="G36" s="318"/>
    </row>
    <row r="37" spans="1:7" ht="84" customHeight="1">
      <c r="A37" s="792"/>
      <c r="B37" s="342" t="s">
        <v>374</v>
      </c>
      <c r="C37" s="343" t="s">
        <v>887</v>
      </c>
      <c r="D37" s="349" t="s">
        <v>369</v>
      </c>
      <c r="E37" s="299">
        <v>450</v>
      </c>
      <c r="F37" s="614" t="str">
        <f t="shared" si="0"/>
        <v>4JF</v>
      </c>
      <c r="G37" s="318"/>
    </row>
    <row r="38" spans="1:7" ht="84" customHeight="1">
      <c r="A38" s="792"/>
      <c r="B38" s="342" t="s">
        <v>55</v>
      </c>
      <c r="C38" s="343" t="s">
        <v>859</v>
      </c>
      <c r="D38" s="344" t="s">
        <v>70</v>
      </c>
      <c r="E38" s="349" t="s">
        <v>369</v>
      </c>
      <c r="F38" s="614" t="str">
        <f t="shared" si="0"/>
        <v>4YD</v>
      </c>
      <c r="G38" s="318"/>
    </row>
    <row r="39" spans="1:7" ht="84" customHeight="1">
      <c r="A39" s="792"/>
      <c r="B39" s="359" t="s">
        <v>79</v>
      </c>
      <c r="C39" s="353" t="s">
        <v>80</v>
      </c>
      <c r="D39" s="344" t="s">
        <v>70</v>
      </c>
      <c r="E39" s="344" t="s">
        <v>70</v>
      </c>
      <c r="F39" s="614" t="str">
        <f t="shared" si="0"/>
        <v>500</v>
      </c>
      <c r="G39" s="318"/>
    </row>
    <row r="40" spans="1:7" ht="84" customHeight="1">
      <c r="A40" s="792"/>
      <c r="B40" s="359" t="s">
        <v>85</v>
      </c>
      <c r="C40" s="353" t="s">
        <v>176</v>
      </c>
      <c r="D40" s="344" t="s">
        <v>70</v>
      </c>
      <c r="E40" s="344" t="s">
        <v>70</v>
      </c>
      <c r="F40" s="614" t="str">
        <f t="shared" si="0"/>
        <v>502</v>
      </c>
      <c r="G40" s="318"/>
    </row>
    <row r="41" spans="1:7" ht="84" customHeight="1">
      <c r="A41" s="792"/>
      <c r="B41" s="359" t="s">
        <v>16</v>
      </c>
      <c r="C41" s="353" t="s">
        <v>17</v>
      </c>
      <c r="D41" s="344" t="s">
        <v>70</v>
      </c>
      <c r="E41" s="344" t="s">
        <v>70</v>
      </c>
      <c r="F41" s="614" t="str">
        <f t="shared" si="0"/>
        <v>505</v>
      </c>
      <c r="G41" s="318"/>
    </row>
    <row r="42" spans="1:7" ht="84" customHeight="1">
      <c r="A42" s="792"/>
      <c r="B42" s="342" t="s">
        <v>18</v>
      </c>
      <c r="C42" s="343" t="s">
        <v>339</v>
      </c>
      <c r="D42" s="349" t="s">
        <v>369</v>
      </c>
      <c r="E42" s="299">
        <v>250</v>
      </c>
      <c r="F42" s="614" t="str">
        <f t="shared" si="0"/>
        <v>508</v>
      </c>
      <c r="G42" s="318"/>
    </row>
    <row r="43" spans="1:7" ht="84" customHeight="1">
      <c r="A43" s="792"/>
      <c r="B43" s="342" t="s">
        <v>104</v>
      </c>
      <c r="C43" s="343" t="s">
        <v>860</v>
      </c>
      <c r="D43" s="299">
        <v>100</v>
      </c>
      <c r="E43" s="299">
        <v>100</v>
      </c>
      <c r="F43" s="614" t="str">
        <f t="shared" si="0"/>
        <v>511</v>
      </c>
      <c r="G43" s="318"/>
    </row>
    <row r="44" spans="1:7" ht="84" customHeight="1">
      <c r="A44" s="792"/>
      <c r="B44" s="342" t="s">
        <v>402</v>
      </c>
      <c r="C44" s="343" t="s">
        <v>292</v>
      </c>
      <c r="D44" s="299">
        <v>310</v>
      </c>
      <c r="E44" s="299">
        <v>310</v>
      </c>
      <c r="F44" s="614" t="str">
        <f t="shared" si="0"/>
        <v>5CF</v>
      </c>
      <c r="G44" s="318"/>
    </row>
    <row r="45" spans="1:7" ht="84" customHeight="1">
      <c r="A45" s="792"/>
      <c r="B45" s="342" t="s">
        <v>888</v>
      </c>
      <c r="C45" s="343" t="s">
        <v>889</v>
      </c>
      <c r="D45" s="349" t="s">
        <v>369</v>
      </c>
      <c r="E45" s="344" t="s">
        <v>70</v>
      </c>
      <c r="F45" s="614" t="str">
        <f t="shared" si="0"/>
        <v>5DD</v>
      </c>
      <c r="G45" s="318"/>
    </row>
    <row r="46" spans="1:7" ht="84" customHeight="1">
      <c r="A46" s="792"/>
      <c r="B46" s="342" t="s">
        <v>323</v>
      </c>
      <c r="C46" s="343" t="s">
        <v>110</v>
      </c>
      <c r="D46" s="344" t="s">
        <v>70</v>
      </c>
      <c r="E46" s="344" t="s">
        <v>70</v>
      </c>
      <c r="F46" s="614" t="str">
        <f t="shared" si="0"/>
        <v>5DE</v>
      </c>
      <c r="G46" s="318"/>
    </row>
    <row r="47" spans="1:7" ht="84" customHeight="1">
      <c r="A47" s="792"/>
      <c r="B47" s="359" t="s">
        <v>106</v>
      </c>
      <c r="C47" s="353" t="s">
        <v>530</v>
      </c>
      <c r="D47" s="344" t="s">
        <v>70</v>
      </c>
      <c r="E47" s="344" t="s">
        <v>70</v>
      </c>
      <c r="F47" s="614" t="str">
        <f t="shared" si="0"/>
        <v>614</v>
      </c>
      <c r="G47" s="318"/>
    </row>
    <row r="48" spans="1:7" ht="84" customHeight="1">
      <c r="A48" s="792"/>
      <c r="B48" s="342" t="s">
        <v>490</v>
      </c>
      <c r="C48" s="343" t="s">
        <v>881</v>
      </c>
      <c r="D48" s="349" t="s">
        <v>369</v>
      </c>
      <c r="E48" s="299">
        <v>250</v>
      </c>
      <c r="F48" s="614" t="str">
        <f t="shared" si="0"/>
        <v>68P</v>
      </c>
      <c r="G48" s="318"/>
    </row>
    <row r="49" spans="1:7" ht="84" customHeight="1">
      <c r="A49" s="792"/>
      <c r="B49" s="342" t="s">
        <v>493</v>
      </c>
      <c r="C49" s="343" t="s">
        <v>890</v>
      </c>
      <c r="D49" s="349" t="s">
        <v>369</v>
      </c>
      <c r="E49" s="344" t="s">
        <v>70</v>
      </c>
      <c r="F49" s="614" t="str">
        <f t="shared" si="0"/>
        <v>6Q2</v>
      </c>
      <c r="G49" s="318"/>
    </row>
    <row r="50" spans="1:7" ht="84" customHeight="1">
      <c r="A50" s="792"/>
      <c r="B50" s="342" t="s">
        <v>917</v>
      </c>
      <c r="C50" s="343" t="s">
        <v>918</v>
      </c>
      <c r="D50" s="349" t="s">
        <v>369</v>
      </c>
      <c r="E50" s="299">
        <v>100</v>
      </c>
      <c r="F50" s="614" t="str">
        <f t="shared" si="0"/>
        <v>6T1</v>
      </c>
      <c r="G50" s="318"/>
    </row>
    <row r="51" spans="1:7" ht="84" customHeight="1">
      <c r="A51" s="792"/>
      <c r="B51" s="342" t="s">
        <v>819</v>
      </c>
      <c r="C51" s="343" t="s">
        <v>861</v>
      </c>
      <c r="D51" s="344" t="s">
        <v>70</v>
      </c>
      <c r="E51" s="344" t="s">
        <v>70</v>
      </c>
      <c r="F51" s="614" t="str">
        <f t="shared" si="0"/>
        <v>7B2</v>
      </c>
      <c r="G51" s="318"/>
    </row>
    <row r="52" spans="1:7" ht="111" customHeight="1">
      <c r="A52" s="792"/>
      <c r="B52" s="342" t="s">
        <v>862</v>
      </c>
      <c r="C52" s="343" t="s">
        <v>863</v>
      </c>
      <c r="D52" s="344" t="s">
        <v>70</v>
      </c>
      <c r="E52" s="349" t="s">
        <v>369</v>
      </c>
      <c r="F52" s="614" t="str">
        <f t="shared" si="0"/>
        <v>7H8</v>
      </c>
      <c r="G52" s="318"/>
    </row>
    <row r="53" spans="1:7" ht="138" customHeight="1">
      <c r="A53" s="792"/>
      <c r="B53" s="342" t="s">
        <v>891</v>
      </c>
      <c r="C53" s="343" t="s">
        <v>893</v>
      </c>
      <c r="D53" s="349" t="s">
        <v>369</v>
      </c>
      <c r="E53" s="299">
        <v>300</v>
      </c>
      <c r="F53" s="614" t="str">
        <f t="shared" si="0"/>
        <v>7H9</v>
      </c>
      <c r="G53" s="318"/>
    </row>
    <row r="54" spans="1:7" ht="126" customHeight="1">
      <c r="A54" s="792"/>
      <c r="B54" s="342" t="s">
        <v>896</v>
      </c>
      <c r="C54" s="605" t="s">
        <v>897</v>
      </c>
      <c r="D54" s="349" t="s">
        <v>369</v>
      </c>
      <c r="E54" s="299">
        <v>450</v>
      </c>
      <c r="F54" s="614" t="str">
        <f t="shared" si="0"/>
        <v>7HB</v>
      </c>
      <c r="G54" s="318"/>
    </row>
    <row r="55" spans="1:7" ht="174" customHeight="1">
      <c r="A55" s="792"/>
      <c r="B55" s="342" t="s">
        <v>898</v>
      </c>
      <c r="C55" s="343" t="s">
        <v>899</v>
      </c>
      <c r="D55" s="349" t="s">
        <v>369</v>
      </c>
      <c r="E55" s="299">
        <v>1000</v>
      </c>
      <c r="F55" s="614" t="str">
        <f t="shared" si="0"/>
        <v>7HG</v>
      </c>
      <c r="G55" s="318"/>
    </row>
    <row r="56" spans="1:7" ht="120" customHeight="1">
      <c r="A56" s="792"/>
      <c r="B56" s="342" t="s">
        <v>900</v>
      </c>
      <c r="C56" s="343" t="s">
        <v>901</v>
      </c>
      <c r="D56" s="349" t="s">
        <v>369</v>
      </c>
      <c r="E56" s="299">
        <v>1000</v>
      </c>
      <c r="F56" s="614" t="str">
        <f t="shared" si="0"/>
        <v>7SK</v>
      </c>
      <c r="G56" s="318"/>
    </row>
    <row r="57" spans="1:7" ht="106.5" customHeight="1">
      <c r="A57" s="792"/>
      <c r="B57" s="342" t="s">
        <v>902</v>
      </c>
      <c r="C57" s="343" t="s">
        <v>926</v>
      </c>
      <c r="D57" s="349" t="s">
        <v>369</v>
      </c>
      <c r="E57" s="299">
        <v>1000</v>
      </c>
      <c r="F57" s="614" t="str">
        <f t="shared" si="0"/>
        <v>7ZJ</v>
      </c>
      <c r="G57" s="318"/>
    </row>
    <row r="58" spans="1:7" ht="84" customHeight="1">
      <c r="A58" s="792"/>
      <c r="B58" s="342" t="s">
        <v>96</v>
      </c>
      <c r="C58" s="343" t="s">
        <v>909</v>
      </c>
      <c r="D58" s="349" t="s">
        <v>369</v>
      </c>
      <c r="E58" s="299">
        <v>1600</v>
      </c>
      <c r="F58" s="614" t="str">
        <f t="shared" si="0"/>
        <v>802</v>
      </c>
      <c r="G58" s="318"/>
    </row>
    <row r="59" spans="1:7" ht="84" customHeight="1">
      <c r="A59" s="792"/>
      <c r="B59" s="359" t="s">
        <v>235</v>
      </c>
      <c r="C59" s="360" t="s">
        <v>287</v>
      </c>
      <c r="D59" s="344" t="s">
        <v>70</v>
      </c>
      <c r="E59" s="344" t="s">
        <v>70</v>
      </c>
      <c r="F59" s="614" t="str">
        <f t="shared" si="0"/>
        <v>803</v>
      </c>
      <c r="G59" s="318"/>
    </row>
    <row r="60" spans="1:7" ht="84" customHeight="1">
      <c r="A60" s="792"/>
      <c r="B60" s="359" t="s">
        <v>220</v>
      </c>
      <c r="C60" s="360" t="s">
        <v>221</v>
      </c>
      <c r="D60" s="344" t="s">
        <v>70</v>
      </c>
      <c r="E60" s="344" t="s">
        <v>70</v>
      </c>
      <c r="F60" s="614" t="str">
        <f t="shared" si="0"/>
        <v>823</v>
      </c>
      <c r="G60" s="318"/>
    </row>
    <row r="61" spans="1:7" ht="84" customHeight="1">
      <c r="A61" s="792"/>
      <c r="B61" s="359" t="s">
        <v>872</v>
      </c>
      <c r="C61" s="360" t="s">
        <v>873</v>
      </c>
      <c r="D61" s="344" t="s">
        <v>70</v>
      </c>
      <c r="E61" s="344" t="s">
        <v>70</v>
      </c>
      <c r="F61" s="614" t="str">
        <f t="shared" si="0"/>
        <v>923</v>
      </c>
      <c r="G61" s="318"/>
    </row>
    <row r="62" spans="1:7" ht="84" customHeight="1">
      <c r="A62" s="792"/>
      <c r="B62" s="359" t="s">
        <v>651</v>
      </c>
      <c r="C62" s="360" t="s">
        <v>903</v>
      </c>
      <c r="D62" s="349" t="s">
        <v>369</v>
      </c>
      <c r="E62" s="299">
        <v>80</v>
      </c>
      <c r="F62" s="614" t="str">
        <f t="shared" si="0"/>
        <v>947</v>
      </c>
      <c r="G62" s="318"/>
    </row>
    <row r="63" spans="1:7" ht="84" customHeight="1">
      <c r="A63" s="792"/>
      <c r="B63" s="359" t="s">
        <v>23</v>
      </c>
      <c r="C63" s="360" t="s">
        <v>208</v>
      </c>
      <c r="D63" s="349" t="s">
        <v>369</v>
      </c>
      <c r="E63" s="344" t="s">
        <v>70</v>
      </c>
      <c r="F63" s="614" t="str">
        <f t="shared" si="0"/>
        <v>976</v>
      </c>
      <c r="G63" s="318"/>
    </row>
    <row r="64" spans="1:7" ht="84" customHeight="1">
      <c r="A64" s="792"/>
      <c r="B64" s="359" t="s">
        <v>225</v>
      </c>
      <c r="C64" s="360" t="s">
        <v>368</v>
      </c>
      <c r="D64" s="299">
        <v>200</v>
      </c>
      <c r="E64" s="349" t="s">
        <v>369</v>
      </c>
      <c r="F64" s="614" t="str">
        <f t="shared" si="0"/>
        <v>980</v>
      </c>
      <c r="G64" s="318"/>
    </row>
    <row r="65" spans="1:7" ht="84" customHeight="1">
      <c r="A65" s="792"/>
      <c r="B65" s="359" t="s">
        <v>225</v>
      </c>
      <c r="C65" s="360" t="s">
        <v>368</v>
      </c>
      <c r="D65" s="349" t="s">
        <v>369</v>
      </c>
      <c r="E65" s="299">
        <v>200</v>
      </c>
      <c r="F65" s="614" t="str">
        <f t="shared" si="0"/>
        <v>980</v>
      </c>
      <c r="G65" s="318"/>
    </row>
    <row r="66" spans="1:7" ht="84" customHeight="1">
      <c r="A66" s="792"/>
      <c r="B66" s="359" t="s">
        <v>371</v>
      </c>
      <c r="C66" s="360" t="s">
        <v>60</v>
      </c>
      <c r="D66" s="299">
        <v>50</v>
      </c>
      <c r="E66" s="299">
        <v>50</v>
      </c>
      <c r="F66" s="614" t="str">
        <f t="shared" si="0"/>
        <v>989</v>
      </c>
      <c r="G66" s="318"/>
    </row>
    <row r="67" spans="1:7" ht="84" customHeight="1">
      <c r="A67" s="792"/>
      <c r="B67" s="359" t="s">
        <v>865</v>
      </c>
      <c r="C67" s="360" t="s">
        <v>867</v>
      </c>
      <c r="D67" s="344" t="s">
        <v>70</v>
      </c>
      <c r="E67" s="344" t="s">
        <v>70</v>
      </c>
      <c r="F67" s="614" t="str">
        <f t="shared" si="0"/>
        <v>BNS</v>
      </c>
      <c r="G67" s="318"/>
    </row>
    <row r="68" spans="1:7" ht="84" customHeight="1">
      <c r="A68" s="792"/>
      <c r="B68" s="359" t="s">
        <v>868</v>
      </c>
      <c r="C68" s="360" t="s">
        <v>869</v>
      </c>
      <c r="D68" s="344" t="s">
        <v>70</v>
      </c>
      <c r="E68" s="344" t="s">
        <v>70</v>
      </c>
      <c r="F68" s="614" t="str">
        <f t="shared" si="0"/>
        <v>JAY</v>
      </c>
      <c r="G68" s="318"/>
    </row>
    <row r="69" spans="1:7" ht="84" customHeight="1" thickBot="1">
      <c r="A69" s="793"/>
      <c r="B69" s="598" t="s">
        <v>870</v>
      </c>
      <c r="C69" s="368" t="s">
        <v>871</v>
      </c>
      <c r="D69" s="599" t="s">
        <v>70</v>
      </c>
      <c r="E69" s="344" t="s">
        <v>70</v>
      </c>
      <c r="F69" s="614" t="str">
        <f t="shared" si="0"/>
        <v>JEG</v>
      </c>
      <c r="G69" s="371"/>
    </row>
    <row r="70" spans="1:7" ht="116.25" customHeight="1">
      <c r="A70" s="372"/>
      <c r="B70" s="373"/>
      <c r="C70" s="720" t="s">
        <v>1225</v>
      </c>
      <c r="D70" s="720"/>
      <c r="E70" s="720"/>
      <c r="F70" s="720"/>
      <c r="G70" s="720"/>
    </row>
    <row r="82" spans="2:7">
      <c r="B82" s="336"/>
      <c r="C82" s="375" t="s">
        <v>1288</v>
      </c>
      <c r="D82" s="336"/>
      <c r="E82" s="336"/>
      <c r="F82" s="336"/>
      <c r="G82" s="336"/>
    </row>
  </sheetData>
  <mergeCells count="8">
    <mergeCell ref="C70:G70"/>
    <mergeCell ref="A1:A69"/>
    <mergeCell ref="B1:C6"/>
    <mergeCell ref="B7:C7"/>
    <mergeCell ref="F7:G7"/>
    <mergeCell ref="B8:C8"/>
    <mergeCell ref="F8:F9"/>
    <mergeCell ref="B9:C9"/>
  </mergeCells>
  <hyperlinks>
    <hyperlink ref="B8:C8" location="'ΠΡΟΤΕΙΝΟΜΕΝΟΣ ΤΙΜΟΚΑΤΑΛΟΓΟΣ'!A1" display="ΣΥΝΟΠΤΙΚΟΣ ΤΙΜΟΚΑΤΑΛΟΓΟΣ"/>
  </hyperlinks>
  <pageMargins left="0.7" right="0.7" top="0.75" bottom="0.75" header="0.3" footer="0.3"/>
  <pageSetup paperSize="9" scale="1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107"/>
  <sheetViews>
    <sheetView view="pageBreakPreview" zoomScale="25" zoomScaleNormal="75" zoomScaleSheetLayoutView="70" workbookViewId="0">
      <selection activeCell="B17" sqref="A17:XFD17"/>
    </sheetView>
  </sheetViews>
  <sheetFormatPr defaultRowHeight="12.75"/>
  <cols>
    <col min="1" max="1" width="21.85546875" style="336" customWidth="1"/>
    <col min="2" max="2" width="20.7109375" style="374" customWidth="1"/>
    <col min="3" max="3" width="194.85546875" style="375" customWidth="1"/>
    <col min="4" max="4" width="69" style="375" customWidth="1"/>
    <col min="5" max="5" width="74.7109375" style="375" customWidth="1"/>
    <col min="6" max="7" width="75.85546875" style="375" customWidth="1"/>
    <col min="8" max="8" width="23.85546875" style="372" customWidth="1"/>
    <col min="9" max="9" width="222" style="376" customWidth="1"/>
    <col min="10" max="10" width="43.42578125" style="336" customWidth="1"/>
    <col min="11" max="11" width="45.140625" style="336" customWidth="1"/>
    <col min="12" max="16384" width="9.140625" style="336"/>
  </cols>
  <sheetData>
    <row r="1" spans="1:9" s="330" customFormat="1" ht="117" customHeight="1">
      <c r="A1" s="794" t="s">
        <v>996</v>
      </c>
      <c r="B1" s="739" t="s">
        <v>854</v>
      </c>
      <c r="C1" s="795"/>
      <c r="D1" s="326" t="s">
        <v>851</v>
      </c>
      <c r="E1" s="326" t="s">
        <v>851</v>
      </c>
      <c r="F1" s="326" t="s">
        <v>851</v>
      </c>
      <c r="G1" s="326" t="s">
        <v>851</v>
      </c>
      <c r="H1" s="328"/>
      <c r="I1" s="329"/>
    </row>
    <row r="2" spans="1:9" s="330" customFormat="1" ht="78" customHeight="1">
      <c r="A2" s="792"/>
      <c r="B2" s="741"/>
      <c r="C2" s="796"/>
      <c r="D2" s="331" t="s">
        <v>940</v>
      </c>
      <c r="E2" s="331" t="s">
        <v>940</v>
      </c>
      <c r="F2" s="331" t="s">
        <v>940</v>
      </c>
      <c r="G2" s="331" t="s">
        <v>940</v>
      </c>
      <c r="H2" s="332"/>
      <c r="I2" s="333"/>
    </row>
    <row r="3" spans="1:9" s="330" customFormat="1" ht="78" customHeight="1">
      <c r="A3" s="792"/>
      <c r="B3" s="741"/>
      <c r="C3" s="796"/>
      <c r="D3" s="331">
        <v>1598</v>
      </c>
      <c r="E3" s="331">
        <v>1598</v>
      </c>
      <c r="F3" s="331">
        <v>1598</v>
      </c>
      <c r="G3" s="331">
        <v>1598</v>
      </c>
      <c r="H3" s="332"/>
      <c r="I3" s="333"/>
    </row>
    <row r="4" spans="1:9" ht="78" customHeight="1">
      <c r="A4" s="792"/>
      <c r="B4" s="741"/>
      <c r="C4" s="796"/>
      <c r="D4" s="331" t="s">
        <v>480</v>
      </c>
      <c r="E4" s="331" t="s">
        <v>109</v>
      </c>
      <c r="F4" s="331" t="s">
        <v>876</v>
      </c>
      <c r="G4" s="331" t="s">
        <v>877</v>
      </c>
      <c r="H4" s="334"/>
      <c r="I4" s="335"/>
    </row>
    <row r="5" spans="1:9" ht="78" customHeight="1">
      <c r="A5" s="792"/>
      <c r="B5" s="741"/>
      <c r="C5" s="796"/>
      <c r="D5" s="331" t="s">
        <v>316</v>
      </c>
      <c r="E5" s="331" t="s">
        <v>316</v>
      </c>
      <c r="F5" s="331" t="s">
        <v>316</v>
      </c>
      <c r="G5" s="331" t="s">
        <v>316</v>
      </c>
      <c r="H5" s="334"/>
      <c r="I5" s="335"/>
    </row>
    <row r="6" spans="1:9" ht="78" customHeight="1">
      <c r="A6" s="792"/>
      <c r="B6" s="741"/>
      <c r="C6" s="796"/>
      <c r="D6" s="331" t="s">
        <v>186</v>
      </c>
      <c r="E6" s="331" t="s">
        <v>186</v>
      </c>
      <c r="F6" s="331" t="s">
        <v>186</v>
      </c>
      <c r="G6" s="331" t="s">
        <v>186</v>
      </c>
      <c r="H6" s="334"/>
      <c r="I6" s="335"/>
    </row>
    <row r="7" spans="1:9" ht="75" customHeight="1">
      <c r="A7" s="792"/>
      <c r="B7" s="797" t="s">
        <v>309</v>
      </c>
      <c r="C7" s="798"/>
      <c r="D7" s="593">
        <v>22900</v>
      </c>
      <c r="E7" s="593">
        <v>25400</v>
      </c>
      <c r="F7" s="593">
        <v>23700</v>
      </c>
      <c r="G7" s="593">
        <v>26200</v>
      </c>
      <c r="H7" s="724"/>
      <c r="I7" s="725"/>
    </row>
    <row r="8" spans="1:9" ht="66" customHeight="1">
      <c r="A8" s="792"/>
      <c r="B8" s="734" t="s">
        <v>310</v>
      </c>
      <c r="C8" s="735"/>
      <c r="D8" s="119" t="s">
        <v>941</v>
      </c>
      <c r="E8" s="119" t="s">
        <v>942</v>
      </c>
      <c r="F8" s="119" t="s">
        <v>943</v>
      </c>
      <c r="G8" s="119" t="s">
        <v>944</v>
      </c>
      <c r="H8" s="799" t="s">
        <v>311</v>
      </c>
      <c r="I8" s="339" t="s">
        <v>324</v>
      </c>
    </row>
    <row r="9" spans="1:9" ht="84" customHeight="1">
      <c r="A9" s="792"/>
      <c r="B9" s="804" t="s">
        <v>68</v>
      </c>
      <c r="C9" s="805"/>
      <c r="D9" s="340"/>
      <c r="E9" s="340"/>
      <c r="F9" s="340"/>
      <c r="G9" s="340"/>
      <c r="H9" s="803"/>
      <c r="I9" s="341"/>
    </row>
    <row r="10" spans="1:9" ht="84" customHeight="1">
      <c r="A10" s="792"/>
      <c r="B10" s="350" t="s">
        <v>317</v>
      </c>
      <c r="C10" s="343" t="s">
        <v>864</v>
      </c>
      <c r="D10" s="344" t="s">
        <v>70</v>
      </c>
      <c r="E10" s="349" t="s">
        <v>369</v>
      </c>
      <c r="F10" s="344" t="s">
        <v>70</v>
      </c>
      <c r="G10" s="349" t="s">
        <v>369</v>
      </c>
      <c r="H10" s="346" t="s">
        <v>317</v>
      </c>
      <c r="I10" s="318"/>
    </row>
    <row r="11" spans="1:9" ht="84" customHeight="1">
      <c r="A11" s="792"/>
      <c r="B11" s="342" t="s">
        <v>300</v>
      </c>
      <c r="C11" s="343" t="s">
        <v>350</v>
      </c>
      <c r="D11" s="344" t="s">
        <v>70</v>
      </c>
      <c r="E11" s="344" t="s">
        <v>70</v>
      </c>
      <c r="F11" s="344" t="s">
        <v>70</v>
      </c>
      <c r="G11" s="344" t="s">
        <v>70</v>
      </c>
      <c r="H11" s="346" t="s">
        <v>300</v>
      </c>
      <c r="I11" s="318"/>
    </row>
    <row r="12" spans="1:9" ht="84" customHeight="1">
      <c r="A12" s="792"/>
      <c r="B12" s="350" t="s">
        <v>1007</v>
      </c>
      <c r="C12" s="611" t="s">
        <v>1008</v>
      </c>
      <c r="D12" s="299">
        <v>150</v>
      </c>
      <c r="E12" s="299">
        <v>150</v>
      </c>
      <c r="F12" s="299">
        <v>150</v>
      </c>
      <c r="G12" s="299">
        <v>150</v>
      </c>
      <c r="H12" s="351" t="s">
        <v>1007</v>
      </c>
      <c r="I12" s="318"/>
    </row>
    <row r="13" spans="1:9" ht="84" customHeight="1">
      <c r="A13" s="792"/>
      <c r="B13" s="350" t="s">
        <v>273</v>
      </c>
      <c r="C13" s="343" t="s">
        <v>51</v>
      </c>
      <c r="D13" s="344" t="s">
        <v>70</v>
      </c>
      <c r="E13" s="344" t="s">
        <v>70</v>
      </c>
      <c r="F13" s="344" t="s">
        <v>70</v>
      </c>
      <c r="G13" s="344" t="s">
        <v>70</v>
      </c>
      <c r="H13" s="346" t="s">
        <v>273</v>
      </c>
      <c r="I13" s="318"/>
    </row>
    <row r="14" spans="1:9" ht="84" customHeight="1">
      <c r="A14" s="792"/>
      <c r="B14" s="350" t="s">
        <v>71</v>
      </c>
      <c r="C14" s="343" t="s">
        <v>1227</v>
      </c>
      <c r="D14" s="344" t="s">
        <v>70</v>
      </c>
      <c r="E14" s="349" t="s">
        <v>369</v>
      </c>
      <c r="F14" s="344" t="s">
        <v>70</v>
      </c>
      <c r="G14" s="349" t="s">
        <v>369</v>
      </c>
      <c r="H14" s="346"/>
      <c r="I14" s="318"/>
    </row>
    <row r="15" spans="1:9" ht="84" customHeight="1">
      <c r="A15" s="792"/>
      <c r="B15" s="342" t="s">
        <v>237</v>
      </c>
      <c r="C15" s="343" t="s">
        <v>501</v>
      </c>
      <c r="D15" s="344" t="s">
        <v>70</v>
      </c>
      <c r="E15" s="344" t="s">
        <v>70</v>
      </c>
      <c r="F15" s="344" t="s">
        <v>70</v>
      </c>
      <c r="G15" s="344" t="s">
        <v>70</v>
      </c>
      <c r="H15" s="346" t="s">
        <v>237</v>
      </c>
      <c r="I15" s="318"/>
    </row>
    <row r="16" spans="1:9" ht="108" customHeight="1">
      <c r="A16" s="792"/>
      <c r="B16" s="350" t="s">
        <v>0</v>
      </c>
      <c r="C16" s="343" t="s">
        <v>913</v>
      </c>
      <c r="D16" s="344" t="s">
        <v>70</v>
      </c>
      <c r="E16" s="344" t="s">
        <v>70</v>
      </c>
      <c r="F16" s="344" t="s">
        <v>70</v>
      </c>
      <c r="G16" s="344" t="s">
        <v>70</v>
      </c>
      <c r="H16" s="346" t="s">
        <v>0</v>
      </c>
      <c r="I16" s="318"/>
    </row>
    <row r="17" spans="1:9" ht="84" customHeight="1">
      <c r="A17" s="792"/>
      <c r="B17" s="350" t="s">
        <v>314</v>
      </c>
      <c r="C17" s="343" t="s">
        <v>425</v>
      </c>
      <c r="D17" s="299">
        <v>190</v>
      </c>
      <c r="E17" s="344" t="s">
        <v>70</v>
      </c>
      <c r="F17" s="344" t="s">
        <v>70</v>
      </c>
      <c r="G17" s="344" t="s">
        <v>70</v>
      </c>
      <c r="H17" s="346" t="s">
        <v>314</v>
      </c>
      <c r="I17" s="318"/>
    </row>
    <row r="18" spans="1:9" ht="84" customHeight="1">
      <c r="A18" s="792"/>
      <c r="B18" s="350" t="s">
        <v>82</v>
      </c>
      <c r="C18" s="343" t="s">
        <v>878</v>
      </c>
      <c r="D18" s="344" t="s">
        <v>70</v>
      </c>
      <c r="E18" s="344" t="s">
        <v>70</v>
      </c>
      <c r="F18" s="344" t="s">
        <v>70</v>
      </c>
      <c r="G18" s="344" t="s">
        <v>70</v>
      </c>
      <c r="H18" s="346" t="s">
        <v>82</v>
      </c>
      <c r="I18" s="318"/>
    </row>
    <row r="19" spans="1:9" ht="84" customHeight="1">
      <c r="A19" s="792"/>
      <c r="B19" s="350" t="s">
        <v>74</v>
      </c>
      <c r="C19" s="343" t="s">
        <v>855</v>
      </c>
      <c r="D19" s="344" t="s">
        <v>70</v>
      </c>
      <c r="E19" s="344" t="s">
        <v>70</v>
      </c>
      <c r="F19" s="344" t="s">
        <v>70</v>
      </c>
      <c r="G19" s="344" t="s">
        <v>70</v>
      </c>
      <c r="H19" s="346" t="s">
        <v>74</v>
      </c>
      <c r="I19" s="318"/>
    </row>
    <row r="20" spans="1:9" ht="84" customHeight="1">
      <c r="A20" s="792"/>
      <c r="B20" s="350" t="s">
        <v>138</v>
      </c>
      <c r="C20" s="343" t="s">
        <v>892</v>
      </c>
      <c r="D20" s="349" t="s">
        <v>369</v>
      </c>
      <c r="E20" s="344" t="s">
        <v>70</v>
      </c>
      <c r="F20" s="349" t="s">
        <v>369</v>
      </c>
      <c r="G20" s="344" t="s">
        <v>70</v>
      </c>
      <c r="H20" s="346" t="s">
        <v>138</v>
      </c>
      <c r="I20" s="318"/>
    </row>
    <row r="21" spans="1:9" ht="84" customHeight="1">
      <c r="A21" s="792"/>
      <c r="B21" s="350" t="s">
        <v>140</v>
      </c>
      <c r="C21" s="343" t="s">
        <v>141</v>
      </c>
      <c r="D21" s="299">
        <v>500</v>
      </c>
      <c r="E21" s="344" t="s">
        <v>70</v>
      </c>
      <c r="F21" s="299">
        <v>500</v>
      </c>
      <c r="G21" s="344" t="s">
        <v>70</v>
      </c>
      <c r="H21" s="346" t="s">
        <v>140</v>
      </c>
      <c r="I21" s="318" t="s">
        <v>928</v>
      </c>
    </row>
    <row r="22" spans="1:9" ht="84" customHeight="1">
      <c r="A22" s="792"/>
      <c r="B22" s="350" t="s">
        <v>127</v>
      </c>
      <c r="C22" s="343" t="s">
        <v>144</v>
      </c>
      <c r="D22" s="349" t="s">
        <v>369</v>
      </c>
      <c r="E22" s="299">
        <v>510</v>
      </c>
      <c r="F22" s="349" t="s">
        <v>369</v>
      </c>
      <c r="G22" s="349" t="s">
        <v>369</v>
      </c>
      <c r="H22" s="346" t="s">
        <v>127</v>
      </c>
      <c r="I22" s="318"/>
    </row>
    <row r="23" spans="1:9" ht="84" customHeight="1">
      <c r="A23" s="792"/>
      <c r="B23" s="350" t="s">
        <v>127</v>
      </c>
      <c r="C23" s="343" t="s">
        <v>144</v>
      </c>
      <c r="D23" s="299">
        <v>510</v>
      </c>
      <c r="E23" s="349" t="s">
        <v>369</v>
      </c>
      <c r="F23" s="299">
        <v>510</v>
      </c>
      <c r="G23" s="299">
        <v>510</v>
      </c>
      <c r="H23" s="346" t="s">
        <v>127</v>
      </c>
      <c r="I23" s="318"/>
    </row>
    <row r="24" spans="1:9" ht="84" customHeight="1">
      <c r="A24" s="792"/>
      <c r="B24" s="350" t="s">
        <v>45</v>
      </c>
      <c r="C24" s="343" t="s">
        <v>685</v>
      </c>
      <c r="D24" s="299">
        <v>1100</v>
      </c>
      <c r="E24" s="299">
        <v>1100</v>
      </c>
      <c r="F24" s="299">
        <v>1100</v>
      </c>
      <c r="G24" s="299">
        <v>1100</v>
      </c>
      <c r="H24" s="346" t="s">
        <v>45</v>
      </c>
      <c r="I24" s="318" t="s">
        <v>939</v>
      </c>
    </row>
    <row r="25" spans="1:9" ht="84" customHeight="1">
      <c r="A25" s="792"/>
      <c r="B25" s="350" t="s">
        <v>281</v>
      </c>
      <c r="C25" s="343" t="s">
        <v>185</v>
      </c>
      <c r="D25" s="349" t="s">
        <v>369</v>
      </c>
      <c r="E25" s="344" t="s">
        <v>70</v>
      </c>
      <c r="F25" s="349" t="s">
        <v>369</v>
      </c>
      <c r="G25" s="344" t="s">
        <v>70</v>
      </c>
      <c r="H25" s="346" t="s">
        <v>281</v>
      </c>
      <c r="I25" s="318"/>
    </row>
    <row r="26" spans="1:9" ht="84" customHeight="1">
      <c r="A26" s="792"/>
      <c r="B26" s="350" t="s">
        <v>464</v>
      </c>
      <c r="C26" s="343" t="s">
        <v>920</v>
      </c>
      <c r="D26" s="349" t="s">
        <v>369</v>
      </c>
      <c r="E26" s="344" t="s">
        <v>70</v>
      </c>
      <c r="F26" s="349" t="s">
        <v>369</v>
      </c>
      <c r="G26" s="344" t="s">
        <v>70</v>
      </c>
      <c r="H26" s="346" t="s">
        <v>464</v>
      </c>
      <c r="I26" s="318"/>
    </row>
    <row r="27" spans="1:9" ht="84" customHeight="1">
      <c r="A27" s="792"/>
      <c r="B27" s="350" t="s">
        <v>879</v>
      </c>
      <c r="C27" s="343" t="s">
        <v>997</v>
      </c>
      <c r="D27" s="299">
        <v>1800</v>
      </c>
      <c r="E27" s="299">
        <v>1800</v>
      </c>
      <c r="F27" s="299">
        <v>1800</v>
      </c>
      <c r="G27" s="299">
        <v>1800</v>
      </c>
      <c r="H27" s="346" t="s">
        <v>879</v>
      </c>
      <c r="I27" s="318"/>
    </row>
    <row r="28" spans="1:9" ht="84" customHeight="1">
      <c r="A28" s="792"/>
      <c r="B28" s="342" t="s">
        <v>77</v>
      </c>
      <c r="C28" s="343" t="s">
        <v>78</v>
      </c>
      <c r="D28" s="344" t="s">
        <v>70</v>
      </c>
      <c r="E28" s="344" t="s">
        <v>70</v>
      </c>
      <c r="F28" s="344" t="s">
        <v>70</v>
      </c>
      <c r="G28" s="344" t="s">
        <v>70</v>
      </c>
      <c r="H28" s="346" t="s">
        <v>77</v>
      </c>
      <c r="I28" s="318"/>
    </row>
    <row r="29" spans="1:9" ht="78" customHeight="1">
      <c r="A29" s="792"/>
      <c r="B29" s="342" t="s">
        <v>59</v>
      </c>
      <c r="C29" s="343" t="s">
        <v>53</v>
      </c>
      <c r="D29" s="344" t="s">
        <v>70</v>
      </c>
      <c r="E29" s="344" t="s">
        <v>70</v>
      </c>
      <c r="F29" s="344" t="s">
        <v>70</v>
      </c>
      <c r="G29" s="344" t="s">
        <v>70</v>
      </c>
      <c r="H29" s="346" t="s">
        <v>59</v>
      </c>
      <c r="I29" s="318"/>
    </row>
    <row r="30" spans="1:9" ht="78" customHeight="1">
      <c r="A30" s="792"/>
      <c r="B30" s="342" t="s">
        <v>100</v>
      </c>
      <c r="C30" s="343" t="s">
        <v>126</v>
      </c>
      <c r="D30" s="299">
        <v>250</v>
      </c>
      <c r="E30" s="299">
        <v>250</v>
      </c>
      <c r="F30" s="349" t="s">
        <v>369</v>
      </c>
      <c r="G30" s="349" t="s">
        <v>369</v>
      </c>
      <c r="H30" s="346" t="s">
        <v>100</v>
      </c>
      <c r="I30" s="318" t="s">
        <v>929</v>
      </c>
    </row>
    <row r="31" spans="1:9" ht="78" customHeight="1">
      <c r="A31" s="792"/>
      <c r="B31" s="342" t="s">
        <v>251</v>
      </c>
      <c r="C31" s="343" t="s">
        <v>880</v>
      </c>
      <c r="D31" s="349" t="s">
        <v>369</v>
      </c>
      <c r="E31" s="349" t="s">
        <v>369</v>
      </c>
      <c r="F31" s="344" t="s">
        <v>70</v>
      </c>
      <c r="G31" s="344" t="s">
        <v>70</v>
      </c>
      <c r="H31" s="346" t="s">
        <v>251</v>
      </c>
      <c r="I31" s="318"/>
    </row>
    <row r="32" spans="1:9" ht="84" customHeight="1">
      <c r="A32" s="792"/>
      <c r="B32" s="342" t="s">
        <v>130</v>
      </c>
      <c r="C32" s="343" t="s">
        <v>866</v>
      </c>
      <c r="D32" s="344" t="s">
        <v>70</v>
      </c>
      <c r="E32" s="344" t="s">
        <v>70</v>
      </c>
      <c r="F32" s="344" t="s">
        <v>70</v>
      </c>
      <c r="G32" s="344" t="s">
        <v>70</v>
      </c>
      <c r="H32" s="346" t="s">
        <v>130</v>
      </c>
      <c r="I32" s="318"/>
    </row>
    <row r="33" spans="1:9" ht="84" customHeight="1">
      <c r="A33" s="792"/>
      <c r="B33" s="342" t="s">
        <v>46</v>
      </c>
      <c r="C33" s="343" t="s">
        <v>426</v>
      </c>
      <c r="D33" s="299">
        <v>950</v>
      </c>
      <c r="E33" s="299">
        <v>950</v>
      </c>
      <c r="F33" s="349" t="s">
        <v>369</v>
      </c>
      <c r="G33" s="349" t="s">
        <v>369</v>
      </c>
      <c r="H33" s="346" t="s">
        <v>46</v>
      </c>
      <c r="I33" s="318" t="s">
        <v>930</v>
      </c>
    </row>
    <row r="34" spans="1:9" ht="84" customHeight="1">
      <c r="A34" s="792"/>
      <c r="B34" s="342" t="s">
        <v>46</v>
      </c>
      <c r="C34" s="343" t="s">
        <v>426</v>
      </c>
      <c r="D34" s="349" t="s">
        <v>369</v>
      </c>
      <c r="E34" s="349" t="s">
        <v>369</v>
      </c>
      <c r="F34" s="299">
        <v>950</v>
      </c>
      <c r="G34" s="299">
        <v>950</v>
      </c>
      <c r="H34" s="346" t="s">
        <v>46</v>
      </c>
      <c r="I34" s="318" t="s">
        <v>930</v>
      </c>
    </row>
    <row r="35" spans="1:9" ht="84" customHeight="1">
      <c r="A35" s="792"/>
      <c r="B35" s="342" t="s">
        <v>858</v>
      </c>
      <c r="C35" s="343" t="s">
        <v>986</v>
      </c>
      <c r="D35" s="344" t="s">
        <v>70</v>
      </c>
      <c r="E35" s="344" t="s">
        <v>70</v>
      </c>
      <c r="F35" s="344" t="s">
        <v>70</v>
      </c>
      <c r="G35" s="344" t="s">
        <v>70</v>
      </c>
      <c r="H35" s="346" t="s">
        <v>858</v>
      </c>
      <c r="I35" s="318"/>
    </row>
    <row r="36" spans="1:9" ht="84" customHeight="1">
      <c r="A36" s="792"/>
      <c r="B36" s="342" t="s">
        <v>911</v>
      </c>
      <c r="C36" s="343" t="s">
        <v>912</v>
      </c>
      <c r="D36" s="349" t="s">
        <v>369</v>
      </c>
      <c r="E36" s="349" t="s">
        <v>369</v>
      </c>
      <c r="F36" s="344" t="s">
        <v>70</v>
      </c>
      <c r="G36" s="344" t="s">
        <v>70</v>
      </c>
      <c r="H36" s="346" t="s">
        <v>911</v>
      </c>
      <c r="I36" s="318"/>
    </row>
    <row r="37" spans="1:9" ht="84" customHeight="1">
      <c r="A37" s="792"/>
      <c r="B37" s="342" t="s">
        <v>47</v>
      </c>
      <c r="C37" s="343" t="s">
        <v>48</v>
      </c>
      <c r="D37" s="344" t="s">
        <v>70</v>
      </c>
      <c r="E37" s="344" t="s">
        <v>70</v>
      </c>
      <c r="F37" s="344" t="s">
        <v>70</v>
      </c>
      <c r="G37" s="344" t="s">
        <v>70</v>
      </c>
      <c r="H37" s="346" t="s">
        <v>47</v>
      </c>
      <c r="I37" s="318"/>
    </row>
    <row r="38" spans="1:9" ht="84" customHeight="1">
      <c r="A38" s="792"/>
      <c r="B38" s="342" t="s">
        <v>84</v>
      </c>
      <c r="C38" s="343" t="s">
        <v>881</v>
      </c>
      <c r="D38" s="344" t="s">
        <v>70</v>
      </c>
      <c r="E38" s="349" t="s">
        <v>369</v>
      </c>
      <c r="F38" s="349" t="s">
        <v>369</v>
      </c>
      <c r="G38" s="349" t="s">
        <v>369</v>
      </c>
      <c r="H38" s="346" t="s">
        <v>84</v>
      </c>
      <c r="I38" s="318"/>
    </row>
    <row r="39" spans="1:9" ht="84" customHeight="1">
      <c r="A39" s="792"/>
      <c r="B39" s="342" t="s">
        <v>150</v>
      </c>
      <c r="C39" s="343" t="s">
        <v>1006</v>
      </c>
      <c r="D39" s="349" t="s">
        <v>369</v>
      </c>
      <c r="E39" s="349" t="s">
        <v>369</v>
      </c>
      <c r="F39" s="344" t="s">
        <v>70</v>
      </c>
      <c r="G39" s="349" t="s">
        <v>369</v>
      </c>
      <c r="H39" s="346" t="s">
        <v>150</v>
      </c>
      <c r="I39" s="318"/>
    </row>
    <row r="40" spans="1:9" ht="84" customHeight="1">
      <c r="A40" s="792"/>
      <c r="B40" s="342" t="s">
        <v>199</v>
      </c>
      <c r="C40" s="343" t="s">
        <v>882</v>
      </c>
      <c r="D40" s="299">
        <v>500</v>
      </c>
      <c r="E40" s="344" t="s">
        <v>70</v>
      </c>
      <c r="F40" s="349" t="s">
        <v>369</v>
      </c>
      <c r="G40" s="349" t="s">
        <v>369</v>
      </c>
      <c r="H40" s="346" t="s">
        <v>199</v>
      </c>
      <c r="I40" s="318"/>
    </row>
    <row r="41" spans="1:9" ht="84" customHeight="1">
      <c r="A41" s="792"/>
      <c r="B41" s="342" t="s">
        <v>700</v>
      </c>
      <c r="C41" s="343" t="s">
        <v>987</v>
      </c>
      <c r="D41" s="349" t="s">
        <v>369</v>
      </c>
      <c r="E41" s="349" t="s">
        <v>369</v>
      </c>
      <c r="F41" s="299">
        <v>500</v>
      </c>
      <c r="G41" s="344" t="s">
        <v>70</v>
      </c>
      <c r="H41" s="346" t="s">
        <v>700</v>
      </c>
      <c r="I41" s="318"/>
    </row>
    <row r="42" spans="1:9" ht="84" customHeight="1">
      <c r="A42" s="792"/>
      <c r="B42" s="342" t="s">
        <v>19</v>
      </c>
      <c r="C42" s="343" t="s">
        <v>516</v>
      </c>
      <c r="D42" s="344" t="s">
        <v>70</v>
      </c>
      <c r="E42" s="344" t="s">
        <v>70</v>
      </c>
      <c r="F42" s="344" t="s">
        <v>70</v>
      </c>
      <c r="G42" s="344" t="s">
        <v>70</v>
      </c>
      <c r="H42" s="346" t="s">
        <v>19</v>
      </c>
      <c r="I42" s="318"/>
    </row>
    <row r="43" spans="1:9" ht="84" customHeight="1">
      <c r="A43" s="792"/>
      <c r="B43" s="342" t="s">
        <v>15</v>
      </c>
      <c r="C43" s="343" t="s">
        <v>124</v>
      </c>
      <c r="D43" s="299">
        <v>300</v>
      </c>
      <c r="E43" s="299">
        <v>300</v>
      </c>
      <c r="F43" s="299">
        <v>300</v>
      </c>
      <c r="G43" s="299">
        <v>300</v>
      </c>
      <c r="H43" s="346" t="s">
        <v>15</v>
      </c>
      <c r="I43" s="318"/>
    </row>
    <row r="44" spans="1:9" ht="84" customHeight="1">
      <c r="A44" s="792"/>
      <c r="B44" s="342" t="s">
        <v>580</v>
      </c>
      <c r="C44" s="343" t="s">
        <v>1032</v>
      </c>
      <c r="D44" s="294">
        <v>-283.81</v>
      </c>
      <c r="E44" s="294">
        <v>-283.81</v>
      </c>
      <c r="F44" s="294">
        <v>-283.81</v>
      </c>
      <c r="G44" s="294">
        <v>-283.81</v>
      </c>
      <c r="H44" s="346" t="s">
        <v>580</v>
      </c>
      <c r="I44" s="318"/>
    </row>
    <row r="45" spans="1:9" ht="105" customHeight="1">
      <c r="A45" s="792"/>
      <c r="B45" s="342" t="s">
        <v>582</v>
      </c>
      <c r="C45" s="343" t="s">
        <v>1033</v>
      </c>
      <c r="D45" s="294">
        <v>-479.06</v>
      </c>
      <c r="E45" s="294">
        <v>-479.06</v>
      </c>
      <c r="F45" s="294">
        <v>-479.06</v>
      </c>
      <c r="G45" s="294">
        <v>-479.06</v>
      </c>
      <c r="H45" s="346" t="s">
        <v>582</v>
      </c>
      <c r="I45" s="318"/>
    </row>
    <row r="46" spans="1:9" ht="93" customHeight="1">
      <c r="A46" s="792"/>
      <c r="B46" s="342" t="s">
        <v>584</v>
      </c>
      <c r="C46" s="343" t="s">
        <v>1034</v>
      </c>
      <c r="D46" s="294">
        <v>-314.56</v>
      </c>
      <c r="E46" s="294">
        <v>-314.56</v>
      </c>
      <c r="F46" s="294">
        <v>-314.56</v>
      </c>
      <c r="G46" s="294">
        <v>-314.56</v>
      </c>
      <c r="H46" s="346" t="s">
        <v>584</v>
      </c>
      <c r="I46" s="318"/>
    </row>
    <row r="47" spans="1:9" ht="84" customHeight="1">
      <c r="A47" s="792"/>
      <c r="B47" s="342" t="s">
        <v>623</v>
      </c>
      <c r="C47" s="343" t="s">
        <v>1035</v>
      </c>
      <c r="D47" s="294">
        <v>-446.92</v>
      </c>
      <c r="E47" s="299" t="s">
        <v>369</v>
      </c>
      <c r="F47" s="299" t="s">
        <v>369</v>
      </c>
      <c r="G47" s="294">
        <v>-446.92</v>
      </c>
      <c r="H47" s="346" t="s">
        <v>623</v>
      </c>
      <c r="I47" s="318"/>
    </row>
    <row r="48" spans="1:9" ht="105" customHeight="1">
      <c r="A48" s="792"/>
      <c r="B48" s="342" t="s">
        <v>313</v>
      </c>
      <c r="C48" s="343" t="s">
        <v>923</v>
      </c>
      <c r="D48" s="349" t="s">
        <v>369</v>
      </c>
      <c r="E48" s="299">
        <v>350</v>
      </c>
      <c r="F48" s="349" t="s">
        <v>369</v>
      </c>
      <c r="G48" s="299">
        <v>350</v>
      </c>
      <c r="H48" s="346" t="s">
        <v>313</v>
      </c>
      <c r="I48" s="318" t="s">
        <v>995</v>
      </c>
    </row>
    <row r="49" spans="1:9" ht="84" customHeight="1">
      <c r="A49" s="792"/>
      <c r="B49" s="342" t="s">
        <v>883</v>
      </c>
      <c r="C49" s="343" t="s">
        <v>884</v>
      </c>
      <c r="D49" s="299">
        <v>1600</v>
      </c>
      <c r="E49" s="299">
        <v>1600</v>
      </c>
      <c r="F49" s="299">
        <v>1600</v>
      </c>
      <c r="G49" s="299">
        <v>1600</v>
      </c>
      <c r="H49" s="346" t="s">
        <v>883</v>
      </c>
      <c r="I49" s="318"/>
    </row>
    <row r="50" spans="1:9" ht="84" customHeight="1">
      <c r="A50" s="792"/>
      <c r="B50" s="342" t="s">
        <v>703</v>
      </c>
      <c r="C50" s="343" t="s">
        <v>1228</v>
      </c>
      <c r="D50" s="349" t="s">
        <v>369</v>
      </c>
      <c r="E50" s="344" t="s">
        <v>70</v>
      </c>
      <c r="F50" s="344" t="s">
        <v>70</v>
      </c>
      <c r="G50" s="344" t="s">
        <v>70</v>
      </c>
      <c r="H50" s="346" t="s">
        <v>703</v>
      </c>
      <c r="I50" s="318"/>
    </row>
    <row r="51" spans="1:9" ht="84" customHeight="1">
      <c r="A51" s="792"/>
      <c r="B51" s="342" t="s">
        <v>885</v>
      </c>
      <c r="C51" s="343" t="s">
        <v>886</v>
      </c>
      <c r="D51" s="299">
        <v>350</v>
      </c>
      <c r="E51" s="299">
        <v>350</v>
      </c>
      <c r="F51" s="299">
        <v>350</v>
      </c>
      <c r="G51" s="299">
        <v>350</v>
      </c>
      <c r="H51" s="346" t="s">
        <v>885</v>
      </c>
      <c r="I51" s="318" t="s">
        <v>938</v>
      </c>
    </row>
    <row r="52" spans="1:9" ht="90" customHeight="1">
      <c r="A52" s="792"/>
      <c r="B52" s="342" t="s">
        <v>374</v>
      </c>
      <c r="C52" s="343" t="s">
        <v>887</v>
      </c>
      <c r="D52" s="299">
        <v>450</v>
      </c>
      <c r="E52" s="299">
        <v>450</v>
      </c>
      <c r="F52" s="299">
        <v>450</v>
      </c>
      <c r="G52" s="299">
        <v>450</v>
      </c>
      <c r="H52" s="346" t="s">
        <v>374</v>
      </c>
      <c r="I52" s="318" t="s">
        <v>935</v>
      </c>
    </row>
    <row r="53" spans="1:9" ht="84" customHeight="1">
      <c r="A53" s="792"/>
      <c r="B53" s="359" t="s">
        <v>79</v>
      </c>
      <c r="C53" s="353" t="s">
        <v>80</v>
      </c>
      <c r="D53" s="344" t="s">
        <v>70</v>
      </c>
      <c r="E53" s="344" t="s">
        <v>70</v>
      </c>
      <c r="F53" s="344" t="s">
        <v>70</v>
      </c>
      <c r="G53" s="344" t="s">
        <v>70</v>
      </c>
      <c r="H53" s="346" t="s">
        <v>79</v>
      </c>
      <c r="I53" s="318"/>
    </row>
    <row r="54" spans="1:9" ht="84" customHeight="1">
      <c r="A54" s="792"/>
      <c r="B54" s="359" t="s">
        <v>85</v>
      </c>
      <c r="C54" s="353" t="s">
        <v>176</v>
      </c>
      <c r="D54" s="344" t="s">
        <v>70</v>
      </c>
      <c r="E54" s="344" t="s">
        <v>70</v>
      </c>
      <c r="F54" s="344" t="s">
        <v>70</v>
      </c>
      <c r="G54" s="344" t="s">
        <v>70</v>
      </c>
      <c r="H54" s="346" t="s">
        <v>85</v>
      </c>
      <c r="I54" s="318"/>
    </row>
    <row r="55" spans="1:9" ht="84" customHeight="1">
      <c r="A55" s="792"/>
      <c r="B55" s="359" t="s">
        <v>16</v>
      </c>
      <c r="C55" s="353" t="s">
        <v>17</v>
      </c>
      <c r="D55" s="344" t="s">
        <v>70</v>
      </c>
      <c r="E55" s="344" t="s">
        <v>70</v>
      </c>
      <c r="F55" s="344" t="s">
        <v>70</v>
      </c>
      <c r="G55" s="344" t="s">
        <v>70</v>
      </c>
      <c r="H55" s="346" t="s">
        <v>16</v>
      </c>
      <c r="I55" s="318"/>
    </row>
    <row r="56" spans="1:9" ht="84" customHeight="1">
      <c r="A56" s="792"/>
      <c r="B56" s="342" t="s">
        <v>18</v>
      </c>
      <c r="C56" s="343" t="s">
        <v>339</v>
      </c>
      <c r="D56" s="299">
        <v>250</v>
      </c>
      <c r="E56" s="344" t="s">
        <v>70</v>
      </c>
      <c r="F56" s="299">
        <v>250</v>
      </c>
      <c r="G56" s="344" t="s">
        <v>70</v>
      </c>
      <c r="H56" s="346" t="s">
        <v>18</v>
      </c>
      <c r="I56" s="318"/>
    </row>
    <row r="57" spans="1:9" ht="84" customHeight="1">
      <c r="A57" s="792"/>
      <c r="B57" s="342" t="s">
        <v>104</v>
      </c>
      <c r="C57" s="343" t="s">
        <v>860</v>
      </c>
      <c r="D57" s="299">
        <v>100</v>
      </c>
      <c r="E57" s="299">
        <v>100</v>
      </c>
      <c r="F57" s="299">
        <v>100</v>
      </c>
      <c r="G57" s="299">
        <v>100</v>
      </c>
      <c r="H57" s="346" t="s">
        <v>104</v>
      </c>
      <c r="I57" s="318" t="s">
        <v>931</v>
      </c>
    </row>
    <row r="58" spans="1:9" ht="84" customHeight="1">
      <c r="A58" s="792"/>
      <c r="B58" s="342" t="s">
        <v>914</v>
      </c>
      <c r="C58" s="343" t="s">
        <v>915</v>
      </c>
      <c r="D58" s="299" t="s">
        <v>369</v>
      </c>
      <c r="E58" s="299" t="s">
        <v>369</v>
      </c>
      <c r="F58" s="344" t="s">
        <v>70</v>
      </c>
      <c r="G58" s="344" t="s">
        <v>70</v>
      </c>
      <c r="H58" s="346" t="s">
        <v>914</v>
      </c>
      <c r="I58" s="318"/>
    </row>
    <row r="59" spans="1:9" ht="84" customHeight="1">
      <c r="A59" s="792"/>
      <c r="B59" s="342" t="s">
        <v>916</v>
      </c>
      <c r="C59" s="343" t="s">
        <v>987</v>
      </c>
      <c r="D59" s="299" t="s">
        <v>369</v>
      </c>
      <c r="E59" s="299">
        <v>250</v>
      </c>
      <c r="F59" s="299" t="s">
        <v>369</v>
      </c>
      <c r="G59" s="299" t="s">
        <v>369</v>
      </c>
      <c r="H59" s="346" t="s">
        <v>916</v>
      </c>
      <c r="I59" s="318"/>
    </row>
    <row r="60" spans="1:9" ht="84" customHeight="1">
      <c r="A60" s="792"/>
      <c r="B60" s="342" t="s">
        <v>916</v>
      </c>
      <c r="C60" s="343" t="s">
        <v>987</v>
      </c>
      <c r="D60" s="299" t="s">
        <v>369</v>
      </c>
      <c r="E60" s="299" t="s">
        <v>369</v>
      </c>
      <c r="F60" s="299" t="s">
        <v>369</v>
      </c>
      <c r="G60" s="299">
        <v>250</v>
      </c>
      <c r="H60" s="346" t="s">
        <v>916</v>
      </c>
      <c r="I60" s="318"/>
    </row>
    <row r="61" spans="1:9" ht="84" customHeight="1">
      <c r="A61" s="792"/>
      <c r="B61" s="342" t="s">
        <v>402</v>
      </c>
      <c r="C61" s="343" t="s">
        <v>292</v>
      </c>
      <c r="D61" s="299">
        <v>310</v>
      </c>
      <c r="E61" s="299">
        <v>310</v>
      </c>
      <c r="F61" s="299">
        <v>310</v>
      </c>
      <c r="G61" s="299">
        <v>310</v>
      </c>
      <c r="H61" s="346" t="s">
        <v>402</v>
      </c>
      <c r="I61" s="318"/>
    </row>
    <row r="62" spans="1:9" ht="84" customHeight="1">
      <c r="A62" s="792"/>
      <c r="B62" s="342" t="s">
        <v>888</v>
      </c>
      <c r="C62" s="343" t="s">
        <v>889</v>
      </c>
      <c r="D62" s="344" t="s">
        <v>70</v>
      </c>
      <c r="E62" s="344" t="s">
        <v>70</v>
      </c>
      <c r="F62" s="344" t="s">
        <v>70</v>
      </c>
      <c r="G62" s="344" t="s">
        <v>70</v>
      </c>
      <c r="H62" s="346" t="s">
        <v>888</v>
      </c>
      <c r="I62" s="318"/>
    </row>
    <row r="63" spans="1:9" ht="84" customHeight="1">
      <c r="A63" s="792"/>
      <c r="B63" s="342" t="s">
        <v>323</v>
      </c>
      <c r="C63" s="343" t="s">
        <v>110</v>
      </c>
      <c r="D63" s="344" t="s">
        <v>70</v>
      </c>
      <c r="E63" s="344" t="s">
        <v>70</v>
      </c>
      <c r="F63" s="344" t="s">
        <v>70</v>
      </c>
      <c r="G63" s="344" t="s">
        <v>70</v>
      </c>
      <c r="H63" s="346" t="s">
        <v>323</v>
      </c>
      <c r="I63" s="318"/>
    </row>
    <row r="64" spans="1:9" ht="84" customHeight="1">
      <c r="A64" s="792"/>
      <c r="B64" s="359" t="s">
        <v>106</v>
      </c>
      <c r="C64" s="353" t="s">
        <v>530</v>
      </c>
      <c r="D64" s="344" t="s">
        <v>70</v>
      </c>
      <c r="E64" s="344" t="s">
        <v>70</v>
      </c>
      <c r="F64" s="344" t="s">
        <v>70</v>
      </c>
      <c r="G64" s="344" t="s">
        <v>70</v>
      </c>
      <c r="H64" s="346" t="s">
        <v>106</v>
      </c>
      <c r="I64" s="318"/>
    </row>
    <row r="65" spans="1:9" ht="84" customHeight="1">
      <c r="A65" s="792"/>
      <c r="B65" s="342" t="s">
        <v>108</v>
      </c>
      <c r="C65" s="343" t="s">
        <v>652</v>
      </c>
      <c r="D65" s="299" t="s">
        <v>369</v>
      </c>
      <c r="E65" s="299">
        <v>150</v>
      </c>
      <c r="F65" s="299" t="s">
        <v>369</v>
      </c>
      <c r="G65" s="344" t="s">
        <v>70</v>
      </c>
      <c r="H65" s="346" t="s">
        <v>108</v>
      </c>
      <c r="I65" s="318"/>
    </row>
    <row r="66" spans="1:9" ht="84" customHeight="1">
      <c r="A66" s="792"/>
      <c r="B66" s="342" t="s">
        <v>490</v>
      </c>
      <c r="C66" s="343" t="s">
        <v>881</v>
      </c>
      <c r="D66" s="299">
        <v>250</v>
      </c>
      <c r="E66" s="349" t="s">
        <v>369</v>
      </c>
      <c r="F66" s="299" t="s">
        <v>369</v>
      </c>
      <c r="G66" s="349" t="s">
        <v>369</v>
      </c>
      <c r="H66" s="346" t="s">
        <v>490</v>
      </c>
      <c r="I66" s="318"/>
    </row>
    <row r="67" spans="1:9" ht="156" customHeight="1">
      <c r="A67" s="792"/>
      <c r="B67" s="342" t="s">
        <v>1013</v>
      </c>
      <c r="C67" s="343" t="s">
        <v>1014</v>
      </c>
      <c r="D67" s="294">
        <v>283.81</v>
      </c>
      <c r="E67" s="294">
        <v>283.81</v>
      </c>
      <c r="F67" s="294">
        <v>283.81</v>
      </c>
      <c r="G67" s="294">
        <v>283.81</v>
      </c>
      <c r="H67" s="346" t="s">
        <v>1017</v>
      </c>
      <c r="I67" s="318" t="s">
        <v>1030</v>
      </c>
    </row>
    <row r="68" spans="1:9" ht="156" customHeight="1">
      <c r="A68" s="792"/>
      <c r="B68" s="342" t="s">
        <v>1015</v>
      </c>
      <c r="C68" s="343" t="s">
        <v>1016</v>
      </c>
      <c r="D68" s="294">
        <v>479.06</v>
      </c>
      <c r="E68" s="294">
        <v>479.06</v>
      </c>
      <c r="F68" s="294">
        <v>479.06</v>
      </c>
      <c r="G68" s="294">
        <v>479.06</v>
      </c>
      <c r="H68" s="346" t="s">
        <v>1015</v>
      </c>
      <c r="I68" s="318" t="s">
        <v>1028</v>
      </c>
    </row>
    <row r="69" spans="1:9" ht="156" customHeight="1">
      <c r="A69" s="792"/>
      <c r="B69" s="342" t="s">
        <v>1018</v>
      </c>
      <c r="C69" s="343" t="s">
        <v>1019</v>
      </c>
      <c r="D69" s="294">
        <v>479.06</v>
      </c>
      <c r="E69" s="294">
        <v>479.06</v>
      </c>
      <c r="F69" s="294">
        <v>479.06</v>
      </c>
      <c r="G69" s="294">
        <v>479.06</v>
      </c>
      <c r="H69" s="346" t="s">
        <v>1018</v>
      </c>
      <c r="I69" s="318" t="s">
        <v>1028</v>
      </c>
    </row>
    <row r="70" spans="1:9" ht="156" customHeight="1">
      <c r="A70" s="792"/>
      <c r="B70" s="342" t="s">
        <v>1021</v>
      </c>
      <c r="C70" s="343" t="s">
        <v>1020</v>
      </c>
      <c r="D70" s="294">
        <v>479.06</v>
      </c>
      <c r="E70" s="294">
        <v>479.06</v>
      </c>
      <c r="F70" s="294">
        <v>479.06</v>
      </c>
      <c r="G70" s="294">
        <v>479.06</v>
      </c>
      <c r="H70" s="346" t="s">
        <v>1021</v>
      </c>
      <c r="I70" s="318" t="s">
        <v>1028</v>
      </c>
    </row>
    <row r="71" spans="1:9" ht="156" customHeight="1">
      <c r="A71" s="792"/>
      <c r="B71" s="342" t="s">
        <v>1022</v>
      </c>
      <c r="C71" s="343" t="s">
        <v>1023</v>
      </c>
      <c r="D71" s="294">
        <v>479.06</v>
      </c>
      <c r="E71" s="294">
        <v>479.06</v>
      </c>
      <c r="F71" s="294">
        <v>479.06</v>
      </c>
      <c r="G71" s="294">
        <v>479.06</v>
      </c>
      <c r="H71" s="346" t="s">
        <v>1022</v>
      </c>
      <c r="I71" s="318" t="s">
        <v>1028</v>
      </c>
    </row>
    <row r="72" spans="1:9" ht="156" customHeight="1">
      <c r="A72" s="792"/>
      <c r="B72" s="342" t="s">
        <v>1011</v>
      </c>
      <c r="C72" s="343" t="s">
        <v>1012</v>
      </c>
      <c r="D72" s="294">
        <v>446.92</v>
      </c>
      <c r="E72" s="294">
        <v>446.92</v>
      </c>
      <c r="F72" s="299" t="s">
        <v>369</v>
      </c>
      <c r="G72" s="299" t="s">
        <v>369</v>
      </c>
      <c r="H72" s="346" t="s">
        <v>1011</v>
      </c>
      <c r="I72" s="318" t="s">
        <v>1031</v>
      </c>
    </row>
    <row r="73" spans="1:9" ht="180" customHeight="1">
      <c r="A73" s="792"/>
      <c r="B73" s="342" t="s">
        <v>1025</v>
      </c>
      <c r="C73" s="343" t="s">
        <v>1024</v>
      </c>
      <c r="D73" s="294">
        <v>314.56</v>
      </c>
      <c r="E73" s="294">
        <v>314.56</v>
      </c>
      <c r="F73" s="294">
        <v>314.56</v>
      </c>
      <c r="G73" s="294">
        <v>314.56</v>
      </c>
      <c r="H73" s="346" t="s">
        <v>1025</v>
      </c>
      <c r="I73" s="318" t="s">
        <v>1029</v>
      </c>
    </row>
    <row r="74" spans="1:9" ht="156" customHeight="1">
      <c r="A74" s="792"/>
      <c r="B74" s="342" t="s">
        <v>1026</v>
      </c>
      <c r="C74" s="343" t="s">
        <v>1027</v>
      </c>
      <c r="D74" s="294">
        <v>314.56</v>
      </c>
      <c r="E74" s="294">
        <v>314.56</v>
      </c>
      <c r="F74" s="294">
        <v>314.56</v>
      </c>
      <c r="G74" s="294">
        <v>314.56</v>
      </c>
      <c r="H74" s="346" t="s">
        <v>1026</v>
      </c>
      <c r="I74" s="318" t="s">
        <v>1029</v>
      </c>
    </row>
    <row r="75" spans="1:9" ht="84" customHeight="1">
      <c r="A75" s="792"/>
      <c r="B75" s="342" t="s">
        <v>1009</v>
      </c>
      <c r="C75" s="611" t="s">
        <v>339</v>
      </c>
      <c r="D75" s="299">
        <v>250</v>
      </c>
      <c r="E75" s="344" t="s">
        <v>70</v>
      </c>
      <c r="F75" s="299">
        <v>250</v>
      </c>
      <c r="G75" s="344" t="s">
        <v>70</v>
      </c>
      <c r="H75" s="346" t="s">
        <v>1009</v>
      </c>
      <c r="I75" s="318" t="s">
        <v>1010</v>
      </c>
    </row>
    <row r="76" spans="1:9" ht="102" customHeight="1">
      <c r="A76" s="792"/>
      <c r="B76" s="342" t="s">
        <v>493</v>
      </c>
      <c r="C76" s="343" t="s">
        <v>890</v>
      </c>
      <c r="D76" s="344" t="s">
        <v>70</v>
      </c>
      <c r="E76" s="349" t="s">
        <v>369</v>
      </c>
      <c r="F76" s="344" t="s">
        <v>70</v>
      </c>
      <c r="G76" s="349" t="s">
        <v>369</v>
      </c>
      <c r="H76" s="346" t="s">
        <v>493</v>
      </c>
      <c r="I76" s="318"/>
    </row>
    <row r="77" spans="1:9" ht="102" customHeight="1">
      <c r="A77" s="792"/>
      <c r="B77" s="342" t="s">
        <v>634</v>
      </c>
      <c r="C77" s="343" t="s">
        <v>908</v>
      </c>
      <c r="D77" s="349" t="s">
        <v>369</v>
      </c>
      <c r="E77" s="344" t="s">
        <v>70</v>
      </c>
      <c r="F77" s="349" t="s">
        <v>369</v>
      </c>
      <c r="G77" s="344" t="s">
        <v>70</v>
      </c>
      <c r="H77" s="346" t="s">
        <v>634</v>
      </c>
      <c r="I77" s="318"/>
    </row>
    <row r="78" spans="1:9" ht="78" customHeight="1">
      <c r="A78" s="792"/>
      <c r="B78" s="342" t="s">
        <v>917</v>
      </c>
      <c r="C78" s="611" t="s">
        <v>918</v>
      </c>
      <c r="D78" s="299">
        <v>100</v>
      </c>
      <c r="E78" s="299">
        <v>100</v>
      </c>
      <c r="F78" s="344" t="s">
        <v>70</v>
      </c>
      <c r="G78" s="344" t="s">
        <v>70</v>
      </c>
      <c r="H78" s="346" t="s">
        <v>917</v>
      </c>
      <c r="I78" s="318"/>
    </row>
    <row r="79" spans="1:9" ht="87" customHeight="1">
      <c r="A79" s="792"/>
      <c r="B79" s="342" t="s">
        <v>499</v>
      </c>
      <c r="C79" s="360" t="s">
        <v>919</v>
      </c>
      <c r="D79" s="349" t="s">
        <v>369</v>
      </c>
      <c r="E79" s="344" t="s">
        <v>70</v>
      </c>
      <c r="F79" s="349" t="s">
        <v>369</v>
      </c>
      <c r="G79" s="344" t="s">
        <v>70</v>
      </c>
      <c r="H79" s="346" t="s">
        <v>499</v>
      </c>
      <c r="I79" s="318"/>
    </row>
    <row r="80" spans="1:9" ht="84" customHeight="1">
      <c r="A80" s="792"/>
      <c r="B80" s="342" t="s">
        <v>819</v>
      </c>
      <c r="C80" s="343" t="s">
        <v>861</v>
      </c>
      <c r="D80" s="344" t="s">
        <v>70</v>
      </c>
      <c r="E80" s="344" t="s">
        <v>70</v>
      </c>
      <c r="F80" s="344" t="s">
        <v>70</v>
      </c>
      <c r="G80" s="344" t="s">
        <v>70</v>
      </c>
      <c r="H80" s="346" t="s">
        <v>819</v>
      </c>
      <c r="I80" s="318"/>
    </row>
    <row r="81" spans="1:9" ht="183" customHeight="1">
      <c r="A81" s="792"/>
      <c r="B81" s="342" t="s">
        <v>891</v>
      </c>
      <c r="C81" s="343" t="s">
        <v>893</v>
      </c>
      <c r="D81" s="299">
        <v>300</v>
      </c>
      <c r="E81" s="349" t="s">
        <v>369</v>
      </c>
      <c r="F81" s="299">
        <v>300</v>
      </c>
      <c r="G81" s="349" t="s">
        <v>369</v>
      </c>
      <c r="H81" s="346" t="s">
        <v>891</v>
      </c>
      <c r="I81" s="318" t="s">
        <v>928</v>
      </c>
    </row>
    <row r="82" spans="1:9" ht="138" customHeight="1">
      <c r="A82" s="792"/>
      <c r="B82" s="342" t="s">
        <v>894</v>
      </c>
      <c r="C82" s="343" t="s">
        <v>895</v>
      </c>
      <c r="D82" s="299">
        <v>180</v>
      </c>
      <c r="E82" s="349" t="s">
        <v>369</v>
      </c>
      <c r="F82" s="299">
        <v>180</v>
      </c>
      <c r="G82" s="349" t="s">
        <v>369</v>
      </c>
      <c r="H82" s="346" t="s">
        <v>894</v>
      </c>
      <c r="I82" s="318" t="s">
        <v>932</v>
      </c>
    </row>
    <row r="83" spans="1:9" ht="138" customHeight="1">
      <c r="A83" s="792"/>
      <c r="B83" s="342" t="s">
        <v>894</v>
      </c>
      <c r="C83" s="343" t="s">
        <v>895</v>
      </c>
      <c r="D83" s="349" t="s">
        <v>369</v>
      </c>
      <c r="E83" s="299">
        <v>180</v>
      </c>
      <c r="F83" s="349" t="s">
        <v>369</v>
      </c>
      <c r="G83" s="299">
        <v>180</v>
      </c>
      <c r="H83" s="346" t="s">
        <v>894</v>
      </c>
      <c r="I83" s="318" t="s">
        <v>932</v>
      </c>
    </row>
    <row r="84" spans="1:9" ht="180" customHeight="1">
      <c r="A84" s="792"/>
      <c r="B84" s="342" t="s">
        <v>896</v>
      </c>
      <c r="C84" s="343" t="s">
        <v>897</v>
      </c>
      <c r="D84" s="299">
        <v>450</v>
      </c>
      <c r="E84" s="299">
        <v>450</v>
      </c>
      <c r="F84" s="299">
        <v>450</v>
      </c>
      <c r="G84" s="299">
        <v>450</v>
      </c>
      <c r="H84" s="346" t="s">
        <v>896</v>
      </c>
      <c r="I84" s="318" t="s">
        <v>933</v>
      </c>
    </row>
    <row r="85" spans="1:9" ht="183" customHeight="1">
      <c r="A85" s="792"/>
      <c r="B85" s="342" t="s">
        <v>922</v>
      </c>
      <c r="C85" s="343" t="s">
        <v>924</v>
      </c>
      <c r="D85" s="299" t="s">
        <v>369</v>
      </c>
      <c r="E85" s="299">
        <v>600</v>
      </c>
      <c r="F85" s="299" t="s">
        <v>369</v>
      </c>
      <c r="G85" s="299">
        <v>600</v>
      </c>
      <c r="H85" s="346" t="s">
        <v>922</v>
      </c>
      <c r="I85" s="318" t="s">
        <v>931</v>
      </c>
    </row>
    <row r="86" spans="1:9" ht="147" customHeight="1">
      <c r="A86" s="792"/>
      <c r="B86" s="342" t="s">
        <v>925</v>
      </c>
      <c r="C86" s="343" t="s">
        <v>927</v>
      </c>
      <c r="D86" s="299" t="s">
        <v>369</v>
      </c>
      <c r="E86" s="299">
        <v>1000</v>
      </c>
      <c r="F86" s="299" t="s">
        <v>369</v>
      </c>
      <c r="G86" s="299">
        <v>1000</v>
      </c>
      <c r="H86" s="346" t="s">
        <v>925</v>
      </c>
      <c r="I86" s="318"/>
    </row>
    <row r="87" spans="1:9" ht="225" customHeight="1">
      <c r="A87" s="792"/>
      <c r="B87" s="342" t="s">
        <v>898</v>
      </c>
      <c r="C87" s="343" t="s">
        <v>899</v>
      </c>
      <c r="D87" s="299">
        <v>1000</v>
      </c>
      <c r="E87" s="349" t="s">
        <v>369</v>
      </c>
      <c r="F87" s="299">
        <v>1000</v>
      </c>
      <c r="G87" s="349" t="s">
        <v>369</v>
      </c>
      <c r="H87" s="346" t="s">
        <v>898</v>
      </c>
      <c r="I87" s="318" t="s">
        <v>934</v>
      </c>
    </row>
    <row r="88" spans="1:9" ht="114" customHeight="1">
      <c r="A88" s="792"/>
      <c r="B88" s="342" t="s">
        <v>900</v>
      </c>
      <c r="C88" s="343" t="s">
        <v>901</v>
      </c>
      <c r="D88" s="299">
        <v>1000</v>
      </c>
      <c r="E88" s="299">
        <v>1000</v>
      </c>
      <c r="F88" s="299">
        <v>1000</v>
      </c>
      <c r="G88" s="299">
        <v>1000</v>
      </c>
      <c r="H88" s="346" t="s">
        <v>900</v>
      </c>
      <c r="I88" s="318" t="s">
        <v>936</v>
      </c>
    </row>
    <row r="89" spans="1:9" ht="108" customHeight="1">
      <c r="A89" s="792"/>
      <c r="B89" s="342" t="s">
        <v>902</v>
      </c>
      <c r="C89" s="343" t="s">
        <v>926</v>
      </c>
      <c r="D89" s="299">
        <v>1000</v>
      </c>
      <c r="E89" s="349" t="s">
        <v>369</v>
      </c>
      <c r="F89" s="299">
        <v>1000</v>
      </c>
      <c r="G89" s="349" t="s">
        <v>369</v>
      </c>
      <c r="H89" s="346" t="s">
        <v>902</v>
      </c>
      <c r="I89" s="318"/>
    </row>
    <row r="90" spans="1:9" ht="84" customHeight="1">
      <c r="A90" s="792"/>
      <c r="B90" s="342" t="s">
        <v>96</v>
      </c>
      <c r="C90" s="343" t="s">
        <v>909</v>
      </c>
      <c r="D90" s="299">
        <v>1600</v>
      </c>
      <c r="E90" s="299">
        <v>1600</v>
      </c>
      <c r="F90" s="299">
        <v>1600</v>
      </c>
      <c r="G90" s="299">
        <v>1600</v>
      </c>
      <c r="H90" s="346" t="s">
        <v>96</v>
      </c>
      <c r="I90" s="318"/>
    </row>
    <row r="91" spans="1:9" ht="84" customHeight="1">
      <c r="A91" s="792"/>
      <c r="B91" s="359" t="s">
        <v>235</v>
      </c>
      <c r="C91" s="360" t="s">
        <v>287</v>
      </c>
      <c r="D91" s="344" t="s">
        <v>70</v>
      </c>
      <c r="E91" s="344" t="s">
        <v>70</v>
      </c>
      <c r="F91" s="344" t="s">
        <v>70</v>
      </c>
      <c r="G91" s="344" t="s">
        <v>70</v>
      </c>
      <c r="H91" s="346" t="s">
        <v>235</v>
      </c>
      <c r="I91" s="318"/>
    </row>
    <row r="92" spans="1:9" ht="84" customHeight="1">
      <c r="A92" s="792"/>
      <c r="B92" s="359" t="s">
        <v>220</v>
      </c>
      <c r="C92" s="360" t="s">
        <v>221</v>
      </c>
      <c r="D92" s="344" t="s">
        <v>70</v>
      </c>
      <c r="E92" s="344" t="s">
        <v>70</v>
      </c>
      <c r="F92" s="344" t="s">
        <v>70</v>
      </c>
      <c r="G92" s="344" t="s">
        <v>70</v>
      </c>
      <c r="H92" s="346" t="s">
        <v>220</v>
      </c>
      <c r="I92" s="318"/>
    </row>
    <row r="93" spans="1:9" ht="84" customHeight="1">
      <c r="A93" s="792"/>
      <c r="B93" s="359" t="s">
        <v>872</v>
      </c>
      <c r="C93" s="360" t="s">
        <v>873</v>
      </c>
      <c r="D93" s="344" t="s">
        <v>70</v>
      </c>
      <c r="E93" s="344" t="s">
        <v>70</v>
      </c>
      <c r="F93" s="344" t="s">
        <v>70</v>
      </c>
      <c r="G93" s="344" t="s">
        <v>70</v>
      </c>
      <c r="H93" s="346" t="s">
        <v>872</v>
      </c>
      <c r="I93" s="318"/>
    </row>
    <row r="94" spans="1:9" ht="84" customHeight="1">
      <c r="A94" s="792"/>
      <c r="B94" s="359" t="s">
        <v>460</v>
      </c>
      <c r="C94" s="360" t="s">
        <v>921</v>
      </c>
      <c r="D94" s="349" t="s">
        <v>369</v>
      </c>
      <c r="E94" s="349" t="s">
        <v>369</v>
      </c>
      <c r="F94" s="344" t="s">
        <v>70</v>
      </c>
      <c r="G94" s="344" t="s">
        <v>70</v>
      </c>
      <c r="H94" s="346" t="s">
        <v>460</v>
      </c>
      <c r="I94" s="318"/>
    </row>
    <row r="95" spans="1:9" ht="84" customHeight="1">
      <c r="A95" s="792"/>
      <c r="B95" s="359" t="s">
        <v>651</v>
      </c>
      <c r="C95" s="360" t="s">
        <v>903</v>
      </c>
      <c r="D95" s="299">
        <v>80</v>
      </c>
      <c r="E95" s="299">
        <v>80</v>
      </c>
      <c r="F95" s="344" t="s">
        <v>70</v>
      </c>
      <c r="G95" s="344" t="s">
        <v>70</v>
      </c>
      <c r="H95" s="346" t="s">
        <v>651</v>
      </c>
      <c r="I95" s="318"/>
    </row>
    <row r="96" spans="1:9" ht="84" customHeight="1">
      <c r="A96" s="792"/>
      <c r="B96" s="359" t="s">
        <v>23</v>
      </c>
      <c r="C96" s="360" t="s">
        <v>208</v>
      </c>
      <c r="D96" s="344" t="s">
        <v>70</v>
      </c>
      <c r="E96" s="344" t="s">
        <v>70</v>
      </c>
      <c r="F96" s="344" t="s">
        <v>70</v>
      </c>
      <c r="G96" s="344" t="s">
        <v>70</v>
      </c>
      <c r="H96" s="346" t="s">
        <v>23</v>
      </c>
      <c r="I96" s="318"/>
    </row>
    <row r="97" spans="1:9" ht="87" customHeight="1">
      <c r="A97" s="792"/>
      <c r="B97" s="359" t="s">
        <v>225</v>
      </c>
      <c r="C97" s="360" t="s">
        <v>368</v>
      </c>
      <c r="D97" s="299">
        <v>200</v>
      </c>
      <c r="E97" s="349" t="s">
        <v>369</v>
      </c>
      <c r="F97" s="349" t="s">
        <v>369</v>
      </c>
      <c r="G97" s="349" t="s">
        <v>369</v>
      </c>
      <c r="H97" s="346" t="s">
        <v>225</v>
      </c>
      <c r="I97" s="318" t="s">
        <v>937</v>
      </c>
    </row>
    <row r="98" spans="1:9" ht="87" customHeight="1">
      <c r="A98" s="792"/>
      <c r="B98" s="359" t="s">
        <v>225</v>
      </c>
      <c r="C98" s="360" t="s">
        <v>368</v>
      </c>
      <c r="D98" s="349" t="s">
        <v>369</v>
      </c>
      <c r="E98" s="299">
        <v>200</v>
      </c>
      <c r="F98" s="349" t="s">
        <v>369</v>
      </c>
      <c r="G98" s="349" t="s">
        <v>369</v>
      </c>
      <c r="H98" s="346" t="s">
        <v>225</v>
      </c>
      <c r="I98" s="318" t="s">
        <v>937</v>
      </c>
    </row>
    <row r="99" spans="1:9" ht="87" customHeight="1">
      <c r="A99" s="792"/>
      <c r="B99" s="359" t="s">
        <v>225</v>
      </c>
      <c r="C99" s="360" t="s">
        <v>368</v>
      </c>
      <c r="D99" s="349" t="s">
        <v>369</v>
      </c>
      <c r="E99" s="349" t="s">
        <v>369</v>
      </c>
      <c r="F99" s="299">
        <v>200</v>
      </c>
      <c r="G99" s="349" t="s">
        <v>369</v>
      </c>
      <c r="H99" s="346" t="s">
        <v>225</v>
      </c>
      <c r="I99" s="318" t="s">
        <v>937</v>
      </c>
    </row>
    <row r="100" spans="1:9" ht="87" customHeight="1">
      <c r="A100" s="792"/>
      <c r="B100" s="359" t="s">
        <v>225</v>
      </c>
      <c r="C100" s="360" t="s">
        <v>368</v>
      </c>
      <c r="D100" s="349" t="s">
        <v>369</v>
      </c>
      <c r="E100" s="349" t="s">
        <v>369</v>
      </c>
      <c r="F100" s="349" t="s">
        <v>369</v>
      </c>
      <c r="G100" s="299">
        <v>200</v>
      </c>
      <c r="H100" s="346" t="s">
        <v>225</v>
      </c>
      <c r="I100" s="318" t="s">
        <v>937</v>
      </c>
    </row>
    <row r="101" spans="1:9" ht="87" customHeight="1">
      <c r="A101" s="792"/>
      <c r="B101" s="359" t="s">
        <v>371</v>
      </c>
      <c r="C101" s="360" t="s">
        <v>60</v>
      </c>
      <c r="D101" s="299">
        <v>50</v>
      </c>
      <c r="E101" s="299">
        <v>50</v>
      </c>
      <c r="F101" s="299">
        <v>50</v>
      </c>
      <c r="G101" s="299">
        <v>50</v>
      </c>
      <c r="H101" s="346" t="s">
        <v>371</v>
      </c>
      <c r="I101" s="318"/>
    </row>
    <row r="102" spans="1:9" ht="87" customHeight="1">
      <c r="A102" s="792"/>
      <c r="B102" s="359" t="s">
        <v>865</v>
      </c>
      <c r="C102" s="360" t="s">
        <v>867</v>
      </c>
      <c r="D102" s="344" t="s">
        <v>70</v>
      </c>
      <c r="E102" s="344" t="s">
        <v>70</v>
      </c>
      <c r="F102" s="344" t="s">
        <v>70</v>
      </c>
      <c r="G102" s="344" t="s">
        <v>70</v>
      </c>
      <c r="H102" s="346" t="s">
        <v>865</v>
      </c>
      <c r="I102" s="318"/>
    </row>
    <row r="103" spans="1:9" ht="81" customHeight="1">
      <c r="A103" s="792"/>
      <c r="B103" s="359" t="s">
        <v>868</v>
      </c>
      <c r="C103" s="360" t="s">
        <v>869</v>
      </c>
      <c r="D103" s="344" t="s">
        <v>70</v>
      </c>
      <c r="E103" s="349" t="s">
        <v>369</v>
      </c>
      <c r="F103" s="344" t="s">
        <v>70</v>
      </c>
      <c r="G103" s="349" t="s">
        <v>369</v>
      </c>
      <c r="H103" s="346" t="s">
        <v>868</v>
      </c>
      <c r="I103" s="318"/>
    </row>
    <row r="104" spans="1:9" ht="81" customHeight="1">
      <c r="A104" s="792"/>
      <c r="B104" s="359" t="s">
        <v>870</v>
      </c>
      <c r="C104" s="360" t="s">
        <v>871</v>
      </c>
      <c r="D104" s="344" t="s">
        <v>70</v>
      </c>
      <c r="E104" s="344" t="s">
        <v>70</v>
      </c>
      <c r="F104" s="349" t="s">
        <v>369</v>
      </c>
      <c r="G104" s="349" t="s">
        <v>369</v>
      </c>
      <c r="H104" s="346" t="s">
        <v>870</v>
      </c>
      <c r="I104" s="318"/>
    </row>
    <row r="105" spans="1:9" ht="81" customHeight="1" thickBot="1">
      <c r="A105" s="793"/>
      <c r="B105" s="601" t="s">
        <v>904</v>
      </c>
      <c r="C105" s="602" t="s">
        <v>910</v>
      </c>
      <c r="D105" s="603" t="s">
        <v>369</v>
      </c>
      <c r="E105" s="599" t="s">
        <v>70</v>
      </c>
      <c r="F105" s="603" t="s">
        <v>369</v>
      </c>
      <c r="G105" s="599" t="s">
        <v>70</v>
      </c>
      <c r="H105" s="600" t="s">
        <v>904</v>
      </c>
      <c r="I105" s="371"/>
    </row>
    <row r="106" spans="1:9" ht="102" customHeight="1">
      <c r="A106" s="372"/>
      <c r="B106" s="373"/>
      <c r="C106" s="720" t="s">
        <v>1225</v>
      </c>
      <c r="D106" s="720"/>
      <c r="E106" s="720"/>
      <c r="F106" s="720"/>
      <c r="G106" s="720"/>
      <c r="H106" s="720"/>
      <c r="I106" s="720"/>
    </row>
    <row r="107" spans="1:9" ht="54" customHeight="1"/>
  </sheetData>
  <mergeCells count="8">
    <mergeCell ref="C106:I106"/>
    <mergeCell ref="A1:A105"/>
    <mergeCell ref="B1:C6"/>
    <mergeCell ref="B7:C7"/>
    <mergeCell ref="H7:I7"/>
    <mergeCell ref="B8:C8"/>
    <mergeCell ref="H8:H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2" max="11"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97"/>
  <sheetViews>
    <sheetView view="pageBreakPreview" zoomScale="25" zoomScaleNormal="75" zoomScaleSheetLayoutView="70" workbookViewId="0">
      <selection activeCell="G16" sqref="G16"/>
    </sheetView>
  </sheetViews>
  <sheetFormatPr defaultRowHeight="12.75"/>
  <cols>
    <col min="1" max="1" width="21.85546875" style="336" customWidth="1"/>
    <col min="2" max="2" width="20.7109375" style="374" customWidth="1"/>
    <col min="3" max="3" width="226.28515625" style="375" customWidth="1"/>
    <col min="4" max="5" width="75.85546875" style="375" customWidth="1"/>
    <col min="6" max="6" width="23.85546875" style="372" customWidth="1"/>
    <col min="7" max="7" width="222" style="376" customWidth="1"/>
    <col min="8" max="8" width="45.140625" style="336" customWidth="1"/>
    <col min="9" max="16384" width="9.140625" style="336"/>
  </cols>
  <sheetData>
    <row r="1" spans="1:7" s="330" customFormat="1" ht="117" customHeight="1">
      <c r="A1" s="794" t="s">
        <v>996</v>
      </c>
      <c r="B1" s="739" t="s">
        <v>854</v>
      </c>
      <c r="C1" s="795"/>
      <c r="D1" s="326" t="s">
        <v>851</v>
      </c>
      <c r="E1" s="326" t="s">
        <v>851</v>
      </c>
      <c r="F1" s="328"/>
      <c r="G1" s="329"/>
    </row>
    <row r="2" spans="1:7" s="330" customFormat="1" ht="78" customHeight="1">
      <c r="A2" s="792"/>
      <c r="B2" s="741"/>
      <c r="C2" s="796"/>
      <c r="D2" s="331" t="s">
        <v>945</v>
      </c>
      <c r="E2" s="331" t="s">
        <v>945</v>
      </c>
      <c r="F2" s="332"/>
      <c r="G2" s="333"/>
    </row>
    <row r="3" spans="1:7" s="330" customFormat="1" ht="78" customHeight="1">
      <c r="A3" s="792"/>
      <c r="B3" s="741"/>
      <c r="C3" s="796"/>
      <c r="D3" s="331">
        <v>1956</v>
      </c>
      <c r="E3" s="331">
        <v>1956</v>
      </c>
      <c r="F3" s="332"/>
      <c r="G3" s="333"/>
    </row>
    <row r="4" spans="1:7" ht="78" customHeight="1">
      <c r="A4" s="792"/>
      <c r="B4" s="741"/>
      <c r="C4" s="796"/>
      <c r="D4" s="331" t="s">
        <v>876</v>
      </c>
      <c r="E4" s="331" t="s">
        <v>877</v>
      </c>
      <c r="F4" s="334"/>
      <c r="G4" s="335"/>
    </row>
    <row r="5" spans="1:7" ht="78" customHeight="1">
      <c r="A5" s="792"/>
      <c r="B5" s="741"/>
      <c r="C5" s="796"/>
      <c r="D5" s="331" t="s">
        <v>316</v>
      </c>
      <c r="E5" s="331" t="s">
        <v>316</v>
      </c>
      <c r="F5" s="334"/>
      <c r="G5" s="335"/>
    </row>
    <row r="6" spans="1:7" ht="78" customHeight="1">
      <c r="A6" s="792"/>
      <c r="B6" s="741"/>
      <c r="C6" s="796"/>
      <c r="D6" s="331" t="s">
        <v>186</v>
      </c>
      <c r="E6" s="331" t="s">
        <v>186</v>
      </c>
      <c r="F6" s="334"/>
      <c r="G6" s="335"/>
    </row>
    <row r="7" spans="1:7" ht="75" customHeight="1">
      <c r="A7" s="792"/>
      <c r="B7" s="797" t="s">
        <v>309</v>
      </c>
      <c r="C7" s="798"/>
      <c r="D7" s="593">
        <v>33650</v>
      </c>
      <c r="E7" s="593">
        <v>36150</v>
      </c>
      <c r="F7" s="724"/>
      <c r="G7" s="725"/>
    </row>
    <row r="8" spans="1:7" ht="66" customHeight="1">
      <c r="A8" s="792"/>
      <c r="B8" s="734" t="s">
        <v>310</v>
      </c>
      <c r="C8" s="735"/>
      <c r="D8" s="119" t="s">
        <v>946</v>
      </c>
      <c r="E8" s="119" t="s">
        <v>947</v>
      </c>
      <c r="F8" s="799" t="s">
        <v>311</v>
      </c>
      <c r="G8" s="339" t="s">
        <v>324</v>
      </c>
    </row>
    <row r="9" spans="1:7" ht="84" customHeight="1">
      <c r="A9" s="792"/>
      <c r="B9" s="804" t="s">
        <v>68</v>
      </c>
      <c r="C9" s="805"/>
      <c r="D9" s="340"/>
      <c r="E9" s="340"/>
      <c r="F9" s="803"/>
      <c r="G9" s="341"/>
    </row>
    <row r="10" spans="1:7" ht="84" customHeight="1">
      <c r="A10" s="792"/>
      <c r="B10" s="350" t="s">
        <v>948</v>
      </c>
      <c r="C10" s="343" t="s">
        <v>949</v>
      </c>
      <c r="D10" s="344" t="s">
        <v>70</v>
      </c>
      <c r="E10" s="344" t="s">
        <v>70</v>
      </c>
      <c r="F10" s="346"/>
      <c r="G10" s="318"/>
    </row>
    <row r="11" spans="1:7" ht="84" customHeight="1">
      <c r="A11" s="792"/>
      <c r="B11" s="350" t="s">
        <v>317</v>
      </c>
      <c r="C11" s="343" t="s">
        <v>864</v>
      </c>
      <c r="D11" s="344" t="s">
        <v>70</v>
      </c>
      <c r="E11" s="349" t="s">
        <v>369</v>
      </c>
      <c r="F11" s="346" t="s">
        <v>317</v>
      </c>
      <c r="G11" s="318"/>
    </row>
    <row r="12" spans="1:7" ht="84" customHeight="1">
      <c r="A12" s="792"/>
      <c r="B12" s="342" t="s">
        <v>300</v>
      </c>
      <c r="C12" s="343" t="s">
        <v>350</v>
      </c>
      <c r="D12" s="344" t="s">
        <v>70</v>
      </c>
      <c r="E12" s="344" t="s">
        <v>70</v>
      </c>
      <c r="F12" s="346" t="s">
        <v>300</v>
      </c>
      <c r="G12" s="318"/>
    </row>
    <row r="13" spans="1:7" ht="84" customHeight="1">
      <c r="A13" s="792"/>
      <c r="B13" s="350" t="s">
        <v>1007</v>
      </c>
      <c r="C13" s="611" t="s">
        <v>1008</v>
      </c>
      <c r="D13" s="299">
        <v>150</v>
      </c>
      <c r="E13" s="299">
        <v>150</v>
      </c>
      <c r="F13" s="346" t="s">
        <v>1007</v>
      </c>
      <c r="G13" s="318"/>
    </row>
    <row r="14" spans="1:7" ht="84" customHeight="1">
      <c r="A14" s="792"/>
      <c r="B14" s="350" t="s">
        <v>273</v>
      </c>
      <c r="C14" s="343" t="s">
        <v>51</v>
      </c>
      <c r="D14" s="344" t="s">
        <v>70</v>
      </c>
      <c r="E14" s="344" t="s">
        <v>70</v>
      </c>
      <c r="F14" s="346" t="s">
        <v>273</v>
      </c>
      <c r="G14" s="318"/>
    </row>
    <row r="15" spans="1:7" ht="84" customHeight="1">
      <c r="A15" s="792"/>
      <c r="B15" s="350" t="s">
        <v>71</v>
      </c>
      <c r="C15" s="343" t="s">
        <v>1227</v>
      </c>
      <c r="D15" s="344" t="s">
        <v>70</v>
      </c>
      <c r="E15" s="349" t="s">
        <v>369</v>
      </c>
      <c r="F15" s="351" t="s">
        <v>71</v>
      </c>
      <c r="G15" s="318"/>
    </row>
    <row r="16" spans="1:7" ht="84" customHeight="1">
      <c r="A16" s="792"/>
      <c r="B16" s="342" t="s">
        <v>237</v>
      </c>
      <c r="C16" s="343" t="s">
        <v>501</v>
      </c>
      <c r="D16" s="344" t="s">
        <v>70</v>
      </c>
      <c r="E16" s="344" t="s">
        <v>70</v>
      </c>
      <c r="F16" s="346" t="s">
        <v>237</v>
      </c>
      <c r="G16" s="318"/>
    </row>
    <row r="17" spans="1:7" ht="108" customHeight="1">
      <c r="A17" s="792"/>
      <c r="B17" s="350" t="s">
        <v>0</v>
      </c>
      <c r="C17" s="343" t="s">
        <v>913</v>
      </c>
      <c r="D17" s="344" t="s">
        <v>70</v>
      </c>
      <c r="E17" s="344" t="s">
        <v>70</v>
      </c>
      <c r="F17" s="346" t="s">
        <v>0</v>
      </c>
      <c r="G17" s="318"/>
    </row>
    <row r="18" spans="1:7" ht="84" customHeight="1">
      <c r="A18" s="792"/>
      <c r="B18" s="350" t="s">
        <v>314</v>
      </c>
      <c r="C18" s="343" t="s">
        <v>425</v>
      </c>
      <c r="D18" s="344" t="s">
        <v>70</v>
      </c>
      <c r="E18" s="344" t="s">
        <v>70</v>
      </c>
      <c r="F18" s="346" t="s">
        <v>314</v>
      </c>
      <c r="G18" s="318"/>
    </row>
    <row r="19" spans="1:7" ht="84" customHeight="1">
      <c r="A19" s="792"/>
      <c r="B19" s="350" t="s">
        <v>82</v>
      </c>
      <c r="C19" s="343" t="s">
        <v>878</v>
      </c>
      <c r="D19" s="344" t="s">
        <v>70</v>
      </c>
      <c r="E19" s="344" t="s">
        <v>70</v>
      </c>
      <c r="F19" s="346" t="s">
        <v>82</v>
      </c>
      <c r="G19" s="318"/>
    </row>
    <row r="20" spans="1:7" ht="84" customHeight="1">
      <c r="A20" s="792"/>
      <c r="B20" s="350" t="s">
        <v>74</v>
      </c>
      <c r="C20" s="343" t="s">
        <v>855</v>
      </c>
      <c r="D20" s="344" t="s">
        <v>70</v>
      </c>
      <c r="E20" s="344" t="s">
        <v>70</v>
      </c>
      <c r="F20" s="346" t="s">
        <v>74</v>
      </c>
      <c r="G20" s="318"/>
    </row>
    <row r="21" spans="1:7" ht="84" customHeight="1">
      <c r="A21" s="792"/>
      <c r="B21" s="350" t="s">
        <v>138</v>
      </c>
      <c r="C21" s="343" t="s">
        <v>892</v>
      </c>
      <c r="D21" s="349" t="s">
        <v>369</v>
      </c>
      <c r="E21" s="344" t="s">
        <v>70</v>
      </c>
      <c r="F21" s="346" t="s">
        <v>138</v>
      </c>
      <c r="G21" s="318"/>
    </row>
    <row r="22" spans="1:7" ht="84" customHeight="1">
      <c r="A22" s="792"/>
      <c r="B22" s="350" t="s">
        <v>140</v>
      </c>
      <c r="C22" s="343" t="s">
        <v>141</v>
      </c>
      <c r="D22" s="299">
        <v>500</v>
      </c>
      <c r="E22" s="344" t="s">
        <v>70</v>
      </c>
      <c r="F22" s="346" t="s">
        <v>140</v>
      </c>
      <c r="G22" s="318" t="s">
        <v>928</v>
      </c>
    </row>
    <row r="23" spans="1:7" ht="84" customHeight="1">
      <c r="A23" s="792"/>
      <c r="B23" s="350" t="s">
        <v>127</v>
      </c>
      <c r="C23" s="343" t="s">
        <v>144</v>
      </c>
      <c r="D23" s="299">
        <v>510</v>
      </c>
      <c r="E23" s="299">
        <v>510</v>
      </c>
      <c r="F23" s="346" t="s">
        <v>127</v>
      </c>
      <c r="G23" s="318"/>
    </row>
    <row r="24" spans="1:7" ht="84" customHeight="1">
      <c r="A24" s="792"/>
      <c r="B24" s="350" t="s">
        <v>45</v>
      </c>
      <c r="C24" s="343" t="s">
        <v>685</v>
      </c>
      <c r="D24" s="299">
        <v>1200</v>
      </c>
      <c r="E24" s="299">
        <v>1200</v>
      </c>
      <c r="F24" s="346" t="s">
        <v>45</v>
      </c>
      <c r="G24" s="318" t="s">
        <v>939</v>
      </c>
    </row>
    <row r="25" spans="1:7" ht="84" customHeight="1">
      <c r="A25" s="792"/>
      <c r="B25" s="350" t="s">
        <v>281</v>
      </c>
      <c r="C25" s="343" t="s">
        <v>185</v>
      </c>
      <c r="D25" s="349" t="s">
        <v>369</v>
      </c>
      <c r="E25" s="344" t="s">
        <v>70</v>
      </c>
      <c r="F25" s="346" t="s">
        <v>281</v>
      </c>
      <c r="G25" s="318"/>
    </row>
    <row r="26" spans="1:7" ht="84" customHeight="1">
      <c r="A26" s="792"/>
      <c r="B26" s="350" t="s">
        <v>464</v>
      </c>
      <c r="C26" s="343" t="s">
        <v>920</v>
      </c>
      <c r="D26" s="349" t="s">
        <v>369</v>
      </c>
      <c r="E26" s="344" t="s">
        <v>70</v>
      </c>
      <c r="F26" s="346" t="s">
        <v>464</v>
      </c>
      <c r="G26" s="318"/>
    </row>
    <row r="27" spans="1:7" ht="84" customHeight="1">
      <c r="A27" s="792"/>
      <c r="B27" s="350" t="s">
        <v>879</v>
      </c>
      <c r="C27" s="343" t="s">
        <v>997</v>
      </c>
      <c r="D27" s="299">
        <v>2000</v>
      </c>
      <c r="E27" s="299">
        <v>2000</v>
      </c>
      <c r="F27" s="346" t="s">
        <v>879</v>
      </c>
      <c r="G27" s="318"/>
    </row>
    <row r="28" spans="1:7" ht="84" customHeight="1">
      <c r="A28" s="792"/>
      <c r="B28" s="342" t="s">
        <v>77</v>
      </c>
      <c r="C28" s="343" t="s">
        <v>78</v>
      </c>
      <c r="D28" s="344" t="s">
        <v>70</v>
      </c>
      <c r="E28" s="344" t="s">
        <v>70</v>
      </c>
      <c r="F28" s="346" t="s">
        <v>77</v>
      </c>
      <c r="G28" s="318"/>
    </row>
    <row r="29" spans="1:7" ht="78" customHeight="1">
      <c r="A29" s="792"/>
      <c r="B29" s="342" t="s">
        <v>59</v>
      </c>
      <c r="C29" s="343" t="s">
        <v>53</v>
      </c>
      <c r="D29" s="344" t="s">
        <v>70</v>
      </c>
      <c r="E29" s="344" t="s">
        <v>70</v>
      </c>
      <c r="F29" s="346" t="s">
        <v>59</v>
      </c>
      <c r="G29" s="318"/>
    </row>
    <row r="30" spans="1:7" ht="78" customHeight="1">
      <c r="A30" s="792"/>
      <c r="B30" s="342" t="s">
        <v>251</v>
      </c>
      <c r="C30" s="343" t="s">
        <v>880</v>
      </c>
      <c r="D30" s="344" t="s">
        <v>70</v>
      </c>
      <c r="E30" s="344" t="s">
        <v>70</v>
      </c>
      <c r="F30" s="346" t="s">
        <v>251</v>
      </c>
      <c r="G30" s="318"/>
    </row>
    <row r="31" spans="1:7" ht="84" customHeight="1">
      <c r="A31" s="792"/>
      <c r="B31" s="342" t="s">
        <v>130</v>
      </c>
      <c r="C31" s="343" t="s">
        <v>866</v>
      </c>
      <c r="D31" s="344" t="s">
        <v>70</v>
      </c>
      <c r="E31" s="344" t="s">
        <v>70</v>
      </c>
      <c r="F31" s="346" t="s">
        <v>130</v>
      </c>
      <c r="G31" s="318"/>
    </row>
    <row r="32" spans="1:7" ht="84" customHeight="1">
      <c r="A32" s="792"/>
      <c r="B32" s="342" t="s">
        <v>46</v>
      </c>
      <c r="C32" s="343" t="s">
        <v>426</v>
      </c>
      <c r="D32" s="299">
        <v>1050</v>
      </c>
      <c r="E32" s="299">
        <v>1050</v>
      </c>
      <c r="F32" s="346" t="s">
        <v>46</v>
      </c>
      <c r="G32" s="318" t="s">
        <v>952</v>
      </c>
    </row>
    <row r="33" spans="1:7" ht="84" customHeight="1">
      <c r="A33" s="792"/>
      <c r="B33" s="342" t="s">
        <v>858</v>
      </c>
      <c r="C33" s="343" t="s">
        <v>986</v>
      </c>
      <c r="D33" s="344" t="s">
        <v>70</v>
      </c>
      <c r="E33" s="344" t="s">
        <v>70</v>
      </c>
      <c r="F33" s="346" t="s">
        <v>858</v>
      </c>
      <c r="G33" s="318"/>
    </row>
    <row r="34" spans="1:7" ht="84" customHeight="1">
      <c r="A34" s="792"/>
      <c r="B34" s="342" t="s">
        <v>911</v>
      </c>
      <c r="C34" s="343" t="s">
        <v>912</v>
      </c>
      <c r="D34" s="344" t="s">
        <v>70</v>
      </c>
      <c r="E34" s="344" t="s">
        <v>70</v>
      </c>
      <c r="F34" s="346" t="s">
        <v>911</v>
      </c>
      <c r="G34" s="318"/>
    </row>
    <row r="35" spans="1:7" ht="84" customHeight="1">
      <c r="A35" s="792"/>
      <c r="B35" s="342" t="s">
        <v>47</v>
      </c>
      <c r="C35" s="343" t="s">
        <v>48</v>
      </c>
      <c r="D35" s="344" t="s">
        <v>70</v>
      </c>
      <c r="E35" s="344" t="s">
        <v>70</v>
      </c>
      <c r="F35" s="346" t="s">
        <v>47</v>
      </c>
      <c r="G35" s="318"/>
    </row>
    <row r="36" spans="1:7" ht="84" customHeight="1">
      <c r="A36" s="792"/>
      <c r="B36" s="342" t="s">
        <v>150</v>
      </c>
      <c r="C36" s="343" t="s">
        <v>1006</v>
      </c>
      <c r="D36" s="344" t="s">
        <v>70</v>
      </c>
      <c r="E36" s="349" t="s">
        <v>369</v>
      </c>
      <c r="F36" s="346" t="s">
        <v>150</v>
      </c>
      <c r="G36" s="318"/>
    </row>
    <row r="37" spans="1:7" ht="84" customHeight="1">
      <c r="A37" s="792"/>
      <c r="B37" s="342" t="s">
        <v>700</v>
      </c>
      <c r="C37" s="343" t="s">
        <v>987</v>
      </c>
      <c r="D37" s="299">
        <v>500</v>
      </c>
      <c r="E37" s="344" t="s">
        <v>70</v>
      </c>
      <c r="F37" s="346" t="s">
        <v>700</v>
      </c>
      <c r="G37" s="318"/>
    </row>
    <row r="38" spans="1:7" ht="84" customHeight="1">
      <c r="A38" s="792"/>
      <c r="B38" s="342" t="s">
        <v>19</v>
      </c>
      <c r="C38" s="343" t="s">
        <v>516</v>
      </c>
      <c r="D38" s="344" t="s">
        <v>70</v>
      </c>
      <c r="E38" s="344" t="s">
        <v>70</v>
      </c>
      <c r="F38" s="346" t="s">
        <v>19</v>
      </c>
      <c r="G38" s="318"/>
    </row>
    <row r="39" spans="1:7" ht="84" customHeight="1">
      <c r="A39" s="792"/>
      <c r="B39" s="342" t="s">
        <v>15</v>
      </c>
      <c r="C39" s="343" t="s">
        <v>124</v>
      </c>
      <c r="D39" s="299">
        <v>320</v>
      </c>
      <c r="E39" s="299">
        <v>320</v>
      </c>
      <c r="F39" s="346" t="s">
        <v>15</v>
      </c>
      <c r="G39" s="318"/>
    </row>
    <row r="40" spans="1:7" ht="84" customHeight="1">
      <c r="A40" s="792"/>
      <c r="B40" s="342" t="s">
        <v>580</v>
      </c>
      <c r="C40" s="343" t="s">
        <v>1032</v>
      </c>
      <c r="D40" s="294">
        <v>-283.81</v>
      </c>
      <c r="E40" s="294">
        <v>-283.81</v>
      </c>
      <c r="F40" s="346" t="s">
        <v>580</v>
      </c>
      <c r="G40" s="318"/>
    </row>
    <row r="41" spans="1:7" ht="105" customHeight="1">
      <c r="A41" s="792"/>
      <c r="B41" s="342" t="s">
        <v>582</v>
      </c>
      <c r="C41" s="343" t="s">
        <v>1033</v>
      </c>
      <c r="D41" s="294">
        <v>-479.06</v>
      </c>
      <c r="E41" s="294">
        <v>-479.06</v>
      </c>
      <c r="F41" s="346" t="s">
        <v>582</v>
      </c>
      <c r="G41" s="318"/>
    </row>
    <row r="42" spans="1:7" ht="105" customHeight="1">
      <c r="A42" s="792"/>
      <c r="B42" s="342" t="s">
        <v>584</v>
      </c>
      <c r="C42" s="343" t="s">
        <v>1034</v>
      </c>
      <c r="D42" s="294">
        <v>-314.56</v>
      </c>
      <c r="E42" s="294">
        <v>-314.56</v>
      </c>
      <c r="F42" s="346" t="s">
        <v>584</v>
      </c>
      <c r="G42" s="318"/>
    </row>
    <row r="43" spans="1:7" ht="105" customHeight="1">
      <c r="A43" s="792"/>
      <c r="B43" s="342" t="s">
        <v>313</v>
      </c>
      <c r="C43" s="343" t="s">
        <v>923</v>
      </c>
      <c r="D43" s="349" t="s">
        <v>369</v>
      </c>
      <c r="E43" s="299">
        <v>350</v>
      </c>
      <c r="F43" s="346" t="s">
        <v>313</v>
      </c>
      <c r="G43" s="318" t="s">
        <v>995</v>
      </c>
    </row>
    <row r="44" spans="1:7" ht="84" customHeight="1">
      <c r="A44" s="792"/>
      <c r="B44" s="342" t="s">
        <v>883</v>
      </c>
      <c r="C44" s="343" t="s">
        <v>884</v>
      </c>
      <c r="D44" s="299">
        <v>1800</v>
      </c>
      <c r="E44" s="299">
        <v>1800</v>
      </c>
      <c r="F44" s="346" t="s">
        <v>883</v>
      </c>
      <c r="G44" s="318"/>
    </row>
    <row r="45" spans="1:7" ht="84" customHeight="1">
      <c r="A45" s="792"/>
      <c r="B45" s="342" t="s">
        <v>703</v>
      </c>
      <c r="C45" s="343" t="s">
        <v>1228</v>
      </c>
      <c r="D45" s="344" t="s">
        <v>70</v>
      </c>
      <c r="E45" s="344" t="s">
        <v>70</v>
      </c>
      <c r="F45" s="346" t="s">
        <v>703</v>
      </c>
      <c r="G45" s="318"/>
    </row>
    <row r="46" spans="1:7" ht="84" customHeight="1">
      <c r="A46" s="792"/>
      <c r="B46" s="342" t="s">
        <v>885</v>
      </c>
      <c r="C46" s="343" t="s">
        <v>886</v>
      </c>
      <c r="D46" s="299">
        <v>350</v>
      </c>
      <c r="E46" s="299">
        <v>350</v>
      </c>
      <c r="F46" s="346" t="s">
        <v>885</v>
      </c>
      <c r="G46" s="318" t="s">
        <v>938</v>
      </c>
    </row>
    <row r="47" spans="1:7" ht="90" customHeight="1">
      <c r="A47" s="792"/>
      <c r="B47" s="342" t="s">
        <v>374</v>
      </c>
      <c r="C47" s="343" t="s">
        <v>887</v>
      </c>
      <c r="D47" s="299">
        <v>450</v>
      </c>
      <c r="E47" s="299">
        <v>450</v>
      </c>
      <c r="F47" s="346" t="s">
        <v>374</v>
      </c>
      <c r="G47" s="318" t="s">
        <v>953</v>
      </c>
    </row>
    <row r="48" spans="1:7" ht="90" customHeight="1">
      <c r="A48" s="792"/>
      <c r="B48" s="342" t="s">
        <v>950</v>
      </c>
      <c r="C48" s="343" t="s">
        <v>951</v>
      </c>
      <c r="D48" s="299">
        <v>210</v>
      </c>
      <c r="E48" s="299">
        <v>210</v>
      </c>
      <c r="F48" s="346" t="s">
        <v>950</v>
      </c>
      <c r="G48" s="318"/>
    </row>
    <row r="49" spans="1:7" ht="84" customHeight="1">
      <c r="A49" s="792"/>
      <c r="B49" s="359" t="s">
        <v>79</v>
      </c>
      <c r="C49" s="353" t="s">
        <v>80</v>
      </c>
      <c r="D49" s="344" t="s">
        <v>70</v>
      </c>
      <c r="E49" s="344" t="s">
        <v>70</v>
      </c>
      <c r="F49" s="346" t="s">
        <v>79</v>
      </c>
      <c r="G49" s="318"/>
    </row>
    <row r="50" spans="1:7" ht="84" customHeight="1">
      <c r="A50" s="792"/>
      <c r="B50" s="359" t="s">
        <v>85</v>
      </c>
      <c r="C50" s="353" t="s">
        <v>176</v>
      </c>
      <c r="D50" s="344" t="s">
        <v>70</v>
      </c>
      <c r="E50" s="344" t="s">
        <v>70</v>
      </c>
      <c r="F50" s="346" t="s">
        <v>85</v>
      </c>
      <c r="G50" s="318"/>
    </row>
    <row r="51" spans="1:7" ht="84" customHeight="1">
      <c r="A51" s="792"/>
      <c r="B51" s="359" t="s">
        <v>16</v>
      </c>
      <c r="C51" s="353" t="s">
        <v>17</v>
      </c>
      <c r="D51" s="344" t="s">
        <v>70</v>
      </c>
      <c r="E51" s="344" t="s">
        <v>70</v>
      </c>
      <c r="F51" s="346" t="s">
        <v>16</v>
      </c>
      <c r="G51" s="318"/>
    </row>
    <row r="52" spans="1:7" ht="84" customHeight="1">
      <c r="A52" s="792"/>
      <c r="B52" s="342" t="s">
        <v>18</v>
      </c>
      <c r="C52" s="343" t="s">
        <v>339</v>
      </c>
      <c r="D52" s="299">
        <v>250</v>
      </c>
      <c r="E52" s="344" t="s">
        <v>70</v>
      </c>
      <c r="F52" s="346" t="s">
        <v>18</v>
      </c>
      <c r="G52" s="318"/>
    </row>
    <row r="53" spans="1:7" ht="84" customHeight="1">
      <c r="A53" s="792"/>
      <c r="B53" s="342" t="s">
        <v>104</v>
      </c>
      <c r="C53" s="343" t="s">
        <v>860</v>
      </c>
      <c r="D53" s="299">
        <v>100</v>
      </c>
      <c r="E53" s="299">
        <v>100</v>
      </c>
      <c r="F53" s="346" t="s">
        <v>104</v>
      </c>
      <c r="G53" s="318" t="s">
        <v>931</v>
      </c>
    </row>
    <row r="54" spans="1:7" ht="84" customHeight="1">
      <c r="A54" s="792"/>
      <c r="B54" s="342" t="s">
        <v>914</v>
      </c>
      <c r="C54" s="343" t="s">
        <v>915</v>
      </c>
      <c r="D54" s="344" t="s">
        <v>70</v>
      </c>
      <c r="E54" s="344" t="s">
        <v>70</v>
      </c>
      <c r="F54" s="346" t="s">
        <v>914</v>
      </c>
      <c r="G54" s="318"/>
    </row>
    <row r="55" spans="1:7" ht="84" customHeight="1">
      <c r="A55" s="792"/>
      <c r="B55" s="342" t="s">
        <v>916</v>
      </c>
      <c r="C55" s="343" t="s">
        <v>987</v>
      </c>
      <c r="D55" s="299" t="s">
        <v>369</v>
      </c>
      <c r="E55" s="299">
        <v>250</v>
      </c>
      <c r="F55" s="346" t="s">
        <v>916</v>
      </c>
      <c r="G55" s="318"/>
    </row>
    <row r="56" spans="1:7" ht="84" customHeight="1">
      <c r="A56" s="792"/>
      <c r="B56" s="342" t="s">
        <v>402</v>
      </c>
      <c r="C56" s="343" t="s">
        <v>292</v>
      </c>
      <c r="D56" s="299">
        <v>310</v>
      </c>
      <c r="E56" s="299">
        <v>310</v>
      </c>
      <c r="F56" s="346" t="s">
        <v>402</v>
      </c>
      <c r="G56" s="318"/>
    </row>
    <row r="57" spans="1:7" ht="84" customHeight="1">
      <c r="A57" s="792"/>
      <c r="B57" s="342" t="s">
        <v>888</v>
      </c>
      <c r="C57" s="343" t="s">
        <v>889</v>
      </c>
      <c r="D57" s="344" t="s">
        <v>70</v>
      </c>
      <c r="E57" s="344" t="s">
        <v>70</v>
      </c>
      <c r="F57" s="346" t="s">
        <v>888</v>
      </c>
      <c r="G57" s="318"/>
    </row>
    <row r="58" spans="1:7" ht="84" customHeight="1">
      <c r="A58" s="792"/>
      <c r="B58" s="342" t="s">
        <v>323</v>
      </c>
      <c r="C58" s="343" t="s">
        <v>110</v>
      </c>
      <c r="D58" s="344" t="s">
        <v>70</v>
      </c>
      <c r="E58" s="344" t="s">
        <v>70</v>
      </c>
      <c r="F58" s="346" t="s">
        <v>323</v>
      </c>
      <c r="G58" s="318"/>
    </row>
    <row r="59" spans="1:7" ht="84" customHeight="1">
      <c r="A59" s="792"/>
      <c r="B59" s="359" t="s">
        <v>106</v>
      </c>
      <c r="C59" s="353" t="s">
        <v>530</v>
      </c>
      <c r="D59" s="344" t="s">
        <v>70</v>
      </c>
      <c r="E59" s="344" t="s">
        <v>70</v>
      </c>
      <c r="F59" s="346" t="s">
        <v>106</v>
      </c>
      <c r="G59" s="318"/>
    </row>
    <row r="60" spans="1:7" ht="84" customHeight="1">
      <c r="A60" s="792"/>
      <c r="B60" s="342" t="s">
        <v>108</v>
      </c>
      <c r="C60" s="343" t="s">
        <v>652</v>
      </c>
      <c r="D60" s="299" t="s">
        <v>369</v>
      </c>
      <c r="E60" s="344" t="s">
        <v>70</v>
      </c>
      <c r="F60" s="346" t="s">
        <v>108</v>
      </c>
      <c r="G60" s="318"/>
    </row>
    <row r="61" spans="1:7" ht="156" customHeight="1">
      <c r="A61" s="792"/>
      <c r="B61" s="342" t="s">
        <v>1013</v>
      </c>
      <c r="C61" s="343" t="s">
        <v>1014</v>
      </c>
      <c r="D61" s="294">
        <v>283.81</v>
      </c>
      <c r="E61" s="294">
        <v>283.81</v>
      </c>
      <c r="F61" s="346" t="s">
        <v>1017</v>
      </c>
      <c r="G61" s="318" t="s">
        <v>1030</v>
      </c>
    </row>
    <row r="62" spans="1:7" ht="156" customHeight="1">
      <c r="A62" s="792"/>
      <c r="B62" s="342" t="s">
        <v>1015</v>
      </c>
      <c r="C62" s="343" t="s">
        <v>1016</v>
      </c>
      <c r="D62" s="294">
        <v>479.06</v>
      </c>
      <c r="E62" s="294">
        <v>479.06</v>
      </c>
      <c r="F62" s="346" t="s">
        <v>1015</v>
      </c>
      <c r="G62" s="318" t="s">
        <v>1028</v>
      </c>
    </row>
    <row r="63" spans="1:7" ht="156" customHeight="1">
      <c r="A63" s="792"/>
      <c r="B63" s="342" t="s">
        <v>1018</v>
      </c>
      <c r="C63" s="343" t="s">
        <v>1019</v>
      </c>
      <c r="D63" s="294">
        <v>479.06</v>
      </c>
      <c r="E63" s="294">
        <v>479.06</v>
      </c>
      <c r="F63" s="346" t="s">
        <v>1018</v>
      </c>
      <c r="G63" s="318" t="s">
        <v>1028</v>
      </c>
    </row>
    <row r="64" spans="1:7" ht="156" customHeight="1">
      <c r="A64" s="792"/>
      <c r="B64" s="342" t="s">
        <v>1021</v>
      </c>
      <c r="C64" s="343" t="s">
        <v>1020</v>
      </c>
      <c r="D64" s="294">
        <v>479.06</v>
      </c>
      <c r="E64" s="294">
        <v>479.06</v>
      </c>
      <c r="F64" s="346" t="s">
        <v>1021</v>
      </c>
      <c r="G64" s="318" t="s">
        <v>1028</v>
      </c>
    </row>
    <row r="65" spans="1:7" ht="156" customHeight="1">
      <c r="A65" s="792"/>
      <c r="B65" s="342" t="s">
        <v>1022</v>
      </c>
      <c r="C65" s="343" t="s">
        <v>1023</v>
      </c>
      <c r="D65" s="294">
        <v>479.06</v>
      </c>
      <c r="E65" s="294">
        <v>479.06</v>
      </c>
      <c r="F65" s="346" t="s">
        <v>1022</v>
      </c>
      <c r="G65" s="318" t="s">
        <v>1028</v>
      </c>
    </row>
    <row r="66" spans="1:7" ht="156" customHeight="1">
      <c r="A66" s="792"/>
      <c r="B66" s="342" t="s">
        <v>1025</v>
      </c>
      <c r="C66" s="343" t="s">
        <v>1024</v>
      </c>
      <c r="D66" s="294">
        <v>314.56</v>
      </c>
      <c r="E66" s="294">
        <v>314.56</v>
      </c>
      <c r="F66" s="346" t="s">
        <v>1025</v>
      </c>
      <c r="G66" s="318" t="s">
        <v>1029</v>
      </c>
    </row>
    <row r="67" spans="1:7" ht="156" customHeight="1">
      <c r="A67" s="792"/>
      <c r="B67" s="342" t="s">
        <v>1026</v>
      </c>
      <c r="C67" s="343" t="s">
        <v>1027</v>
      </c>
      <c r="D67" s="294">
        <v>314.56</v>
      </c>
      <c r="E67" s="294">
        <v>314.56</v>
      </c>
      <c r="F67" s="346" t="s">
        <v>1026</v>
      </c>
      <c r="G67" s="318" t="s">
        <v>1029</v>
      </c>
    </row>
    <row r="68" spans="1:7" ht="102" customHeight="1">
      <c r="A68" s="792"/>
      <c r="B68" s="342" t="s">
        <v>493</v>
      </c>
      <c r="C68" s="343" t="s">
        <v>890</v>
      </c>
      <c r="D68" s="344" t="s">
        <v>70</v>
      </c>
      <c r="E68" s="349" t="s">
        <v>369</v>
      </c>
      <c r="F68" s="346" t="s">
        <v>493</v>
      </c>
      <c r="G68" s="318"/>
    </row>
    <row r="69" spans="1:7" ht="102" customHeight="1">
      <c r="A69" s="792"/>
      <c r="B69" s="342" t="s">
        <v>634</v>
      </c>
      <c r="C69" s="343" t="s">
        <v>908</v>
      </c>
      <c r="D69" s="349" t="s">
        <v>369</v>
      </c>
      <c r="E69" s="344" t="s">
        <v>70</v>
      </c>
      <c r="F69" s="346" t="s">
        <v>634</v>
      </c>
      <c r="G69" s="318"/>
    </row>
    <row r="70" spans="1:7" ht="78" customHeight="1">
      <c r="A70" s="792"/>
      <c r="B70" s="342" t="s">
        <v>917</v>
      </c>
      <c r="C70" s="343" t="s">
        <v>918</v>
      </c>
      <c r="D70" s="344" t="s">
        <v>70</v>
      </c>
      <c r="E70" s="344" t="s">
        <v>70</v>
      </c>
      <c r="F70" s="346" t="s">
        <v>917</v>
      </c>
      <c r="G70" s="318"/>
    </row>
    <row r="71" spans="1:7" ht="87" customHeight="1">
      <c r="A71" s="792"/>
      <c r="B71" s="342" t="s">
        <v>499</v>
      </c>
      <c r="C71" s="360" t="s">
        <v>919</v>
      </c>
      <c r="D71" s="349" t="s">
        <v>369</v>
      </c>
      <c r="E71" s="344" t="s">
        <v>70</v>
      </c>
      <c r="F71" s="346" t="s">
        <v>499</v>
      </c>
      <c r="G71" s="318"/>
    </row>
    <row r="72" spans="1:7" ht="84" customHeight="1">
      <c r="A72" s="792"/>
      <c r="B72" s="342" t="s">
        <v>819</v>
      </c>
      <c r="C72" s="343" t="s">
        <v>861</v>
      </c>
      <c r="D72" s="344" t="s">
        <v>70</v>
      </c>
      <c r="E72" s="344" t="s">
        <v>70</v>
      </c>
      <c r="F72" s="346" t="s">
        <v>819</v>
      </c>
      <c r="G72" s="318"/>
    </row>
    <row r="73" spans="1:7" ht="147" customHeight="1">
      <c r="A73" s="792"/>
      <c r="B73" s="342" t="s">
        <v>891</v>
      </c>
      <c r="C73" s="343" t="s">
        <v>893</v>
      </c>
      <c r="D73" s="299">
        <v>330</v>
      </c>
      <c r="E73" s="349" t="s">
        <v>369</v>
      </c>
      <c r="F73" s="346" t="s">
        <v>891</v>
      </c>
      <c r="G73" s="318" t="s">
        <v>928</v>
      </c>
    </row>
    <row r="74" spans="1:7" ht="123" customHeight="1">
      <c r="A74" s="792"/>
      <c r="B74" s="342" t="s">
        <v>894</v>
      </c>
      <c r="C74" s="343" t="s">
        <v>895</v>
      </c>
      <c r="D74" s="299">
        <v>190</v>
      </c>
      <c r="E74" s="349" t="s">
        <v>369</v>
      </c>
      <c r="F74" s="346" t="s">
        <v>894</v>
      </c>
      <c r="G74" s="318" t="s">
        <v>932</v>
      </c>
    </row>
    <row r="75" spans="1:7" ht="123" customHeight="1">
      <c r="A75" s="792"/>
      <c r="B75" s="342" t="s">
        <v>894</v>
      </c>
      <c r="C75" s="343" t="s">
        <v>895</v>
      </c>
      <c r="D75" s="349" t="s">
        <v>369</v>
      </c>
      <c r="E75" s="299">
        <v>190</v>
      </c>
      <c r="F75" s="346" t="s">
        <v>894</v>
      </c>
      <c r="G75" s="318" t="s">
        <v>932</v>
      </c>
    </row>
    <row r="76" spans="1:7" ht="153" customHeight="1">
      <c r="A76" s="792"/>
      <c r="B76" s="342" t="s">
        <v>896</v>
      </c>
      <c r="C76" s="343" t="s">
        <v>897</v>
      </c>
      <c r="D76" s="299">
        <v>450</v>
      </c>
      <c r="E76" s="299">
        <v>450</v>
      </c>
      <c r="F76" s="346" t="s">
        <v>896</v>
      </c>
      <c r="G76" s="318" t="s">
        <v>954</v>
      </c>
    </row>
    <row r="77" spans="1:7" ht="153" customHeight="1">
      <c r="A77" s="792"/>
      <c r="B77" s="342" t="s">
        <v>922</v>
      </c>
      <c r="C77" s="343" t="s">
        <v>924</v>
      </c>
      <c r="D77" s="299" t="s">
        <v>369</v>
      </c>
      <c r="E77" s="299">
        <v>670</v>
      </c>
      <c r="F77" s="346" t="s">
        <v>922</v>
      </c>
      <c r="G77" s="318" t="s">
        <v>931</v>
      </c>
    </row>
    <row r="78" spans="1:7" ht="111" customHeight="1">
      <c r="A78" s="792"/>
      <c r="B78" s="342" t="s">
        <v>925</v>
      </c>
      <c r="C78" s="343" t="s">
        <v>927</v>
      </c>
      <c r="D78" s="299" t="s">
        <v>369</v>
      </c>
      <c r="E78" s="299">
        <v>1160</v>
      </c>
      <c r="F78" s="346" t="s">
        <v>925</v>
      </c>
      <c r="G78" s="318"/>
    </row>
    <row r="79" spans="1:7" ht="201" customHeight="1">
      <c r="A79" s="792"/>
      <c r="B79" s="342" t="s">
        <v>898</v>
      </c>
      <c r="C79" s="343" t="s">
        <v>899</v>
      </c>
      <c r="D79" s="299">
        <v>1000</v>
      </c>
      <c r="E79" s="349" t="s">
        <v>369</v>
      </c>
      <c r="F79" s="346" t="s">
        <v>898</v>
      </c>
      <c r="G79" s="318" t="s">
        <v>934</v>
      </c>
    </row>
    <row r="80" spans="1:7" ht="114" customHeight="1">
      <c r="A80" s="792"/>
      <c r="B80" s="342" t="s">
        <v>900</v>
      </c>
      <c r="C80" s="343" t="s">
        <v>901</v>
      </c>
      <c r="D80" s="299">
        <v>1100</v>
      </c>
      <c r="E80" s="299">
        <v>1100</v>
      </c>
      <c r="F80" s="346" t="s">
        <v>900</v>
      </c>
      <c r="G80" s="318" t="s">
        <v>955</v>
      </c>
    </row>
    <row r="81" spans="1:7" ht="108" customHeight="1">
      <c r="A81" s="792"/>
      <c r="B81" s="342" t="s">
        <v>902</v>
      </c>
      <c r="C81" s="343" t="s">
        <v>926</v>
      </c>
      <c r="D81" s="299">
        <v>1200</v>
      </c>
      <c r="E81" s="349" t="s">
        <v>369</v>
      </c>
      <c r="F81" s="346" t="s">
        <v>902</v>
      </c>
      <c r="G81" s="318"/>
    </row>
    <row r="82" spans="1:7" ht="84" customHeight="1">
      <c r="A82" s="792"/>
      <c r="B82" s="342" t="s">
        <v>96</v>
      </c>
      <c r="C82" s="343" t="s">
        <v>909</v>
      </c>
      <c r="D82" s="299">
        <v>1800</v>
      </c>
      <c r="E82" s="299">
        <v>1800</v>
      </c>
      <c r="F82" s="346" t="s">
        <v>96</v>
      </c>
      <c r="G82" s="318"/>
    </row>
    <row r="83" spans="1:7" ht="84" customHeight="1">
      <c r="A83" s="792"/>
      <c r="B83" s="359" t="s">
        <v>235</v>
      </c>
      <c r="C83" s="360" t="s">
        <v>287</v>
      </c>
      <c r="D83" s="344" t="s">
        <v>70</v>
      </c>
      <c r="E83" s="344" t="s">
        <v>70</v>
      </c>
      <c r="F83" s="346" t="s">
        <v>235</v>
      </c>
      <c r="G83" s="318"/>
    </row>
    <row r="84" spans="1:7" ht="84" customHeight="1">
      <c r="A84" s="792"/>
      <c r="B84" s="359" t="s">
        <v>220</v>
      </c>
      <c r="C84" s="360" t="s">
        <v>221</v>
      </c>
      <c r="D84" s="344" t="s">
        <v>70</v>
      </c>
      <c r="E84" s="344" t="s">
        <v>70</v>
      </c>
      <c r="F84" s="346" t="s">
        <v>220</v>
      </c>
      <c r="G84" s="318"/>
    </row>
    <row r="85" spans="1:7" ht="84" customHeight="1">
      <c r="A85" s="792"/>
      <c r="B85" s="359" t="s">
        <v>872</v>
      </c>
      <c r="C85" s="360" t="s">
        <v>873</v>
      </c>
      <c r="D85" s="344" t="s">
        <v>70</v>
      </c>
      <c r="E85" s="344" t="s">
        <v>70</v>
      </c>
      <c r="F85" s="346" t="s">
        <v>872</v>
      </c>
      <c r="G85" s="318"/>
    </row>
    <row r="86" spans="1:7" ht="84" customHeight="1">
      <c r="A86" s="792"/>
      <c r="B86" s="359" t="s">
        <v>460</v>
      </c>
      <c r="C86" s="360" t="s">
        <v>921</v>
      </c>
      <c r="D86" s="299" t="s">
        <v>369</v>
      </c>
      <c r="E86" s="299" t="s">
        <v>369</v>
      </c>
      <c r="F86" s="346" t="s">
        <v>460</v>
      </c>
      <c r="G86" s="318"/>
    </row>
    <row r="87" spans="1:7" ht="84" customHeight="1">
      <c r="A87" s="792"/>
      <c r="B87" s="359" t="s">
        <v>651</v>
      </c>
      <c r="C87" s="360" t="s">
        <v>903</v>
      </c>
      <c r="D87" s="344" t="s">
        <v>70</v>
      </c>
      <c r="E87" s="344" t="s">
        <v>70</v>
      </c>
      <c r="F87" s="346" t="s">
        <v>651</v>
      </c>
      <c r="G87" s="318"/>
    </row>
    <row r="88" spans="1:7" ht="84" customHeight="1">
      <c r="A88" s="792"/>
      <c r="B88" s="359" t="s">
        <v>23</v>
      </c>
      <c r="C88" s="360" t="s">
        <v>208</v>
      </c>
      <c r="D88" s="344" t="s">
        <v>70</v>
      </c>
      <c r="E88" s="344" t="s">
        <v>70</v>
      </c>
      <c r="F88" s="346" t="s">
        <v>23</v>
      </c>
      <c r="G88" s="318"/>
    </row>
    <row r="89" spans="1:7" ht="87" customHeight="1">
      <c r="A89" s="792"/>
      <c r="B89" s="359" t="s">
        <v>225</v>
      </c>
      <c r="C89" s="360" t="s">
        <v>368</v>
      </c>
      <c r="D89" s="299">
        <v>200</v>
      </c>
      <c r="E89" s="299" t="s">
        <v>369</v>
      </c>
      <c r="F89" s="346" t="s">
        <v>225</v>
      </c>
      <c r="G89" s="318" t="s">
        <v>937</v>
      </c>
    </row>
    <row r="90" spans="1:7" ht="87" customHeight="1">
      <c r="A90" s="792"/>
      <c r="B90" s="359" t="s">
        <v>225</v>
      </c>
      <c r="C90" s="360" t="s">
        <v>368</v>
      </c>
      <c r="D90" s="299" t="s">
        <v>369</v>
      </c>
      <c r="E90" s="299">
        <v>200</v>
      </c>
      <c r="F90" s="346" t="s">
        <v>225</v>
      </c>
      <c r="G90" s="318" t="s">
        <v>937</v>
      </c>
    </row>
    <row r="91" spans="1:7" ht="87" customHeight="1">
      <c r="A91" s="792"/>
      <c r="B91" s="359" t="s">
        <v>371</v>
      </c>
      <c r="C91" s="360" t="s">
        <v>60</v>
      </c>
      <c r="D91" s="299">
        <v>50</v>
      </c>
      <c r="E91" s="299">
        <v>50</v>
      </c>
      <c r="F91" s="346" t="s">
        <v>371</v>
      </c>
      <c r="G91" s="318"/>
    </row>
    <row r="92" spans="1:7" ht="87" customHeight="1">
      <c r="A92" s="792"/>
      <c r="B92" s="359" t="s">
        <v>865</v>
      </c>
      <c r="C92" s="360" t="s">
        <v>867</v>
      </c>
      <c r="D92" s="344" t="s">
        <v>70</v>
      </c>
      <c r="E92" s="344" t="s">
        <v>70</v>
      </c>
      <c r="F92" s="346" t="s">
        <v>865</v>
      </c>
      <c r="G92" s="318"/>
    </row>
    <row r="93" spans="1:7" ht="81" customHeight="1">
      <c r="A93" s="792"/>
      <c r="B93" s="359" t="s">
        <v>868</v>
      </c>
      <c r="C93" s="360" t="s">
        <v>869</v>
      </c>
      <c r="D93" s="344" t="s">
        <v>70</v>
      </c>
      <c r="E93" s="349" t="s">
        <v>369</v>
      </c>
      <c r="F93" s="346" t="s">
        <v>868</v>
      </c>
      <c r="G93" s="318"/>
    </row>
    <row r="94" spans="1:7" ht="81" customHeight="1">
      <c r="A94" s="792"/>
      <c r="B94" s="359" t="s">
        <v>870</v>
      </c>
      <c r="C94" s="360" t="s">
        <v>871</v>
      </c>
      <c r="D94" s="349" t="s">
        <v>369</v>
      </c>
      <c r="E94" s="349" t="s">
        <v>369</v>
      </c>
      <c r="F94" s="346" t="s">
        <v>870</v>
      </c>
      <c r="G94" s="318"/>
    </row>
    <row r="95" spans="1:7" ht="81" customHeight="1" thickBot="1">
      <c r="A95" s="793"/>
      <c r="B95" s="601" t="s">
        <v>904</v>
      </c>
      <c r="C95" s="602" t="s">
        <v>910</v>
      </c>
      <c r="D95" s="603" t="s">
        <v>369</v>
      </c>
      <c r="E95" s="599" t="s">
        <v>70</v>
      </c>
      <c r="F95" s="600" t="s">
        <v>904</v>
      </c>
      <c r="G95" s="371"/>
    </row>
    <row r="96" spans="1:7" ht="99" customHeight="1">
      <c r="A96" s="372"/>
      <c r="B96" s="373"/>
      <c r="C96" s="720" t="s">
        <v>1225</v>
      </c>
      <c r="D96" s="720"/>
      <c r="E96" s="720"/>
      <c r="F96" s="720"/>
      <c r="G96" s="720"/>
    </row>
    <row r="97" ht="54" customHeight="1"/>
  </sheetData>
  <mergeCells count="8">
    <mergeCell ref="A1:A95"/>
    <mergeCell ref="B1:C6"/>
    <mergeCell ref="B7:C7"/>
    <mergeCell ref="F7:G7"/>
    <mergeCell ref="C96:G96"/>
    <mergeCell ref="B8:C8"/>
    <mergeCell ref="F8:F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9"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
  <sheetViews>
    <sheetView workbookViewId="0">
      <selection activeCell="G35" sqref="G35"/>
    </sheetView>
  </sheetViews>
  <sheetFormatPr defaultColWidth="8.85546875" defaultRowHeight="12.75"/>
  <cols>
    <col min="1" max="16384" width="8.85546875" style="226"/>
  </cols>
  <sheetData/>
  <phoneticPr fontId="7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5" tint="-0.499984740745262"/>
  </sheetPr>
  <dimension ref="A1:N380"/>
  <sheetViews>
    <sheetView view="pageBreakPreview" zoomScale="25" zoomScaleNormal="40" zoomScaleSheetLayoutView="25" workbookViewId="0">
      <selection activeCell="G16" sqref="G16"/>
    </sheetView>
  </sheetViews>
  <sheetFormatPr defaultRowHeight="44.25"/>
  <cols>
    <col min="1" max="1" width="19.7109375" style="26" customWidth="1"/>
    <col min="2" max="2" width="21.42578125" style="27" customWidth="1"/>
    <col min="3" max="3" width="221" style="28" customWidth="1"/>
    <col min="4" max="4" width="64.7109375" style="29" customWidth="1"/>
    <col min="5" max="5" width="64.28515625" style="30" customWidth="1"/>
    <col min="6" max="6" width="26.7109375" style="31" customWidth="1"/>
    <col min="7" max="7" width="163.85546875" style="23" customWidth="1"/>
    <col min="8" max="8" width="32.5703125" style="2" customWidth="1"/>
    <col min="9" max="9" width="34.85546875" style="2" customWidth="1"/>
    <col min="10" max="10" width="38.85546875" style="2" customWidth="1"/>
    <col min="11" max="11" width="9.140625" style="2"/>
    <col min="12" max="14" width="22.85546875" style="78" customWidth="1"/>
    <col min="15" max="16384" width="9.140625" style="2"/>
  </cols>
  <sheetData>
    <row r="1" spans="1:14" ht="123.6" customHeight="1">
      <c r="A1" s="809" t="s">
        <v>597</v>
      </c>
      <c r="B1" s="782" t="s">
        <v>375</v>
      </c>
      <c r="C1" s="812"/>
      <c r="D1" s="228" t="s">
        <v>376</v>
      </c>
      <c r="E1" s="228" t="s">
        <v>376</v>
      </c>
      <c r="F1" s="229"/>
      <c r="G1" s="230"/>
      <c r="H1" s="1"/>
    </row>
    <row r="2" spans="1:14" ht="72.599999999999994" customHeight="1">
      <c r="A2" s="810"/>
      <c r="B2" s="784"/>
      <c r="C2" s="813"/>
      <c r="D2" s="231" t="s">
        <v>131</v>
      </c>
      <c r="E2" s="231" t="s">
        <v>131</v>
      </c>
      <c r="F2" s="232"/>
      <c r="G2" s="233"/>
      <c r="H2" s="1"/>
    </row>
    <row r="3" spans="1:14" ht="63.75" customHeight="1">
      <c r="A3" s="810"/>
      <c r="B3" s="784"/>
      <c r="C3" s="813"/>
      <c r="D3" s="231">
        <v>1242</v>
      </c>
      <c r="E3" s="231">
        <v>1242</v>
      </c>
      <c r="F3" s="232"/>
      <c r="G3" s="233"/>
      <c r="H3" s="1"/>
    </row>
    <row r="4" spans="1:14" ht="63.75" customHeight="1">
      <c r="A4" s="810"/>
      <c r="B4" s="784"/>
      <c r="C4" s="813"/>
      <c r="D4" s="231" t="s">
        <v>132</v>
      </c>
      <c r="E4" s="231" t="s">
        <v>132</v>
      </c>
      <c r="F4" s="232"/>
      <c r="G4" s="233"/>
      <c r="H4" s="1"/>
    </row>
    <row r="5" spans="1:14" ht="63.75" customHeight="1">
      <c r="A5" s="810"/>
      <c r="B5" s="784"/>
      <c r="C5" s="813"/>
      <c r="D5" s="231" t="s">
        <v>21</v>
      </c>
      <c r="E5" s="231" t="s">
        <v>316</v>
      </c>
      <c r="F5" s="232"/>
      <c r="G5" s="233"/>
      <c r="H5" s="1"/>
    </row>
    <row r="6" spans="1:14" ht="63.75" customHeight="1">
      <c r="A6" s="810"/>
      <c r="B6" s="784"/>
      <c r="C6" s="813"/>
      <c r="D6" s="231" t="s">
        <v>308</v>
      </c>
      <c r="E6" s="231" t="s">
        <v>308</v>
      </c>
      <c r="F6" s="232"/>
      <c r="G6" s="233"/>
      <c r="H6" s="1"/>
    </row>
    <row r="7" spans="1:14" ht="78" customHeight="1">
      <c r="A7" s="810"/>
      <c r="B7" s="814" t="s">
        <v>309</v>
      </c>
      <c r="C7" s="815"/>
      <c r="D7" s="594">
        <v>11950</v>
      </c>
      <c r="E7" s="594">
        <v>12350</v>
      </c>
      <c r="F7" s="760"/>
      <c r="G7" s="761"/>
      <c r="H7" s="1"/>
    </row>
    <row r="8" spans="1:14" s="4" customFormat="1" ht="78" customHeight="1">
      <c r="A8" s="810"/>
      <c r="B8" s="734" t="s">
        <v>310</v>
      </c>
      <c r="C8" s="735"/>
      <c r="D8" s="119" t="s">
        <v>653</v>
      </c>
      <c r="E8" s="119" t="s">
        <v>654</v>
      </c>
      <c r="F8" s="807" t="s">
        <v>311</v>
      </c>
      <c r="G8" s="120" t="s">
        <v>324</v>
      </c>
      <c r="H8" s="3"/>
      <c r="L8" s="79"/>
      <c r="M8" s="79"/>
      <c r="N8" s="79"/>
    </row>
    <row r="9" spans="1:14" s="6" customFormat="1" ht="101.25" customHeight="1">
      <c r="A9" s="810"/>
      <c r="B9" s="565" t="s">
        <v>68</v>
      </c>
      <c r="C9" s="566"/>
      <c r="D9" s="234"/>
      <c r="E9" s="234"/>
      <c r="F9" s="808"/>
      <c r="G9" s="567"/>
      <c r="H9" s="5"/>
      <c r="L9" s="78"/>
      <c r="M9" s="78"/>
      <c r="N9" s="78"/>
    </row>
    <row r="10" spans="1:14" s="6" customFormat="1" ht="107.25" customHeight="1">
      <c r="A10" s="810"/>
      <c r="B10" s="239" t="s">
        <v>829</v>
      </c>
      <c r="C10" s="194" t="s">
        <v>618</v>
      </c>
      <c r="D10" s="250" t="s">
        <v>70</v>
      </c>
      <c r="E10" s="250" t="s">
        <v>70</v>
      </c>
      <c r="F10" s="247" t="s">
        <v>829</v>
      </c>
      <c r="G10" s="195"/>
      <c r="H10" s="5"/>
      <c r="L10" s="78"/>
      <c r="M10" s="78"/>
      <c r="N10" s="78"/>
    </row>
    <row r="11" spans="1:14" s="6" customFormat="1" ht="97.5" customHeight="1">
      <c r="A11" s="810"/>
      <c r="B11" s="235" t="s">
        <v>830</v>
      </c>
      <c r="C11" s="7" t="s">
        <v>215</v>
      </c>
      <c r="D11" s="250" t="s">
        <v>70</v>
      </c>
      <c r="E11" s="250" t="s">
        <v>70</v>
      </c>
      <c r="F11" s="244" t="s">
        <v>830</v>
      </c>
      <c r="G11" s="102"/>
      <c r="H11" s="5"/>
      <c r="L11" s="78"/>
      <c r="M11" s="78"/>
      <c r="N11" s="78"/>
    </row>
    <row r="12" spans="1:14" s="6" customFormat="1" ht="78" customHeight="1">
      <c r="A12" s="810"/>
      <c r="B12" s="236" t="s">
        <v>317</v>
      </c>
      <c r="C12" s="7" t="s">
        <v>298</v>
      </c>
      <c r="D12" s="250" t="s">
        <v>70</v>
      </c>
      <c r="E12" s="250" t="s">
        <v>70</v>
      </c>
      <c r="F12" s="244" t="s">
        <v>317</v>
      </c>
      <c r="G12" s="102"/>
      <c r="H12" s="5"/>
      <c r="L12" s="78"/>
      <c r="M12" s="78"/>
      <c r="N12" s="78"/>
    </row>
    <row r="13" spans="1:14" s="6" customFormat="1" ht="78" customHeight="1">
      <c r="A13" s="810"/>
      <c r="B13" s="236" t="s">
        <v>69</v>
      </c>
      <c r="C13" s="7" t="s">
        <v>299</v>
      </c>
      <c r="D13" s="250" t="s">
        <v>70</v>
      </c>
      <c r="E13" s="250" t="s">
        <v>70</v>
      </c>
      <c r="F13" s="244" t="s">
        <v>69</v>
      </c>
      <c r="G13" s="102"/>
      <c r="H13" s="5"/>
      <c r="L13" s="78"/>
      <c r="M13" s="78"/>
      <c r="N13" s="78"/>
    </row>
    <row r="14" spans="1:14" s="6" customFormat="1" ht="78" customHeight="1">
      <c r="A14" s="810"/>
      <c r="B14" s="236" t="s">
        <v>300</v>
      </c>
      <c r="C14" s="7" t="s">
        <v>272</v>
      </c>
      <c r="D14" s="250" t="s">
        <v>70</v>
      </c>
      <c r="E14" s="250" t="s">
        <v>70</v>
      </c>
      <c r="F14" s="244" t="s">
        <v>300</v>
      </c>
      <c r="G14" s="102"/>
      <c r="H14" s="5"/>
      <c r="L14" s="78"/>
      <c r="M14" s="78"/>
      <c r="N14" s="78"/>
    </row>
    <row r="15" spans="1:14" s="6" customFormat="1" ht="90" customHeight="1">
      <c r="A15" s="810"/>
      <c r="B15" s="236" t="s">
        <v>273</v>
      </c>
      <c r="C15" s="10" t="s">
        <v>87</v>
      </c>
      <c r="D15" s="9" t="s">
        <v>88</v>
      </c>
      <c r="E15" s="9">
        <v>210</v>
      </c>
      <c r="F15" s="245" t="s">
        <v>273</v>
      </c>
      <c r="G15" s="102"/>
      <c r="H15" s="5"/>
      <c r="L15" s="78"/>
      <c r="M15" s="78"/>
      <c r="N15" s="78"/>
    </row>
    <row r="16" spans="1:14" s="6" customFormat="1" ht="78" customHeight="1">
      <c r="A16" s="810"/>
      <c r="B16" s="236" t="s">
        <v>71</v>
      </c>
      <c r="C16" s="7" t="s">
        <v>72</v>
      </c>
      <c r="D16" s="250" t="s">
        <v>70</v>
      </c>
      <c r="E16" s="250" t="s">
        <v>70</v>
      </c>
      <c r="F16" s="244" t="s">
        <v>71</v>
      </c>
      <c r="G16" s="102"/>
      <c r="H16" s="5"/>
      <c r="L16" s="78"/>
      <c r="M16" s="78"/>
      <c r="N16" s="78"/>
    </row>
    <row r="17" spans="1:14" s="6" customFormat="1" ht="111.75" customHeight="1">
      <c r="A17" s="810"/>
      <c r="B17" s="236" t="s">
        <v>0</v>
      </c>
      <c r="C17" s="7" t="s">
        <v>619</v>
      </c>
      <c r="D17" s="8">
        <v>120</v>
      </c>
      <c r="E17" s="8">
        <v>120</v>
      </c>
      <c r="F17" s="244" t="s">
        <v>0</v>
      </c>
      <c r="G17" s="102"/>
      <c r="H17" s="5"/>
    </row>
    <row r="18" spans="1:14" s="82" customFormat="1" ht="84.75" customHeight="1">
      <c r="A18" s="810"/>
      <c r="B18" s="237" t="s">
        <v>306</v>
      </c>
      <c r="C18" s="115" t="s">
        <v>307</v>
      </c>
      <c r="D18" s="251" t="s">
        <v>70</v>
      </c>
      <c r="E18" s="251" t="s">
        <v>70</v>
      </c>
      <c r="F18" s="237" t="s">
        <v>306</v>
      </c>
      <c r="H18" s="5"/>
      <c r="I18" s="6"/>
      <c r="J18" s="6"/>
      <c r="K18" s="6"/>
    </row>
    <row r="19" spans="1:14" s="6" customFormat="1" ht="90" customHeight="1">
      <c r="A19" s="810"/>
      <c r="B19" s="236" t="s">
        <v>82</v>
      </c>
      <c r="C19" s="7" t="s">
        <v>83</v>
      </c>
      <c r="D19" s="8">
        <v>140</v>
      </c>
      <c r="E19" s="8">
        <v>140</v>
      </c>
      <c r="F19" s="244" t="s">
        <v>82</v>
      </c>
      <c r="G19" s="102"/>
      <c r="H19" s="5"/>
      <c r="L19" s="78"/>
      <c r="M19" s="78"/>
      <c r="N19" s="78"/>
    </row>
    <row r="20" spans="1:14" s="6" customFormat="1" ht="77.25" customHeight="1">
      <c r="A20" s="810"/>
      <c r="B20" s="235" t="s">
        <v>123</v>
      </c>
      <c r="C20" s="10" t="s">
        <v>353</v>
      </c>
      <c r="D20" s="8">
        <v>450</v>
      </c>
      <c r="E20" s="8">
        <v>450</v>
      </c>
      <c r="F20" s="244" t="s">
        <v>123</v>
      </c>
      <c r="G20" s="102"/>
      <c r="H20" s="5"/>
      <c r="L20" s="78"/>
      <c r="M20" s="78"/>
      <c r="N20" s="78"/>
    </row>
    <row r="21" spans="1:14" s="6" customFormat="1" ht="77.25" customHeight="1">
      <c r="A21" s="810"/>
      <c r="B21" s="235" t="s">
        <v>74</v>
      </c>
      <c r="C21" s="7" t="s">
        <v>384</v>
      </c>
      <c r="D21" s="250" t="s">
        <v>70</v>
      </c>
      <c r="E21" s="250" t="s">
        <v>70</v>
      </c>
      <c r="F21" s="244" t="s">
        <v>74</v>
      </c>
      <c r="G21" s="102"/>
      <c r="H21" s="5"/>
      <c r="L21" s="78"/>
      <c r="M21" s="78"/>
      <c r="N21" s="78"/>
    </row>
    <row r="22" spans="1:14" s="6" customFormat="1" ht="83.25" customHeight="1">
      <c r="A22" s="810"/>
      <c r="B22" s="235" t="s">
        <v>138</v>
      </c>
      <c r="C22" s="7" t="s">
        <v>139</v>
      </c>
      <c r="D22" s="9">
        <v>110</v>
      </c>
      <c r="E22" s="9">
        <v>110</v>
      </c>
      <c r="F22" s="244" t="s">
        <v>138</v>
      </c>
    </row>
    <row r="23" spans="1:14" s="6" customFormat="1" ht="83.25" customHeight="1">
      <c r="A23" s="810"/>
      <c r="B23" s="235" t="s">
        <v>140</v>
      </c>
      <c r="C23" s="7" t="s">
        <v>141</v>
      </c>
      <c r="D23" s="9" t="s">
        <v>88</v>
      </c>
      <c r="E23" s="9" t="s">
        <v>88</v>
      </c>
      <c r="F23" s="244" t="s">
        <v>140</v>
      </c>
    </row>
    <row r="24" spans="1:14" s="6" customFormat="1" ht="77.25" customHeight="1">
      <c r="A24" s="810"/>
      <c r="B24" s="235" t="s">
        <v>75</v>
      </c>
      <c r="C24" s="10" t="s">
        <v>142</v>
      </c>
      <c r="D24" s="250" t="s">
        <v>70</v>
      </c>
      <c r="E24" s="250" t="s">
        <v>70</v>
      </c>
      <c r="F24" s="244" t="s">
        <v>75</v>
      </c>
      <c r="G24" s="102"/>
      <c r="H24" s="5"/>
      <c r="L24" s="78"/>
      <c r="M24" s="78"/>
      <c r="N24" s="78"/>
    </row>
    <row r="25" spans="1:14" s="18" customFormat="1" ht="92.25" customHeight="1">
      <c r="A25" s="810"/>
      <c r="B25" s="235" t="s">
        <v>76</v>
      </c>
      <c r="C25" s="10" t="s">
        <v>627</v>
      </c>
      <c r="D25" s="9">
        <v>160</v>
      </c>
      <c r="E25" s="9">
        <v>160</v>
      </c>
      <c r="F25" s="244" t="s">
        <v>76</v>
      </c>
      <c r="G25" s="102"/>
      <c r="H25" s="5"/>
      <c r="I25" s="6"/>
      <c r="J25" s="6"/>
      <c r="L25" s="81"/>
      <c r="M25" s="81"/>
      <c r="N25" s="81"/>
    </row>
    <row r="26" spans="1:14" s="6" customFormat="1" ht="77.25" customHeight="1">
      <c r="A26" s="810"/>
      <c r="B26" s="239" t="s">
        <v>248</v>
      </c>
      <c r="C26" s="227" t="s">
        <v>249</v>
      </c>
      <c r="D26" s="252" t="s">
        <v>70</v>
      </c>
      <c r="E26" s="252" t="s">
        <v>70</v>
      </c>
      <c r="F26" s="246" t="s">
        <v>248</v>
      </c>
      <c r="G26" s="195"/>
      <c r="H26" s="5"/>
      <c r="L26" s="78"/>
      <c r="M26" s="78"/>
      <c r="N26" s="78"/>
    </row>
    <row r="27" spans="1:14" s="6" customFormat="1" ht="77.25" customHeight="1">
      <c r="A27" s="810"/>
      <c r="B27" s="239" t="s">
        <v>128</v>
      </c>
      <c r="C27" s="227" t="s">
        <v>129</v>
      </c>
      <c r="D27" s="9">
        <v>100</v>
      </c>
      <c r="E27" s="9">
        <v>100</v>
      </c>
      <c r="F27" s="597">
        <v>245</v>
      </c>
      <c r="G27" s="195"/>
      <c r="H27" s="5"/>
      <c r="L27" s="78"/>
      <c r="M27" s="78"/>
      <c r="N27" s="78"/>
    </row>
    <row r="28" spans="1:14" s="6" customFormat="1" ht="96.75" customHeight="1">
      <c r="A28" s="810"/>
      <c r="B28" s="239" t="s">
        <v>11</v>
      </c>
      <c r="C28" s="227" t="s">
        <v>102</v>
      </c>
      <c r="D28" s="252" t="s">
        <v>70</v>
      </c>
      <c r="E28" s="252" t="s">
        <v>70</v>
      </c>
      <c r="F28" s="247" t="s">
        <v>11</v>
      </c>
      <c r="G28" s="195"/>
      <c r="H28" s="5"/>
      <c r="L28" s="78"/>
      <c r="M28" s="78"/>
      <c r="N28" s="78"/>
    </row>
    <row r="29" spans="1:14" s="6" customFormat="1" ht="97.5" customHeight="1">
      <c r="A29" s="810"/>
      <c r="B29" s="235" t="s">
        <v>77</v>
      </c>
      <c r="C29" s="7" t="s">
        <v>145</v>
      </c>
      <c r="D29" s="8">
        <v>160</v>
      </c>
      <c r="E29" s="8">
        <v>160</v>
      </c>
      <c r="F29" s="244" t="s">
        <v>77</v>
      </c>
      <c r="G29" s="102"/>
      <c r="H29" s="5"/>
      <c r="L29" s="78"/>
      <c r="M29" s="78"/>
      <c r="N29" s="78"/>
    </row>
    <row r="30" spans="1:14" s="18" customFormat="1" ht="90" customHeight="1">
      <c r="A30" s="810"/>
      <c r="B30" s="235" t="s">
        <v>146</v>
      </c>
      <c r="C30" s="189" t="s">
        <v>119</v>
      </c>
      <c r="D30" s="250" t="s">
        <v>70</v>
      </c>
      <c r="E30" s="250" t="s">
        <v>70</v>
      </c>
      <c r="F30" s="244" t="s">
        <v>146</v>
      </c>
      <c r="G30" s="102"/>
      <c r="H30" s="185"/>
      <c r="I30" s="186"/>
      <c r="J30" s="186"/>
      <c r="L30" s="81"/>
      <c r="M30" s="81"/>
      <c r="N30" s="81"/>
    </row>
    <row r="31" spans="1:14" s="6" customFormat="1" ht="85.5" customHeight="1">
      <c r="A31" s="810"/>
      <c r="B31" s="235" t="s">
        <v>130</v>
      </c>
      <c r="C31" s="189" t="s">
        <v>39</v>
      </c>
      <c r="D31" s="250" t="s">
        <v>70</v>
      </c>
      <c r="E31" s="250" t="s">
        <v>70</v>
      </c>
      <c r="F31" s="244" t="s">
        <v>130</v>
      </c>
      <c r="G31" s="102"/>
      <c r="H31" s="5"/>
      <c r="L31" s="78"/>
      <c r="M31" s="78"/>
      <c r="N31" s="78"/>
    </row>
    <row r="32" spans="1:14" s="6" customFormat="1" ht="91.5" customHeight="1">
      <c r="A32" s="810"/>
      <c r="B32" s="235" t="s">
        <v>49</v>
      </c>
      <c r="C32" s="10" t="s">
        <v>850</v>
      </c>
      <c r="D32" s="8">
        <v>250</v>
      </c>
      <c r="E32" s="8">
        <v>250</v>
      </c>
      <c r="F32" s="244" t="s">
        <v>49</v>
      </c>
      <c r="G32" s="102"/>
      <c r="H32" s="5"/>
    </row>
    <row r="33" spans="1:14" s="11" customFormat="1" ht="87" customHeight="1">
      <c r="A33" s="810"/>
      <c r="B33" s="235" t="s">
        <v>46</v>
      </c>
      <c r="C33" s="10" t="s">
        <v>367</v>
      </c>
      <c r="D33" s="9">
        <v>960</v>
      </c>
      <c r="E33" s="9">
        <v>960</v>
      </c>
      <c r="F33" s="244" t="s">
        <v>46</v>
      </c>
      <c r="G33" s="102"/>
      <c r="H33" s="5"/>
      <c r="I33" s="6"/>
      <c r="J33" s="6"/>
      <c r="L33" s="80"/>
      <c r="M33" s="80"/>
      <c r="N33" s="80"/>
    </row>
    <row r="34" spans="1:14" s="6" customFormat="1" ht="86.25" customHeight="1">
      <c r="A34" s="810"/>
      <c r="B34" s="235" t="s">
        <v>47</v>
      </c>
      <c r="C34" s="7" t="s">
        <v>147</v>
      </c>
      <c r="D34" s="9">
        <v>250</v>
      </c>
      <c r="E34" s="9">
        <v>250</v>
      </c>
      <c r="F34" s="244" t="s">
        <v>47</v>
      </c>
      <c r="G34" s="102"/>
    </row>
    <row r="35" spans="1:14" s="6" customFormat="1" ht="77.25" customHeight="1">
      <c r="A35" s="810"/>
      <c r="B35" s="235" t="s">
        <v>196</v>
      </c>
      <c r="C35" s="10" t="s">
        <v>157</v>
      </c>
      <c r="D35" s="9">
        <v>0</v>
      </c>
      <c r="E35" s="9">
        <v>0</v>
      </c>
      <c r="F35" s="244" t="s">
        <v>196</v>
      </c>
      <c r="G35" s="102" t="s">
        <v>44</v>
      </c>
      <c r="H35" s="5"/>
      <c r="L35" s="78"/>
      <c r="M35" s="78"/>
      <c r="N35" s="78"/>
    </row>
    <row r="36" spans="1:14" s="6" customFormat="1" ht="99.75" customHeight="1">
      <c r="A36" s="810"/>
      <c r="B36" s="324" t="s">
        <v>111</v>
      </c>
      <c r="C36" s="10" t="s">
        <v>446</v>
      </c>
      <c r="D36" s="9">
        <v>120</v>
      </c>
      <c r="E36" s="9">
        <v>120</v>
      </c>
      <c r="F36" s="244" t="s">
        <v>111</v>
      </c>
      <c r="G36" s="102"/>
      <c r="H36" s="5"/>
      <c r="L36" s="78"/>
      <c r="M36" s="78"/>
      <c r="N36" s="78"/>
    </row>
    <row r="37" spans="1:14" s="17" customFormat="1" ht="83.25" customHeight="1">
      <c r="A37" s="810"/>
      <c r="B37" s="324" t="s">
        <v>212</v>
      </c>
      <c r="C37" s="10" t="s">
        <v>213</v>
      </c>
      <c r="D37" s="250" t="s">
        <v>70</v>
      </c>
      <c r="E37" s="250" t="s">
        <v>70</v>
      </c>
      <c r="F37" s="240" t="s">
        <v>212</v>
      </c>
      <c r="G37" s="197"/>
      <c r="H37" s="185"/>
      <c r="I37" s="186"/>
      <c r="J37" s="186"/>
    </row>
    <row r="38" spans="1:14" s="17" customFormat="1" ht="89.25" customHeight="1">
      <c r="A38" s="810"/>
      <c r="B38" s="241" t="s">
        <v>380</v>
      </c>
      <c r="C38" s="187" t="s">
        <v>381</v>
      </c>
      <c r="D38" s="250" t="s">
        <v>70</v>
      </c>
      <c r="E38" s="250" t="s">
        <v>70</v>
      </c>
      <c r="F38" s="240" t="s">
        <v>380</v>
      </c>
      <c r="G38" s="188"/>
      <c r="H38" s="185"/>
      <c r="I38" s="186"/>
      <c r="J38" s="186"/>
    </row>
    <row r="39" spans="1:14" ht="77.25" customHeight="1">
      <c r="A39" s="810"/>
      <c r="B39" s="235" t="s">
        <v>19</v>
      </c>
      <c r="C39" s="10" t="s">
        <v>366</v>
      </c>
      <c r="D39" s="250" t="s">
        <v>70</v>
      </c>
      <c r="E39" s="250" t="s">
        <v>70</v>
      </c>
      <c r="F39" s="244" t="s">
        <v>19</v>
      </c>
      <c r="G39" s="102"/>
      <c r="H39" s="5"/>
      <c r="I39" s="6"/>
      <c r="J39" s="6"/>
    </row>
    <row r="40" spans="1:14" ht="77.25" customHeight="1">
      <c r="A40" s="810"/>
      <c r="B40" s="235" t="s">
        <v>79</v>
      </c>
      <c r="C40" s="10" t="s">
        <v>80</v>
      </c>
      <c r="D40" s="250" t="s">
        <v>70</v>
      </c>
      <c r="E40" s="250" t="s">
        <v>70</v>
      </c>
      <c r="F40" s="244" t="s">
        <v>79</v>
      </c>
      <c r="G40" s="102"/>
      <c r="H40" s="5"/>
      <c r="I40" s="6"/>
      <c r="J40" s="6"/>
    </row>
    <row r="41" spans="1:14" ht="77.25" customHeight="1">
      <c r="A41" s="810"/>
      <c r="B41" s="235" t="s">
        <v>85</v>
      </c>
      <c r="C41" s="10" t="s">
        <v>176</v>
      </c>
      <c r="D41" s="250" t="s">
        <v>70</v>
      </c>
      <c r="E41" s="250" t="s">
        <v>70</v>
      </c>
      <c r="F41" s="244" t="s">
        <v>85</v>
      </c>
      <c r="G41" s="102"/>
      <c r="H41" s="5"/>
      <c r="I41" s="6"/>
      <c r="J41" s="6"/>
    </row>
    <row r="42" spans="1:14" ht="84" customHeight="1">
      <c r="A42" s="810"/>
      <c r="B42" s="235" t="s">
        <v>16</v>
      </c>
      <c r="C42" s="10" t="s">
        <v>17</v>
      </c>
      <c r="D42" s="9">
        <v>250</v>
      </c>
      <c r="E42" s="9">
        <v>250</v>
      </c>
      <c r="F42" s="244" t="s">
        <v>16</v>
      </c>
      <c r="G42" s="102" t="s">
        <v>159</v>
      </c>
      <c r="H42" s="5"/>
      <c r="I42" s="6"/>
      <c r="J42" s="6"/>
    </row>
    <row r="43" spans="1:14" ht="84" customHeight="1">
      <c r="A43" s="810"/>
      <c r="B43" s="235" t="s">
        <v>18</v>
      </c>
      <c r="C43" s="10" t="s">
        <v>260</v>
      </c>
      <c r="D43" s="9">
        <v>200</v>
      </c>
      <c r="E43" s="9">
        <v>200</v>
      </c>
      <c r="F43" s="254">
        <v>508</v>
      </c>
      <c r="G43" s="102"/>
      <c r="H43" s="5"/>
      <c r="I43" s="6"/>
      <c r="J43" s="6"/>
    </row>
    <row r="44" spans="1:14" s="13" customFormat="1" ht="80.25" customHeight="1">
      <c r="A44" s="810"/>
      <c r="B44" s="235" t="s">
        <v>104</v>
      </c>
      <c r="C44" s="10" t="s">
        <v>105</v>
      </c>
      <c r="D44" s="8">
        <v>100</v>
      </c>
      <c r="E44" s="8">
        <v>100</v>
      </c>
      <c r="F44" s="244" t="s">
        <v>104</v>
      </c>
      <c r="G44" s="102"/>
      <c r="H44" s="5"/>
      <c r="I44" s="6"/>
      <c r="J44" s="6"/>
      <c r="L44" s="80"/>
      <c r="M44" s="80"/>
      <c r="N44" s="80"/>
    </row>
    <row r="45" spans="1:14" s="15" customFormat="1" ht="80.25" customHeight="1">
      <c r="A45" s="810"/>
      <c r="B45" s="235" t="s">
        <v>323</v>
      </c>
      <c r="C45" s="14" t="s">
        <v>110</v>
      </c>
      <c r="D45" s="9" t="s">
        <v>88</v>
      </c>
      <c r="E45" s="9" t="s">
        <v>88</v>
      </c>
      <c r="F45" s="244" t="s">
        <v>323</v>
      </c>
      <c r="G45" s="16"/>
      <c r="H45" s="131"/>
      <c r="I45" s="6"/>
      <c r="J45" s="6"/>
      <c r="K45" s="6"/>
      <c r="L45" s="6"/>
    </row>
    <row r="46" spans="1:14" s="15" customFormat="1" ht="80.25" customHeight="1">
      <c r="A46" s="810"/>
      <c r="B46" s="235" t="s">
        <v>134</v>
      </c>
      <c r="C46" s="99" t="s">
        <v>135</v>
      </c>
      <c r="D46" s="250" t="s">
        <v>70</v>
      </c>
      <c r="E46" s="250" t="s">
        <v>70</v>
      </c>
      <c r="F46" s="248" t="s">
        <v>134</v>
      </c>
      <c r="G46" s="102"/>
      <c r="H46" s="135"/>
      <c r="I46" s="6"/>
      <c r="J46" s="6"/>
      <c r="K46" s="6"/>
      <c r="L46" s="6"/>
    </row>
    <row r="47" spans="1:14" s="6" customFormat="1" ht="77.25" customHeight="1">
      <c r="A47" s="810"/>
      <c r="B47" s="235" t="s">
        <v>106</v>
      </c>
      <c r="C47" s="7" t="s">
        <v>107</v>
      </c>
      <c r="D47" s="12">
        <v>300</v>
      </c>
      <c r="E47" s="12">
        <v>300</v>
      </c>
      <c r="F47" s="244" t="s">
        <v>106</v>
      </c>
      <c r="G47" s="102" t="s">
        <v>158</v>
      </c>
      <c r="H47" s="5"/>
      <c r="L47" s="78"/>
      <c r="M47" s="78"/>
      <c r="N47" s="78"/>
    </row>
    <row r="48" spans="1:14" s="6" customFormat="1" ht="85.5" customHeight="1">
      <c r="A48" s="810"/>
      <c r="B48" s="235" t="s">
        <v>814</v>
      </c>
      <c r="C48" s="7" t="s">
        <v>818</v>
      </c>
      <c r="D48" s="250" t="s">
        <v>70</v>
      </c>
      <c r="E48" s="250" t="s">
        <v>70</v>
      </c>
      <c r="F48" s="244" t="s">
        <v>814</v>
      </c>
      <c r="G48" s="102"/>
      <c r="H48" s="5"/>
      <c r="L48" s="78"/>
      <c r="M48" s="78"/>
      <c r="N48" s="78"/>
    </row>
    <row r="49" spans="1:14" s="6" customFormat="1" ht="85.5" customHeight="1">
      <c r="A49" s="810"/>
      <c r="B49" s="235" t="s">
        <v>819</v>
      </c>
      <c r="C49" s="7" t="s">
        <v>817</v>
      </c>
      <c r="D49" s="253" t="s">
        <v>70</v>
      </c>
      <c r="E49" s="253" t="s">
        <v>70</v>
      </c>
      <c r="F49" s="244" t="s">
        <v>819</v>
      </c>
      <c r="G49" s="102"/>
      <c r="H49" s="5"/>
      <c r="L49" s="78"/>
      <c r="M49" s="78"/>
      <c r="N49" s="78"/>
    </row>
    <row r="50" spans="1:14" s="6" customFormat="1" ht="85.5" customHeight="1">
      <c r="A50" s="810"/>
      <c r="B50" s="242" t="s">
        <v>846</v>
      </c>
      <c r="C50" s="116" t="s">
        <v>847</v>
      </c>
      <c r="D50" s="9">
        <v>-100</v>
      </c>
      <c r="E50" s="9">
        <v>-100</v>
      </c>
      <c r="F50" s="244" t="s">
        <v>846</v>
      </c>
      <c r="G50" s="102"/>
      <c r="H50" s="5"/>
      <c r="L50" s="78"/>
      <c r="M50" s="78"/>
      <c r="N50" s="78"/>
    </row>
    <row r="51" spans="1:14" s="18" customFormat="1" ht="83.25" customHeight="1">
      <c r="A51" s="810"/>
      <c r="B51" s="242" t="s">
        <v>371</v>
      </c>
      <c r="C51" s="77" t="s">
        <v>60</v>
      </c>
      <c r="D51" s="9">
        <v>20</v>
      </c>
      <c r="E51" s="9">
        <v>20</v>
      </c>
      <c r="F51" s="240" t="s">
        <v>371</v>
      </c>
      <c r="G51" s="295"/>
      <c r="H51" s="5"/>
      <c r="I51" s="6"/>
      <c r="J51" s="6"/>
      <c r="L51" s="81"/>
      <c r="M51" s="81"/>
      <c r="N51" s="81"/>
    </row>
    <row r="52" spans="1:14" ht="77.25" customHeight="1">
      <c r="A52" s="810"/>
      <c r="B52" s="239" t="s">
        <v>168</v>
      </c>
      <c r="C52" s="10" t="s">
        <v>152</v>
      </c>
      <c r="D52" s="9">
        <v>0</v>
      </c>
      <c r="E52" s="9">
        <v>0</v>
      </c>
      <c r="F52" s="247" t="s">
        <v>168</v>
      </c>
      <c r="G52" s="195"/>
      <c r="H52" s="5"/>
      <c r="I52" s="6"/>
      <c r="J52" s="6"/>
    </row>
    <row r="53" spans="1:14" ht="77.25" customHeight="1">
      <c r="A53" s="810"/>
      <c r="B53" s="235" t="s">
        <v>169</v>
      </c>
      <c r="C53" s="10" t="s">
        <v>614</v>
      </c>
      <c r="D53" s="9">
        <v>380</v>
      </c>
      <c r="E53" s="9">
        <v>380</v>
      </c>
      <c r="F53" s="244" t="s">
        <v>169</v>
      </c>
      <c r="G53" s="102"/>
      <c r="H53" s="5"/>
      <c r="I53" s="6"/>
      <c r="J53" s="6"/>
    </row>
    <row r="54" spans="1:14" ht="77.25" customHeight="1">
      <c r="A54" s="810"/>
      <c r="B54" s="235" t="s">
        <v>170</v>
      </c>
      <c r="C54" s="10" t="s">
        <v>153</v>
      </c>
      <c r="D54" s="9">
        <v>450</v>
      </c>
      <c r="E54" s="9">
        <v>450</v>
      </c>
      <c r="F54" s="244" t="s">
        <v>170</v>
      </c>
      <c r="G54" s="102"/>
      <c r="H54" s="5"/>
      <c r="I54" s="6"/>
      <c r="J54" s="6"/>
    </row>
    <row r="55" spans="1:14" ht="77.25" customHeight="1">
      <c r="A55" s="810"/>
      <c r="B55" s="242" t="s">
        <v>171</v>
      </c>
      <c r="C55" s="97" t="s">
        <v>612</v>
      </c>
      <c r="D55" s="9">
        <v>450</v>
      </c>
      <c r="E55" s="9">
        <v>450</v>
      </c>
      <c r="F55" s="244" t="s">
        <v>171</v>
      </c>
      <c r="G55" s="102"/>
      <c r="H55" s="5"/>
      <c r="I55" s="6"/>
      <c r="J55" s="6"/>
    </row>
    <row r="56" spans="1:14" ht="77.25" customHeight="1">
      <c r="A56" s="810"/>
      <c r="B56" s="242" t="s">
        <v>172</v>
      </c>
      <c r="C56" s="97" t="s">
        <v>214</v>
      </c>
      <c r="D56" s="9">
        <v>450</v>
      </c>
      <c r="E56" s="9">
        <v>450</v>
      </c>
      <c r="F56" s="244" t="s">
        <v>172</v>
      </c>
      <c r="G56" s="102"/>
      <c r="H56" s="5"/>
      <c r="I56" s="6"/>
      <c r="J56" s="6"/>
    </row>
    <row r="57" spans="1:14" ht="77.25" customHeight="1">
      <c r="A57" s="810"/>
      <c r="B57" s="242" t="s">
        <v>174</v>
      </c>
      <c r="C57" s="97" t="s">
        <v>318</v>
      </c>
      <c r="D57" s="9">
        <v>380</v>
      </c>
      <c r="E57" s="9">
        <v>380</v>
      </c>
      <c r="F57" s="244" t="s">
        <v>174</v>
      </c>
      <c r="G57" s="102"/>
      <c r="H57" s="5"/>
      <c r="I57" s="6"/>
      <c r="J57" s="6"/>
    </row>
    <row r="58" spans="1:14" ht="77.25" customHeight="1">
      <c r="A58" s="810"/>
      <c r="B58" s="242" t="s">
        <v>175</v>
      </c>
      <c r="C58" s="97" t="s">
        <v>378</v>
      </c>
      <c r="D58" s="9">
        <v>450</v>
      </c>
      <c r="E58" s="9">
        <v>450</v>
      </c>
      <c r="F58" s="244" t="s">
        <v>175</v>
      </c>
      <c r="G58" s="102"/>
      <c r="H58" s="5"/>
      <c r="I58" s="6"/>
      <c r="J58" s="6"/>
    </row>
    <row r="59" spans="1:14" ht="77.25" customHeight="1">
      <c r="A59" s="810"/>
      <c r="B59" s="242" t="s">
        <v>319</v>
      </c>
      <c r="C59" s="97" t="s">
        <v>154</v>
      </c>
      <c r="D59" s="9">
        <v>450</v>
      </c>
      <c r="E59" s="9">
        <v>450</v>
      </c>
      <c r="F59" s="244" t="s">
        <v>319</v>
      </c>
      <c r="G59" s="102"/>
      <c r="H59" s="5"/>
      <c r="I59" s="6"/>
      <c r="J59" s="6"/>
    </row>
    <row r="60" spans="1:14" ht="77.25" customHeight="1">
      <c r="A60" s="810"/>
      <c r="B60" s="242" t="s">
        <v>320</v>
      </c>
      <c r="C60" s="97" t="s">
        <v>155</v>
      </c>
      <c r="D60" s="9">
        <v>450</v>
      </c>
      <c r="E60" s="9">
        <v>450</v>
      </c>
      <c r="F60" s="244" t="s">
        <v>320</v>
      </c>
      <c r="G60" s="102"/>
      <c r="H60" s="5"/>
      <c r="I60" s="6"/>
      <c r="J60" s="6"/>
    </row>
    <row r="61" spans="1:14" ht="77.25" customHeight="1">
      <c r="A61" s="810"/>
      <c r="B61" s="242" t="s">
        <v>613</v>
      </c>
      <c r="C61" s="97" t="s">
        <v>624</v>
      </c>
      <c r="D61" s="9">
        <v>450</v>
      </c>
      <c r="E61" s="9">
        <v>450</v>
      </c>
      <c r="F61" s="244" t="s">
        <v>613</v>
      </c>
      <c r="G61" s="102"/>
      <c r="H61" s="5"/>
      <c r="I61" s="6"/>
      <c r="J61" s="6"/>
    </row>
    <row r="62" spans="1:14" ht="77.25" customHeight="1">
      <c r="A62" s="810"/>
      <c r="B62" s="242" t="s">
        <v>181</v>
      </c>
      <c r="C62" s="97" t="s">
        <v>377</v>
      </c>
      <c r="D62" s="9">
        <v>450</v>
      </c>
      <c r="E62" s="9">
        <v>450</v>
      </c>
      <c r="F62" s="244" t="s">
        <v>181</v>
      </c>
      <c r="G62" s="102"/>
      <c r="H62" s="5"/>
      <c r="I62" s="6"/>
      <c r="J62" s="6"/>
    </row>
    <row r="63" spans="1:14" ht="77.25" customHeight="1" thickBot="1">
      <c r="A63" s="811"/>
      <c r="B63" s="243" t="s">
        <v>182</v>
      </c>
      <c r="C63" s="121" t="s">
        <v>382</v>
      </c>
      <c r="D63" s="134">
        <v>450</v>
      </c>
      <c r="E63" s="134">
        <v>450</v>
      </c>
      <c r="F63" s="249" t="s">
        <v>182</v>
      </c>
      <c r="G63" s="133"/>
      <c r="H63" s="5"/>
      <c r="I63" s="6"/>
      <c r="J63" s="6"/>
    </row>
    <row r="64" spans="1:14" s="18" customFormat="1" ht="92.25" customHeight="1">
      <c r="A64" s="89"/>
      <c r="B64" s="90"/>
      <c r="C64" s="720" t="s">
        <v>1225</v>
      </c>
      <c r="D64" s="720"/>
      <c r="E64" s="720"/>
      <c r="F64" s="720"/>
      <c r="G64" s="720"/>
      <c r="H64" s="5"/>
      <c r="I64" s="6"/>
      <c r="J64" s="6"/>
      <c r="L64" s="81"/>
      <c r="M64" s="81"/>
      <c r="N64" s="81"/>
    </row>
    <row r="65" spans="1:14" s="18" customFormat="1">
      <c r="A65" s="19"/>
      <c r="B65" s="32"/>
      <c r="C65" s="21"/>
      <c r="D65" s="22"/>
      <c r="E65" s="23"/>
      <c r="F65" s="34"/>
      <c r="G65" s="33"/>
      <c r="L65" s="81"/>
      <c r="M65" s="81"/>
      <c r="N65" s="81"/>
    </row>
    <row r="66" spans="1:14" s="18" customFormat="1">
      <c r="A66" s="25"/>
      <c r="B66" s="20"/>
      <c r="C66" s="21"/>
      <c r="D66" s="22"/>
      <c r="E66" s="23"/>
      <c r="F66" s="24"/>
      <c r="G66" s="23"/>
      <c r="L66" s="81"/>
      <c r="M66" s="81"/>
      <c r="N66" s="81"/>
    </row>
    <row r="67" spans="1:14" s="18" customFormat="1">
      <c r="A67" s="25"/>
      <c r="B67" s="20"/>
      <c r="C67" s="21"/>
      <c r="D67" s="22"/>
      <c r="E67" s="23"/>
      <c r="F67" s="24"/>
      <c r="G67" s="23"/>
      <c r="L67" s="81"/>
      <c r="M67" s="81"/>
      <c r="N67" s="81"/>
    </row>
    <row r="68" spans="1:14" s="18" customFormat="1">
      <c r="A68" s="25"/>
      <c r="B68" s="20"/>
      <c r="C68" s="21"/>
      <c r="D68" s="22"/>
      <c r="E68" s="23"/>
      <c r="F68" s="24"/>
      <c r="G68" s="23"/>
      <c r="L68" s="81"/>
      <c r="M68" s="81"/>
      <c r="N68" s="81"/>
    </row>
    <row r="69" spans="1:14" s="18" customFormat="1">
      <c r="A69" s="25"/>
      <c r="B69" s="20"/>
      <c r="C69" s="21"/>
      <c r="D69" s="22"/>
      <c r="E69" s="23"/>
      <c r="F69" s="24"/>
      <c r="G69" s="23"/>
      <c r="L69" s="81"/>
      <c r="M69" s="81"/>
      <c r="N69" s="81"/>
    </row>
    <row r="70" spans="1:14" s="18" customFormat="1">
      <c r="A70" s="25"/>
      <c r="B70" s="20"/>
      <c r="C70" s="21"/>
      <c r="D70" s="22"/>
      <c r="E70" s="23"/>
      <c r="F70" s="24"/>
      <c r="G70" s="23"/>
      <c r="L70" s="81"/>
      <c r="M70" s="81"/>
      <c r="N70" s="81"/>
    </row>
    <row r="71" spans="1:14" s="18" customFormat="1">
      <c r="A71" s="25"/>
      <c r="B71" s="20"/>
      <c r="C71" s="21"/>
      <c r="D71" s="22"/>
      <c r="E71" s="23"/>
      <c r="F71" s="24"/>
      <c r="G71" s="23"/>
      <c r="L71" s="81"/>
      <c r="M71" s="81"/>
      <c r="N71" s="81"/>
    </row>
    <row r="72" spans="1:14" s="18" customFormat="1">
      <c r="A72" s="25"/>
      <c r="B72" s="20"/>
      <c r="C72" s="21"/>
      <c r="D72" s="22"/>
      <c r="E72" s="23"/>
      <c r="F72" s="24"/>
      <c r="G72" s="23"/>
      <c r="L72" s="81"/>
      <c r="M72" s="81"/>
      <c r="N72" s="81"/>
    </row>
    <row r="73" spans="1:14" s="18" customFormat="1">
      <c r="A73" s="25"/>
      <c r="B73" s="20"/>
      <c r="C73" s="21"/>
      <c r="D73" s="22"/>
      <c r="E73" s="23"/>
      <c r="F73" s="24"/>
      <c r="G73" s="23"/>
      <c r="L73" s="81"/>
      <c r="M73" s="81"/>
      <c r="N73" s="81"/>
    </row>
    <row r="74" spans="1:14" s="18" customFormat="1">
      <c r="A74" s="25"/>
      <c r="B74" s="20"/>
      <c r="C74" s="21"/>
      <c r="D74" s="22"/>
      <c r="E74" s="23"/>
      <c r="F74" s="24"/>
      <c r="G74" s="23"/>
      <c r="L74" s="81"/>
      <c r="M74" s="81"/>
      <c r="N74" s="81"/>
    </row>
    <row r="75" spans="1:14" s="18" customFormat="1">
      <c r="A75" s="25"/>
      <c r="B75" s="20"/>
      <c r="C75" s="21"/>
      <c r="D75" s="22"/>
      <c r="E75" s="23"/>
      <c r="F75" s="24"/>
      <c r="G75" s="23"/>
      <c r="L75" s="81"/>
      <c r="M75" s="81"/>
      <c r="N75" s="81"/>
    </row>
    <row r="76" spans="1:14" s="18" customFormat="1">
      <c r="A76" s="25"/>
      <c r="B76" s="20"/>
      <c r="C76" s="21"/>
      <c r="D76" s="22"/>
      <c r="E76" s="23"/>
      <c r="F76" s="24"/>
      <c r="G76" s="23"/>
      <c r="L76" s="81"/>
      <c r="M76" s="81"/>
      <c r="N76" s="81"/>
    </row>
    <row r="77" spans="1:14" s="18" customFormat="1">
      <c r="A77" s="25"/>
      <c r="B77" s="20"/>
      <c r="C77" s="21"/>
      <c r="D77" s="22"/>
      <c r="E77" s="23"/>
      <c r="F77" s="24"/>
      <c r="G77" s="23"/>
      <c r="L77" s="81"/>
      <c r="M77" s="81"/>
      <c r="N77" s="81"/>
    </row>
    <row r="78" spans="1:14" s="18" customFormat="1">
      <c r="A78" s="25"/>
      <c r="B78" s="20"/>
      <c r="C78" s="21"/>
      <c r="D78" s="22"/>
      <c r="E78" s="23"/>
      <c r="F78" s="24"/>
      <c r="G78" s="23"/>
      <c r="L78" s="81"/>
      <c r="M78" s="81"/>
      <c r="N78" s="81"/>
    </row>
    <row r="79" spans="1:14" s="18" customFormat="1">
      <c r="A79" s="25"/>
      <c r="B79" s="20"/>
      <c r="C79" s="21"/>
      <c r="D79" s="22"/>
      <c r="E79" s="23"/>
      <c r="F79" s="24"/>
      <c r="G79" s="23"/>
      <c r="L79" s="81"/>
      <c r="M79" s="81"/>
      <c r="N79" s="81"/>
    </row>
    <row r="80" spans="1:14" s="18" customFormat="1">
      <c r="A80" s="25"/>
      <c r="B80" s="20"/>
      <c r="C80" s="21"/>
      <c r="D80" s="22"/>
      <c r="E80" s="23"/>
      <c r="F80" s="24"/>
      <c r="G80" s="23"/>
      <c r="L80" s="81"/>
      <c r="M80" s="81"/>
      <c r="N80" s="81"/>
    </row>
    <row r="81" spans="1:14" s="18" customFormat="1">
      <c r="A81" s="25"/>
      <c r="B81" s="20"/>
      <c r="C81" s="21"/>
      <c r="D81" s="22"/>
      <c r="E81" s="23"/>
      <c r="F81" s="24"/>
      <c r="G81" s="23"/>
      <c r="L81" s="81"/>
      <c r="M81" s="81"/>
      <c r="N81" s="81"/>
    </row>
    <row r="82" spans="1:14" s="18" customFormat="1">
      <c r="A82" s="25"/>
      <c r="B82" s="20"/>
      <c r="C82" s="21"/>
      <c r="D82" s="22"/>
      <c r="E82" s="23"/>
      <c r="F82" s="24"/>
      <c r="G82" s="23"/>
      <c r="L82" s="81"/>
      <c r="M82" s="81"/>
      <c r="N82" s="81"/>
    </row>
    <row r="83" spans="1:14" s="18" customFormat="1">
      <c r="A83" s="25"/>
      <c r="B83" s="20"/>
      <c r="C83" s="21"/>
      <c r="D83" s="22"/>
      <c r="E83" s="23"/>
      <c r="F83" s="24"/>
      <c r="G83" s="23"/>
      <c r="L83" s="81"/>
      <c r="M83" s="81"/>
      <c r="N83" s="81"/>
    </row>
    <row r="84" spans="1:14" s="18" customFormat="1">
      <c r="A84" s="25"/>
      <c r="B84" s="20"/>
      <c r="C84" s="21"/>
      <c r="D84" s="22"/>
      <c r="E84" s="23"/>
      <c r="F84" s="24"/>
      <c r="G84" s="23"/>
      <c r="L84" s="81"/>
      <c r="M84" s="81"/>
      <c r="N84" s="81"/>
    </row>
    <row r="85" spans="1:14" s="18" customFormat="1">
      <c r="A85" s="25"/>
      <c r="B85" s="20"/>
      <c r="C85" s="21"/>
      <c r="D85" s="22"/>
      <c r="E85" s="23"/>
      <c r="F85" s="24"/>
      <c r="G85" s="23"/>
      <c r="L85" s="81"/>
      <c r="M85" s="81"/>
      <c r="N85" s="81"/>
    </row>
    <row r="86" spans="1:14" s="18" customFormat="1">
      <c r="A86" s="25"/>
      <c r="B86" s="20"/>
      <c r="C86" s="21"/>
      <c r="D86" s="22"/>
      <c r="E86" s="23"/>
      <c r="F86" s="24"/>
      <c r="G86" s="23"/>
      <c r="L86" s="81"/>
      <c r="M86" s="81"/>
      <c r="N86" s="81"/>
    </row>
    <row r="87" spans="1:14" s="18" customFormat="1">
      <c r="A87" s="25"/>
      <c r="B87" s="20"/>
      <c r="C87" s="21"/>
      <c r="D87" s="22"/>
      <c r="E87" s="23"/>
      <c r="F87" s="24"/>
      <c r="G87" s="23"/>
      <c r="L87" s="81"/>
      <c r="M87" s="81"/>
      <c r="N87" s="81"/>
    </row>
    <row r="88" spans="1:14" s="18" customFormat="1">
      <c r="A88" s="25"/>
      <c r="B88" s="20"/>
      <c r="C88" s="21"/>
      <c r="D88" s="22"/>
      <c r="E88" s="23"/>
      <c r="F88" s="24"/>
      <c r="G88" s="23"/>
      <c r="L88" s="81"/>
      <c r="M88" s="81"/>
      <c r="N88" s="81"/>
    </row>
    <row r="89" spans="1:14" s="18" customFormat="1">
      <c r="A89" s="25"/>
      <c r="B89" s="20"/>
      <c r="C89" s="21"/>
      <c r="D89" s="22"/>
      <c r="E89" s="23"/>
      <c r="F89" s="24"/>
      <c r="G89" s="23"/>
      <c r="L89" s="81"/>
      <c r="M89" s="81"/>
      <c r="N89" s="81"/>
    </row>
    <row r="90" spans="1:14" s="18" customFormat="1">
      <c r="A90" s="25"/>
      <c r="B90" s="20"/>
      <c r="C90" s="21"/>
      <c r="D90" s="22"/>
      <c r="E90" s="23"/>
      <c r="F90" s="24"/>
      <c r="G90" s="23"/>
      <c r="L90" s="81"/>
      <c r="M90" s="81"/>
      <c r="N90" s="81"/>
    </row>
    <row r="91" spans="1:14" s="18" customFormat="1">
      <c r="A91" s="25"/>
      <c r="B91" s="20"/>
      <c r="C91" s="21"/>
      <c r="D91" s="22"/>
      <c r="E91" s="23"/>
      <c r="F91" s="24"/>
      <c r="G91" s="23"/>
      <c r="L91" s="81"/>
      <c r="M91" s="81"/>
      <c r="N91" s="81"/>
    </row>
    <row r="92" spans="1:14" s="18" customFormat="1">
      <c r="A92" s="25"/>
      <c r="B92" s="20"/>
      <c r="C92" s="21"/>
      <c r="D92" s="22"/>
      <c r="E92" s="23"/>
      <c r="F92" s="24"/>
      <c r="G92" s="23"/>
      <c r="L92" s="81"/>
      <c r="M92" s="81"/>
      <c r="N92" s="81"/>
    </row>
    <row r="93" spans="1:14" s="18" customFormat="1">
      <c r="A93" s="25"/>
      <c r="B93" s="20"/>
      <c r="C93" s="21"/>
      <c r="D93" s="22"/>
      <c r="E93" s="23"/>
      <c r="F93" s="24"/>
      <c r="G93" s="23"/>
      <c r="L93" s="81"/>
      <c r="M93" s="81"/>
      <c r="N93" s="81"/>
    </row>
    <row r="94" spans="1:14" s="18" customFormat="1">
      <c r="A94" s="25"/>
      <c r="B94" s="20"/>
      <c r="C94" s="21"/>
      <c r="D94" s="22"/>
      <c r="E94" s="23"/>
      <c r="F94" s="24"/>
      <c r="G94" s="23"/>
      <c r="L94" s="81"/>
      <c r="M94" s="81"/>
      <c r="N94" s="81"/>
    </row>
    <row r="95" spans="1:14" s="18" customFormat="1">
      <c r="A95" s="25"/>
      <c r="B95" s="20"/>
      <c r="C95" s="21"/>
      <c r="D95" s="22"/>
      <c r="E95" s="23"/>
      <c r="F95" s="24"/>
      <c r="G95" s="23"/>
      <c r="L95" s="81"/>
      <c r="M95" s="81"/>
      <c r="N95" s="81"/>
    </row>
    <row r="96" spans="1:14" s="18" customFormat="1">
      <c r="A96" s="25"/>
      <c r="B96" s="20"/>
      <c r="C96" s="21"/>
      <c r="D96" s="22"/>
      <c r="E96" s="23"/>
      <c r="F96" s="24"/>
      <c r="G96" s="23"/>
      <c r="L96" s="81"/>
      <c r="M96" s="81"/>
      <c r="N96" s="81"/>
    </row>
    <row r="97" spans="1:14" s="18" customFormat="1">
      <c r="A97" s="25"/>
      <c r="B97" s="20"/>
      <c r="C97" s="21"/>
      <c r="D97" s="22"/>
      <c r="E97" s="23"/>
      <c r="F97" s="24"/>
      <c r="G97" s="23"/>
      <c r="L97" s="81"/>
      <c r="M97" s="81"/>
      <c r="N97" s="81"/>
    </row>
    <row r="98" spans="1:14" s="18" customFormat="1">
      <c r="A98" s="25"/>
      <c r="B98" s="20"/>
      <c r="C98" s="21"/>
      <c r="D98" s="22"/>
      <c r="E98" s="23"/>
      <c r="F98" s="24"/>
      <c r="G98" s="23"/>
      <c r="L98" s="81"/>
      <c r="M98" s="81"/>
      <c r="N98" s="81"/>
    </row>
    <row r="99" spans="1:14" s="18" customFormat="1">
      <c r="A99" s="25"/>
      <c r="B99" s="20"/>
      <c r="C99" s="21"/>
      <c r="D99" s="22"/>
      <c r="E99" s="23"/>
      <c r="F99" s="24"/>
      <c r="G99" s="23"/>
      <c r="L99" s="81"/>
      <c r="M99" s="81"/>
      <c r="N99" s="81"/>
    </row>
    <row r="100" spans="1:14" s="18" customFormat="1">
      <c r="A100" s="25"/>
      <c r="B100" s="20"/>
      <c r="C100" s="21"/>
      <c r="D100" s="22"/>
      <c r="E100" s="23"/>
      <c r="F100" s="24"/>
      <c r="G100" s="23"/>
      <c r="L100" s="81"/>
      <c r="M100" s="81"/>
      <c r="N100" s="81"/>
    </row>
    <row r="101" spans="1:14" s="18" customFormat="1">
      <c r="A101" s="25"/>
      <c r="B101" s="20"/>
      <c r="C101" s="21"/>
      <c r="D101" s="22"/>
      <c r="E101" s="23"/>
      <c r="F101" s="24"/>
      <c r="G101" s="23"/>
      <c r="L101" s="81"/>
      <c r="M101" s="81"/>
      <c r="N101" s="81"/>
    </row>
    <row r="102" spans="1:14" s="18" customFormat="1">
      <c r="A102" s="25"/>
      <c r="B102" s="20"/>
      <c r="C102" s="21"/>
      <c r="D102" s="22"/>
      <c r="E102" s="23"/>
      <c r="F102" s="24"/>
      <c r="G102" s="23"/>
      <c r="L102" s="81"/>
      <c r="M102" s="81"/>
      <c r="N102" s="81"/>
    </row>
    <row r="103" spans="1:14" s="18" customFormat="1">
      <c r="A103" s="25"/>
      <c r="B103" s="20"/>
      <c r="C103" s="21"/>
      <c r="D103" s="22"/>
      <c r="E103" s="23"/>
      <c r="F103" s="24"/>
      <c r="G103" s="23"/>
      <c r="L103" s="81"/>
      <c r="M103" s="81"/>
      <c r="N103" s="81"/>
    </row>
    <row r="104" spans="1:14" s="18" customFormat="1">
      <c r="A104" s="25"/>
      <c r="B104" s="20"/>
      <c r="C104" s="21"/>
      <c r="D104" s="22"/>
      <c r="E104" s="23"/>
      <c r="F104" s="24"/>
      <c r="G104" s="23"/>
      <c r="L104" s="81"/>
      <c r="M104" s="81"/>
      <c r="N104" s="81"/>
    </row>
    <row r="105" spans="1:14" s="18" customFormat="1">
      <c r="A105" s="25"/>
      <c r="B105" s="20"/>
      <c r="C105" s="21"/>
      <c r="D105" s="22"/>
      <c r="E105" s="23"/>
      <c r="F105" s="24"/>
      <c r="G105" s="23"/>
      <c r="L105" s="81"/>
      <c r="M105" s="81"/>
      <c r="N105" s="81"/>
    </row>
    <row r="106" spans="1:14" s="18" customFormat="1">
      <c r="A106" s="25"/>
      <c r="B106" s="20"/>
      <c r="C106" s="21"/>
      <c r="D106" s="22"/>
      <c r="E106" s="23"/>
      <c r="F106" s="24"/>
      <c r="G106" s="23"/>
      <c r="L106" s="81"/>
      <c r="M106" s="81"/>
      <c r="N106" s="81"/>
    </row>
    <row r="107" spans="1:14" s="18" customFormat="1">
      <c r="A107" s="25"/>
      <c r="B107" s="20"/>
      <c r="C107" s="21"/>
      <c r="D107" s="22"/>
      <c r="E107" s="23"/>
      <c r="F107" s="24"/>
      <c r="G107" s="23"/>
      <c r="L107" s="81"/>
      <c r="M107" s="81"/>
      <c r="N107" s="81"/>
    </row>
    <row r="108" spans="1:14" s="18" customFormat="1">
      <c r="A108" s="25"/>
      <c r="B108" s="20"/>
      <c r="C108" s="21"/>
      <c r="D108" s="22"/>
      <c r="E108" s="23"/>
      <c r="F108" s="24"/>
      <c r="G108" s="23"/>
      <c r="L108" s="81"/>
      <c r="M108" s="81"/>
      <c r="N108" s="81"/>
    </row>
    <row r="109" spans="1:14" s="18" customFormat="1">
      <c r="A109" s="25"/>
      <c r="B109" s="20"/>
      <c r="C109" s="21"/>
      <c r="D109" s="22"/>
      <c r="E109" s="23"/>
      <c r="F109" s="24"/>
      <c r="G109" s="23"/>
      <c r="L109" s="81"/>
      <c r="M109" s="81"/>
      <c r="N109" s="81"/>
    </row>
    <row r="110" spans="1:14" s="18" customFormat="1">
      <c r="A110" s="25"/>
      <c r="B110" s="20"/>
      <c r="C110" s="21"/>
      <c r="D110" s="22"/>
      <c r="E110" s="23"/>
      <c r="F110" s="24"/>
      <c r="G110" s="23"/>
      <c r="L110" s="81"/>
      <c r="M110" s="81"/>
      <c r="N110" s="81"/>
    </row>
    <row r="111" spans="1:14" s="18" customFormat="1">
      <c r="A111" s="25"/>
      <c r="B111" s="20"/>
      <c r="C111" s="21"/>
      <c r="D111" s="22"/>
      <c r="E111" s="23"/>
      <c r="F111" s="24"/>
      <c r="G111" s="23"/>
      <c r="L111" s="81"/>
      <c r="M111" s="81"/>
      <c r="N111" s="81"/>
    </row>
    <row r="112" spans="1:14" s="18" customFormat="1">
      <c r="A112" s="25"/>
      <c r="B112" s="20"/>
      <c r="C112" s="21"/>
      <c r="D112" s="22"/>
      <c r="E112" s="23"/>
      <c r="F112" s="24"/>
      <c r="G112" s="23"/>
      <c r="L112" s="81"/>
      <c r="M112" s="81"/>
      <c r="N112" s="81"/>
    </row>
    <row r="113" spans="1:14" s="18" customFormat="1">
      <c r="A113" s="25"/>
      <c r="B113" s="20"/>
      <c r="C113" s="21"/>
      <c r="D113" s="22"/>
      <c r="E113" s="23"/>
      <c r="F113" s="24"/>
      <c r="G113" s="23"/>
      <c r="L113" s="81"/>
      <c r="M113" s="81"/>
      <c r="N113" s="81"/>
    </row>
    <row r="114" spans="1:14" s="18" customFormat="1">
      <c r="A114" s="25"/>
      <c r="B114" s="20"/>
      <c r="C114" s="21"/>
      <c r="D114" s="22"/>
      <c r="E114" s="23"/>
      <c r="F114" s="24"/>
      <c r="G114" s="23"/>
      <c r="L114" s="81"/>
      <c r="M114" s="81"/>
      <c r="N114" s="81"/>
    </row>
    <row r="115" spans="1:14" s="18" customFormat="1">
      <c r="A115" s="25"/>
      <c r="B115" s="20"/>
      <c r="C115" s="21"/>
      <c r="D115" s="22"/>
      <c r="E115" s="23"/>
      <c r="F115" s="24"/>
      <c r="G115" s="23"/>
      <c r="L115" s="81"/>
      <c r="M115" s="81"/>
      <c r="N115" s="81"/>
    </row>
    <row r="116" spans="1:14" s="18" customFormat="1">
      <c r="A116" s="25"/>
      <c r="B116" s="20"/>
      <c r="C116" s="21"/>
      <c r="D116" s="22"/>
      <c r="E116" s="23"/>
      <c r="F116" s="24"/>
      <c r="G116" s="23"/>
      <c r="L116" s="81"/>
      <c r="M116" s="81"/>
      <c r="N116" s="81"/>
    </row>
    <row r="117" spans="1:14" s="18" customFormat="1">
      <c r="A117" s="25"/>
      <c r="B117" s="20"/>
      <c r="C117" s="21"/>
      <c r="D117" s="22"/>
      <c r="E117" s="23"/>
      <c r="F117" s="24"/>
      <c r="G117" s="23"/>
      <c r="L117" s="81"/>
      <c r="M117" s="81"/>
      <c r="N117" s="81"/>
    </row>
    <row r="118" spans="1:14" s="18" customFormat="1">
      <c r="A118" s="25"/>
      <c r="B118" s="20"/>
      <c r="C118" s="21"/>
      <c r="D118" s="22"/>
      <c r="E118" s="23"/>
      <c r="F118" s="24"/>
      <c r="G118" s="23"/>
      <c r="L118" s="81"/>
      <c r="M118" s="81"/>
      <c r="N118" s="81"/>
    </row>
    <row r="119" spans="1:14" s="18" customFormat="1">
      <c r="A119" s="25"/>
      <c r="B119" s="20"/>
      <c r="C119" s="21"/>
      <c r="D119" s="22"/>
      <c r="E119" s="23"/>
      <c r="F119" s="24"/>
      <c r="G119" s="23"/>
      <c r="L119" s="81"/>
      <c r="M119" s="81"/>
      <c r="N119" s="81"/>
    </row>
    <row r="120" spans="1:14" s="18" customFormat="1">
      <c r="A120" s="25"/>
      <c r="B120" s="20"/>
      <c r="C120" s="21"/>
      <c r="D120" s="22"/>
      <c r="E120" s="23"/>
      <c r="F120" s="24"/>
      <c r="G120" s="23"/>
      <c r="L120" s="81"/>
      <c r="M120" s="81"/>
      <c r="N120" s="81"/>
    </row>
    <row r="121" spans="1:14" s="18" customFormat="1">
      <c r="A121" s="25"/>
      <c r="B121" s="20"/>
      <c r="C121" s="21"/>
      <c r="D121" s="22"/>
      <c r="E121" s="23"/>
      <c r="F121" s="24"/>
      <c r="G121" s="23"/>
      <c r="L121" s="81"/>
      <c r="M121" s="81"/>
      <c r="N121" s="81"/>
    </row>
    <row r="122" spans="1:14" s="18" customFormat="1">
      <c r="A122" s="25"/>
      <c r="B122" s="20"/>
      <c r="C122" s="21"/>
      <c r="D122" s="22"/>
      <c r="E122" s="23"/>
      <c r="F122" s="24"/>
      <c r="G122" s="23"/>
      <c r="L122" s="81"/>
      <c r="M122" s="81"/>
      <c r="N122" s="81"/>
    </row>
    <row r="123" spans="1:14" s="18" customFormat="1">
      <c r="A123" s="25"/>
      <c r="B123" s="20"/>
      <c r="C123" s="21"/>
      <c r="D123" s="22"/>
      <c r="E123" s="23"/>
      <c r="F123" s="24"/>
      <c r="G123" s="23"/>
      <c r="L123" s="81"/>
      <c r="M123" s="81"/>
      <c r="N123" s="81"/>
    </row>
    <row r="124" spans="1:14" s="18" customFormat="1">
      <c r="A124" s="25"/>
      <c r="B124" s="20"/>
      <c r="C124" s="21"/>
      <c r="D124" s="22"/>
      <c r="E124" s="23"/>
      <c r="F124" s="24"/>
      <c r="G124" s="23"/>
      <c r="L124" s="81"/>
      <c r="M124" s="81"/>
      <c r="N124" s="81"/>
    </row>
    <row r="125" spans="1:14" s="18" customFormat="1">
      <c r="A125" s="25"/>
      <c r="B125" s="20"/>
      <c r="C125" s="21"/>
      <c r="D125" s="22"/>
      <c r="E125" s="23"/>
      <c r="F125" s="24"/>
      <c r="G125" s="23"/>
      <c r="L125" s="81"/>
      <c r="M125" s="81"/>
      <c r="N125" s="81"/>
    </row>
    <row r="126" spans="1:14" s="18" customFormat="1">
      <c r="A126" s="25"/>
      <c r="B126" s="20"/>
      <c r="C126" s="21"/>
      <c r="D126" s="22"/>
      <c r="E126" s="23"/>
      <c r="F126" s="24"/>
      <c r="G126" s="23"/>
      <c r="L126" s="81"/>
      <c r="M126" s="81"/>
      <c r="N126" s="81"/>
    </row>
    <row r="127" spans="1:14" s="18" customFormat="1">
      <c r="A127" s="25"/>
      <c r="B127" s="20"/>
      <c r="C127" s="21"/>
      <c r="D127" s="22"/>
      <c r="E127" s="23"/>
      <c r="F127" s="24"/>
      <c r="G127" s="23"/>
      <c r="L127" s="81"/>
      <c r="M127" s="81"/>
      <c r="N127" s="81"/>
    </row>
    <row r="128" spans="1:14" s="18" customFormat="1">
      <c r="A128" s="25"/>
      <c r="B128" s="20"/>
      <c r="C128" s="21"/>
      <c r="D128" s="22"/>
      <c r="E128" s="23"/>
      <c r="F128" s="24"/>
      <c r="G128" s="23"/>
      <c r="L128" s="81"/>
      <c r="M128" s="81"/>
      <c r="N128" s="81"/>
    </row>
    <row r="129" spans="1:14" s="18" customFormat="1">
      <c r="A129" s="25"/>
      <c r="B129" s="20"/>
      <c r="C129" s="21"/>
      <c r="D129" s="22"/>
      <c r="E129" s="23"/>
      <c r="F129" s="24"/>
      <c r="G129" s="23"/>
      <c r="L129" s="81"/>
      <c r="M129" s="81"/>
      <c r="N129" s="81"/>
    </row>
    <row r="130" spans="1:14" s="18" customFormat="1">
      <c r="A130" s="25"/>
      <c r="B130" s="20"/>
      <c r="C130" s="21"/>
      <c r="D130" s="22"/>
      <c r="E130" s="23"/>
      <c r="F130" s="24"/>
      <c r="G130" s="23"/>
      <c r="L130" s="81"/>
      <c r="M130" s="81"/>
      <c r="N130" s="81"/>
    </row>
    <row r="131" spans="1:14" s="18" customFormat="1">
      <c r="A131" s="25"/>
      <c r="B131" s="20"/>
      <c r="C131" s="21"/>
      <c r="D131" s="22"/>
      <c r="E131" s="23"/>
      <c r="F131" s="24"/>
      <c r="G131" s="23"/>
      <c r="L131" s="81"/>
      <c r="M131" s="81"/>
      <c r="N131" s="81"/>
    </row>
    <row r="132" spans="1:14" s="18" customFormat="1">
      <c r="A132" s="25"/>
      <c r="B132" s="20"/>
      <c r="C132" s="21"/>
      <c r="D132" s="22"/>
      <c r="E132" s="23"/>
      <c r="F132" s="24"/>
      <c r="G132" s="23"/>
      <c r="L132" s="81"/>
      <c r="M132" s="81"/>
      <c r="N132" s="81"/>
    </row>
    <row r="133" spans="1:14" s="18" customFormat="1">
      <c r="A133" s="25"/>
      <c r="B133" s="20"/>
      <c r="C133" s="21"/>
      <c r="D133" s="22"/>
      <c r="E133" s="23"/>
      <c r="F133" s="24"/>
      <c r="G133" s="23"/>
      <c r="L133" s="81"/>
      <c r="M133" s="81"/>
      <c r="N133" s="81"/>
    </row>
    <row r="134" spans="1:14" s="18" customFormat="1">
      <c r="A134" s="25"/>
      <c r="B134" s="20"/>
      <c r="C134" s="21"/>
      <c r="D134" s="22"/>
      <c r="E134" s="23"/>
      <c r="F134" s="24"/>
      <c r="G134" s="23"/>
      <c r="L134" s="81"/>
      <c r="M134" s="81"/>
      <c r="N134" s="81"/>
    </row>
    <row r="135" spans="1:14" s="18" customFormat="1">
      <c r="A135" s="25"/>
      <c r="B135" s="20"/>
      <c r="C135" s="21"/>
      <c r="D135" s="22"/>
      <c r="E135" s="23"/>
      <c r="F135" s="24"/>
      <c r="G135" s="23"/>
      <c r="L135" s="81"/>
      <c r="M135" s="81"/>
      <c r="N135" s="81"/>
    </row>
    <row r="136" spans="1:14" s="18" customFormat="1">
      <c r="A136" s="25"/>
      <c r="B136" s="20"/>
      <c r="C136" s="21"/>
      <c r="D136" s="22"/>
      <c r="E136" s="23"/>
      <c r="F136" s="24"/>
      <c r="G136" s="23"/>
      <c r="L136" s="81"/>
      <c r="M136" s="81"/>
      <c r="N136" s="81"/>
    </row>
    <row r="137" spans="1:14" s="18" customFormat="1">
      <c r="A137" s="25"/>
      <c r="B137" s="20"/>
      <c r="C137" s="21"/>
      <c r="D137" s="22"/>
      <c r="E137" s="23"/>
      <c r="F137" s="24"/>
      <c r="G137" s="23"/>
      <c r="L137" s="81"/>
      <c r="M137" s="81"/>
      <c r="N137" s="81"/>
    </row>
    <row r="138" spans="1:14" s="18" customFormat="1">
      <c r="A138" s="25"/>
      <c r="B138" s="20"/>
      <c r="C138" s="21"/>
      <c r="D138" s="22"/>
      <c r="E138" s="23"/>
      <c r="F138" s="24"/>
      <c r="G138" s="23"/>
      <c r="L138" s="81"/>
      <c r="M138" s="81"/>
      <c r="N138" s="81"/>
    </row>
    <row r="139" spans="1:14" s="18" customFormat="1">
      <c r="A139" s="25"/>
      <c r="B139" s="20"/>
      <c r="C139" s="21"/>
      <c r="D139" s="22"/>
      <c r="E139" s="23"/>
      <c r="F139" s="24"/>
      <c r="G139" s="23"/>
      <c r="L139" s="81"/>
      <c r="M139" s="81"/>
      <c r="N139" s="81"/>
    </row>
    <row r="140" spans="1:14" s="18" customFormat="1">
      <c r="A140" s="25"/>
      <c r="B140" s="20"/>
      <c r="C140" s="21"/>
      <c r="D140" s="22"/>
      <c r="E140" s="23"/>
      <c r="F140" s="24"/>
      <c r="G140" s="23"/>
      <c r="L140" s="81"/>
      <c r="M140" s="81"/>
      <c r="N140" s="81"/>
    </row>
    <row r="141" spans="1:14" s="18" customFormat="1">
      <c r="A141" s="25"/>
      <c r="B141" s="20"/>
      <c r="C141" s="21"/>
      <c r="D141" s="22"/>
      <c r="E141" s="23"/>
      <c r="F141" s="24"/>
      <c r="G141" s="23"/>
      <c r="L141" s="81"/>
      <c r="M141" s="81"/>
      <c r="N141" s="81"/>
    </row>
    <row r="142" spans="1:14" s="18" customFormat="1">
      <c r="A142" s="25"/>
      <c r="B142" s="20"/>
      <c r="C142" s="21"/>
      <c r="D142" s="22"/>
      <c r="E142" s="23"/>
      <c r="F142" s="24"/>
      <c r="G142" s="23"/>
      <c r="L142" s="81"/>
      <c r="M142" s="81"/>
      <c r="N142" s="81"/>
    </row>
    <row r="143" spans="1:14" s="18" customFormat="1">
      <c r="A143" s="25"/>
      <c r="B143" s="20"/>
      <c r="C143" s="21"/>
      <c r="D143" s="22"/>
      <c r="E143" s="23"/>
      <c r="F143" s="24"/>
      <c r="G143" s="23"/>
      <c r="L143" s="81"/>
      <c r="M143" s="81"/>
      <c r="N143" s="81"/>
    </row>
    <row r="144" spans="1:14" s="18" customFormat="1">
      <c r="A144" s="25"/>
      <c r="B144" s="20"/>
      <c r="C144" s="21"/>
      <c r="D144" s="22"/>
      <c r="E144" s="23"/>
      <c r="F144" s="24"/>
      <c r="G144" s="23"/>
      <c r="L144" s="81"/>
      <c r="M144" s="81"/>
      <c r="N144" s="81"/>
    </row>
    <row r="145" spans="1:14" s="18" customFormat="1">
      <c r="A145" s="25"/>
      <c r="B145" s="20"/>
      <c r="C145" s="21"/>
      <c r="D145" s="22"/>
      <c r="E145" s="23"/>
      <c r="F145" s="24"/>
      <c r="G145" s="23"/>
      <c r="L145" s="81"/>
      <c r="M145" s="81"/>
      <c r="N145" s="81"/>
    </row>
    <row r="146" spans="1:14" s="18" customFormat="1">
      <c r="A146" s="25"/>
      <c r="B146" s="20"/>
      <c r="C146" s="21"/>
      <c r="D146" s="22"/>
      <c r="E146" s="23"/>
      <c r="F146" s="24"/>
      <c r="G146" s="23"/>
      <c r="L146" s="81"/>
      <c r="M146" s="81"/>
      <c r="N146" s="81"/>
    </row>
    <row r="147" spans="1:14" s="18" customFormat="1">
      <c r="A147" s="25"/>
      <c r="B147" s="20"/>
      <c r="C147" s="21"/>
      <c r="D147" s="22"/>
      <c r="E147" s="23"/>
      <c r="F147" s="24"/>
      <c r="G147" s="23"/>
      <c r="L147" s="81"/>
      <c r="M147" s="81"/>
      <c r="N147" s="81"/>
    </row>
    <row r="148" spans="1:14" s="18" customFormat="1">
      <c r="A148" s="25"/>
      <c r="B148" s="20"/>
      <c r="C148" s="21"/>
      <c r="D148" s="22"/>
      <c r="E148" s="23"/>
      <c r="F148" s="24"/>
      <c r="G148" s="23"/>
      <c r="L148" s="81"/>
      <c r="M148" s="81"/>
      <c r="N148" s="81"/>
    </row>
    <row r="149" spans="1:14" s="18" customFormat="1">
      <c r="A149" s="25"/>
      <c r="B149" s="20"/>
      <c r="C149" s="21"/>
      <c r="D149" s="22"/>
      <c r="E149" s="23"/>
      <c r="F149" s="24"/>
      <c r="G149" s="23"/>
      <c r="L149" s="81"/>
      <c r="M149" s="81"/>
      <c r="N149" s="81"/>
    </row>
    <row r="150" spans="1:14" s="18" customFormat="1">
      <c r="A150" s="25"/>
      <c r="B150" s="20"/>
      <c r="C150" s="21"/>
      <c r="D150" s="22"/>
      <c r="E150" s="23"/>
      <c r="F150" s="24"/>
      <c r="G150" s="23"/>
      <c r="L150" s="81"/>
      <c r="M150" s="81"/>
      <c r="N150" s="81"/>
    </row>
    <row r="151" spans="1:14" s="18" customFormat="1">
      <c r="A151" s="25"/>
      <c r="B151" s="20"/>
      <c r="C151" s="21"/>
      <c r="D151" s="22"/>
      <c r="E151" s="23"/>
      <c r="F151" s="24"/>
      <c r="G151" s="23"/>
      <c r="L151" s="81"/>
      <c r="M151" s="81"/>
      <c r="N151" s="81"/>
    </row>
    <row r="152" spans="1:14" s="18" customFormat="1">
      <c r="A152" s="25"/>
      <c r="B152" s="20"/>
      <c r="C152" s="21"/>
      <c r="D152" s="22"/>
      <c r="E152" s="23"/>
      <c r="F152" s="24"/>
      <c r="G152" s="23"/>
      <c r="L152" s="81"/>
      <c r="M152" s="81"/>
      <c r="N152" s="81"/>
    </row>
    <row r="153" spans="1:14" s="18" customFormat="1">
      <c r="A153" s="25"/>
      <c r="B153" s="20"/>
      <c r="C153" s="21"/>
      <c r="D153" s="22"/>
      <c r="E153" s="23"/>
      <c r="F153" s="24"/>
      <c r="G153" s="23"/>
      <c r="L153" s="81"/>
      <c r="M153" s="81"/>
      <c r="N153" s="81"/>
    </row>
    <row r="154" spans="1:14" s="18" customFormat="1">
      <c r="A154" s="25"/>
      <c r="B154" s="20"/>
      <c r="C154" s="21"/>
      <c r="D154" s="22"/>
      <c r="E154" s="23"/>
      <c r="F154" s="24"/>
      <c r="G154" s="23"/>
      <c r="L154" s="81"/>
      <c r="M154" s="81"/>
      <c r="N154" s="81"/>
    </row>
    <row r="155" spans="1:14" s="18" customFormat="1">
      <c r="A155" s="25"/>
      <c r="B155" s="20"/>
      <c r="C155" s="21"/>
      <c r="D155" s="22"/>
      <c r="E155" s="23"/>
      <c r="F155" s="24"/>
      <c r="G155" s="23"/>
      <c r="L155" s="81"/>
      <c r="M155" s="81"/>
      <c r="N155" s="81"/>
    </row>
    <row r="156" spans="1:14" s="18" customFormat="1">
      <c r="A156" s="25"/>
      <c r="B156" s="20"/>
      <c r="C156" s="21"/>
      <c r="D156" s="22"/>
      <c r="E156" s="23"/>
      <c r="F156" s="24"/>
      <c r="G156" s="23"/>
      <c r="L156" s="81"/>
      <c r="M156" s="81"/>
      <c r="N156" s="81"/>
    </row>
    <row r="157" spans="1:14" s="18" customFormat="1">
      <c r="A157" s="25"/>
      <c r="B157" s="20"/>
      <c r="C157" s="21"/>
      <c r="D157" s="22"/>
      <c r="E157" s="23"/>
      <c r="F157" s="24"/>
      <c r="G157" s="23"/>
      <c r="L157" s="81"/>
      <c r="M157" s="81"/>
      <c r="N157" s="81"/>
    </row>
    <row r="158" spans="1:14" s="18" customFormat="1">
      <c r="A158" s="25"/>
      <c r="B158" s="20"/>
      <c r="C158" s="21"/>
      <c r="D158" s="22"/>
      <c r="E158" s="23"/>
      <c r="F158" s="24"/>
      <c r="G158" s="23"/>
      <c r="L158" s="81"/>
      <c r="M158" s="81"/>
      <c r="N158" s="81"/>
    </row>
    <row r="159" spans="1:14" s="18" customFormat="1">
      <c r="A159" s="25"/>
      <c r="B159" s="20"/>
      <c r="C159" s="21"/>
      <c r="D159" s="22"/>
      <c r="E159" s="23"/>
      <c r="F159" s="24"/>
      <c r="G159" s="23"/>
      <c r="L159" s="81"/>
      <c r="M159" s="81"/>
      <c r="N159" s="81"/>
    </row>
    <row r="160" spans="1:14" s="18" customFormat="1">
      <c r="A160" s="25"/>
      <c r="B160" s="20"/>
      <c r="C160" s="21"/>
      <c r="D160" s="22"/>
      <c r="E160" s="23"/>
      <c r="F160" s="24"/>
      <c r="G160" s="23"/>
      <c r="L160" s="81"/>
      <c r="M160" s="81"/>
      <c r="N160" s="81"/>
    </row>
    <row r="161" spans="1:14" s="18" customFormat="1">
      <c r="A161" s="25"/>
      <c r="B161" s="20"/>
      <c r="C161" s="21"/>
      <c r="D161" s="22"/>
      <c r="E161" s="23"/>
      <c r="F161" s="24"/>
      <c r="G161" s="23"/>
      <c r="L161" s="81"/>
      <c r="M161" s="81"/>
      <c r="N161" s="81"/>
    </row>
    <row r="162" spans="1:14" s="18" customFormat="1">
      <c r="A162" s="25"/>
      <c r="B162" s="20"/>
      <c r="C162" s="21"/>
      <c r="D162" s="22"/>
      <c r="E162" s="23"/>
      <c r="F162" s="24"/>
      <c r="G162" s="23"/>
      <c r="L162" s="81"/>
      <c r="M162" s="81"/>
      <c r="N162" s="81"/>
    </row>
    <row r="163" spans="1:14" s="18" customFormat="1">
      <c r="A163" s="25"/>
      <c r="B163" s="20"/>
      <c r="C163" s="21"/>
      <c r="D163" s="22"/>
      <c r="E163" s="23"/>
      <c r="F163" s="24"/>
      <c r="G163" s="23"/>
      <c r="L163" s="81"/>
      <c r="M163" s="81"/>
      <c r="N163" s="81"/>
    </row>
    <row r="164" spans="1:14" s="18" customFormat="1">
      <c r="A164" s="25"/>
      <c r="B164" s="20"/>
      <c r="C164" s="21"/>
      <c r="D164" s="22"/>
      <c r="E164" s="23"/>
      <c r="F164" s="24"/>
      <c r="G164" s="23"/>
      <c r="L164" s="81"/>
      <c r="M164" s="81"/>
      <c r="N164" s="81"/>
    </row>
    <row r="165" spans="1:14" s="18" customFormat="1">
      <c r="A165" s="25"/>
      <c r="B165" s="20"/>
      <c r="C165" s="21"/>
      <c r="D165" s="22"/>
      <c r="E165" s="23"/>
      <c r="F165" s="24"/>
      <c r="G165" s="23"/>
      <c r="L165" s="81"/>
      <c r="M165" s="81"/>
      <c r="N165" s="81"/>
    </row>
    <row r="166" spans="1:14" s="18" customFormat="1">
      <c r="A166" s="25"/>
      <c r="B166" s="20"/>
      <c r="C166" s="21"/>
      <c r="D166" s="22"/>
      <c r="E166" s="23"/>
      <c r="F166" s="24"/>
      <c r="G166" s="23"/>
      <c r="L166" s="81"/>
      <c r="M166" s="81"/>
      <c r="N166" s="81"/>
    </row>
    <row r="167" spans="1:14" s="18" customFormat="1">
      <c r="A167" s="25"/>
      <c r="B167" s="20"/>
      <c r="C167" s="21"/>
      <c r="D167" s="22"/>
      <c r="E167" s="23"/>
      <c r="F167" s="24"/>
      <c r="G167" s="23"/>
      <c r="L167" s="81"/>
      <c r="M167" s="81"/>
      <c r="N167" s="81"/>
    </row>
    <row r="168" spans="1:14" s="18" customFormat="1">
      <c r="A168" s="25"/>
      <c r="B168" s="20"/>
      <c r="C168" s="21"/>
      <c r="D168" s="22"/>
      <c r="E168" s="23"/>
      <c r="F168" s="24"/>
      <c r="G168" s="23"/>
      <c r="L168" s="81"/>
      <c r="M168" s="81"/>
      <c r="N168" s="81"/>
    </row>
    <row r="169" spans="1:14" s="18" customFormat="1">
      <c r="A169" s="25"/>
      <c r="B169" s="20"/>
      <c r="C169" s="21"/>
      <c r="D169" s="22"/>
      <c r="E169" s="23"/>
      <c r="F169" s="24"/>
      <c r="G169" s="23"/>
      <c r="L169" s="81"/>
      <c r="M169" s="81"/>
      <c r="N169" s="81"/>
    </row>
    <row r="170" spans="1:14" s="18" customFormat="1">
      <c r="A170" s="25"/>
      <c r="B170" s="20"/>
      <c r="C170" s="21"/>
      <c r="D170" s="22"/>
      <c r="E170" s="23"/>
      <c r="F170" s="24"/>
      <c r="G170" s="23"/>
      <c r="L170" s="81"/>
      <c r="M170" s="81"/>
      <c r="N170" s="81"/>
    </row>
    <row r="171" spans="1:14" s="18" customFormat="1">
      <c r="A171" s="25"/>
      <c r="B171" s="20"/>
      <c r="C171" s="21"/>
      <c r="D171" s="22"/>
      <c r="E171" s="23"/>
      <c r="F171" s="24"/>
      <c r="G171" s="23"/>
      <c r="L171" s="81"/>
      <c r="M171" s="81"/>
      <c r="N171" s="81"/>
    </row>
    <row r="172" spans="1:14" s="18" customFormat="1">
      <c r="A172" s="25"/>
      <c r="B172" s="20"/>
      <c r="C172" s="21"/>
      <c r="D172" s="22"/>
      <c r="E172" s="23"/>
      <c r="F172" s="24"/>
      <c r="G172" s="23"/>
      <c r="L172" s="81"/>
      <c r="M172" s="81"/>
      <c r="N172" s="81"/>
    </row>
    <row r="173" spans="1:14" s="18" customFormat="1">
      <c r="A173" s="25"/>
      <c r="B173" s="20"/>
      <c r="C173" s="21"/>
      <c r="D173" s="22"/>
      <c r="E173" s="23"/>
      <c r="F173" s="24"/>
      <c r="G173" s="23"/>
      <c r="L173" s="81"/>
      <c r="M173" s="81"/>
      <c r="N173" s="81"/>
    </row>
    <row r="174" spans="1:14" s="18" customFormat="1">
      <c r="A174" s="25"/>
      <c r="B174" s="20"/>
      <c r="C174" s="21"/>
      <c r="D174" s="22"/>
      <c r="E174" s="23"/>
      <c r="F174" s="24"/>
      <c r="G174" s="23"/>
      <c r="L174" s="81"/>
      <c r="M174" s="81"/>
      <c r="N174" s="81"/>
    </row>
    <row r="175" spans="1:14" s="18" customFormat="1">
      <c r="A175" s="25"/>
      <c r="B175" s="20"/>
      <c r="C175" s="21"/>
      <c r="D175" s="22"/>
      <c r="E175" s="23"/>
      <c r="F175" s="24"/>
      <c r="G175" s="23"/>
      <c r="L175" s="81"/>
      <c r="M175" s="81"/>
      <c r="N175" s="81"/>
    </row>
    <row r="176" spans="1:14" s="18" customFormat="1">
      <c r="A176" s="25"/>
      <c r="B176" s="20"/>
      <c r="C176" s="21"/>
      <c r="D176" s="22"/>
      <c r="E176" s="23"/>
      <c r="F176" s="24"/>
      <c r="G176" s="23"/>
      <c r="L176" s="81"/>
      <c r="M176" s="81"/>
      <c r="N176" s="81"/>
    </row>
    <row r="177" spans="1:14" s="18" customFormat="1">
      <c r="A177" s="25"/>
      <c r="B177" s="20"/>
      <c r="C177" s="21"/>
      <c r="D177" s="22"/>
      <c r="E177" s="23"/>
      <c r="F177" s="24"/>
      <c r="G177" s="23"/>
      <c r="L177" s="81"/>
      <c r="M177" s="81"/>
      <c r="N177" s="81"/>
    </row>
    <row r="178" spans="1:14" s="18" customFormat="1">
      <c r="A178" s="25"/>
      <c r="B178" s="20"/>
      <c r="C178" s="21"/>
      <c r="D178" s="22"/>
      <c r="E178" s="23"/>
      <c r="F178" s="24"/>
      <c r="G178" s="23"/>
      <c r="L178" s="81"/>
      <c r="M178" s="81"/>
      <c r="N178" s="81"/>
    </row>
    <row r="179" spans="1:14" s="18" customFormat="1">
      <c r="A179" s="25"/>
      <c r="B179" s="20"/>
      <c r="C179" s="21"/>
      <c r="D179" s="22"/>
      <c r="E179" s="23"/>
      <c r="F179" s="24"/>
      <c r="G179" s="23"/>
      <c r="L179" s="81"/>
      <c r="M179" s="81"/>
      <c r="N179" s="81"/>
    </row>
    <row r="180" spans="1:14" s="18" customFormat="1">
      <c r="A180" s="25"/>
      <c r="B180" s="20"/>
      <c r="C180" s="21"/>
      <c r="D180" s="22"/>
      <c r="E180" s="23"/>
      <c r="F180" s="24"/>
      <c r="G180" s="23"/>
      <c r="L180" s="81"/>
      <c r="M180" s="81"/>
      <c r="N180" s="81"/>
    </row>
    <row r="181" spans="1:14" s="18" customFormat="1">
      <c r="A181" s="25"/>
      <c r="B181" s="20"/>
      <c r="C181" s="21"/>
      <c r="D181" s="22"/>
      <c r="E181" s="23"/>
      <c r="F181" s="24"/>
      <c r="G181" s="23"/>
      <c r="L181" s="81"/>
      <c r="M181" s="81"/>
      <c r="N181" s="81"/>
    </row>
    <row r="182" spans="1:14" s="18" customFormat="1">
      <c r="A182" s="25"/>
      <c r="B182" s="20"/>
      <c r="C182" s="21"/>
      <c r="D182" s="22"/>
      <c r="E182" s="23"/>
      <c r="F182" s="24"/>
      <c r="G182" s="23"/>
      <c r="L182" s="81"/>
      <c r="M182" s="81"/>
      <c r="N182" s="81"/>
    </row>
    <row r="183" spans="1:14" s="18" customFormat="1">
      <c r="A183" s="25"/>
      <c r="B183" s="20"/>
      <c r="C183" s="21"/>
      <c r="D183" s="22"/>
      <c r="E183" s="23"/>
      <c r="F183" s="24"/>
      <c r="G183" s="23"/>
      <c r="L183" s="81"/>
      <c r="M183" s="81"/>
      <c r="N183" s="81"/>
    </row>
    <row r="184" spans="1:14" s="18" customFormat="1">
      <c r="A184" s="25"/>
      <c r="B184" s="20"/>
      <c r="C184" s="21"/>
      <c r="D184" s="22"/>
      <c r="E184" s="23"/>
      <c r="F184" s="24"/>
      <c r="G184" s="23"/>
      <c r="L184" s="81"/>
      <c r="M184" s="81"/>
      <c r="N184" s="81"/>
    </row>
    <row r="185" spans="1:14" s="18" customFormat="1">
      <c r="A185" s="25"/>
      <c r="B185" s="20"/>
      <c r="C185" s="21"/>
      <c r="D185" s="22"/>
      <c r="E185" s="23"/>
      <c r="F185" s="24"/>
      <c r="G185" s="23"/>
      <c r="L185" s="81"/>
      <c r="M185" s="81"/>
      <c r="N185" s="81"/>
    </row>
    <row r="186" spans="1:14" s="18" customFormat="1">
      <c r="A186" s="25"/>
      <c r="B186" s="20"/>
      <c r="C186" s="21"/>
      <c r="D186" s="22"/>
      <c r="E186" s="23"/>
      <c r="F186" s="24"/>
      <c r="G186" s="23"/>
      <c r="L186" s="81"/>
      <c r="M186" s="81"/>
      <c r="N186" s="81"/>
    </row>
    <row r="187" spans="1:14" s="18" customFormat="1">
      <c r="A187" s="25"/>
      <c r="B187" s="20"/>
      <c r="C187" s="21"/>
      <c r="D187" s="22"/>
      <c r="E187" s="23"/>
      <c r="F187" s="24"/>
      <c r="G187" s="23"/>
      <c r="L187" s="81"/>
      <c r="M187" s="81"/>
      <c r="N187" s="81"/>
    </row>
    <row r="188" spans="1:14" s="18" customFormat="1">
      <c r="A188" s="25"/>
      <c r="B188" s="20"/>
      <c r="C188" s="21"/>
      <c r="D188" s="22"/>
      <c r="E188" s="23"/>
      <c r="F188" s="24"/>
      <c r="G188" s="23"/>
      <c r="L188" s="81"/>
      <c r="M188" s="81"/>
      <c r="N188" s="81"/>
    </row>
    <row r="189" spans="1:14" s="18" customFormat="1">
      <c r="A189" s="25"/>
      <c r="B189" s="20"/>
      <c r="C189" s="21"/>
      <c r="D189" s="22"/>
      <c r="E189" s="23"/>
      <c r="F189" s="24"/>
      <c r="G189" s="23"/>
      <c r="L189" s="81"/>
      <c r="M189" s="81"/>
      <c r="N189" s="81"/>
    </row>
    <row r="190" spans="1:14" s="18" customFormat="1">
      <c r="A190" s="25"/>
      <c r="B190" s="20"/>
      <c r="C190" s="21"/>
      <c r="D190" s="22"/>
      <c r="E190" s="23"/>
      <c r="F190" s="24"/>
      <c r="G190" s="23"/>
      <c r="L190" s="81"/>
      <c r="M190" s="81"/>
      <c r="N190" s="81"/>
    </row>
    <row r="191" spans="1:14" s="18" customFormat="1">
      <c r="A191" s="25"/>
      <c r="B191" s="20"/>
      <c r="C191" s="21"/>
      <c r="D191" s="22"/>
      <c r="E191" s="23"/>
      <c r="F191" s="24"/>
      <c r="G191" s="23"/>
      <c r="L191" s="81"/>
      <c r="M191" s="81"/>
      <c r="N191" s="81"/>
    </row>
    <row r="192" spans="1:14" s="18" customFormat="1">
      <c r="A192" s="25"/>
      <c r="B192" s="20"/>
      <c r="C192" s="21"/>
      <c r="D192" s="22"/>
      <c r="E192" s="23"/>
      <c r="F192" s="24"/>
      <c r="G192" s="23"/>
      <c r="L192" s="81"/>
      <c r="M192" s="81"/>
      <c r="N192" s="81"/>
    </row>
    <row r="193" spans="1:14" s="18" customFormat="1">
      <c r="A193" s="25"/>
      <c r="B193" s="20"/>
      <c r="C193" s="21"/>
      <c r="D193" s="22"/>
      <c r="E193" s="23"/>
      <c r="F193" s="24"/>
      <c r="G193" s="23"/>
      <c r="L193" s="81"/>
      <c r="M193" s="81"/>
      <c r="N193" s="81"/>
    </row>
    <row r="194" spans="1:14" s="18" customFormat="1">
      <c r="A194" s="25"/>
      <c r="B194" s="20"/>
      <c r="C194" s="21"/>
      <c r="D194" s="22"/>
      <c r="E194" s="23"/>
      <c r="F194" s="24"/>
      <c r="G194" s="23"/>
      <c r="L194" s="81"/>
      <c r="M194" s="81"/>
      <c r="N194" s="81"/>
    </row>
    <row r="195" spans="1:14" s="18" customFormat="1">
      <c r="A195" s="25"/>
      <c r="B195" s="20"/>
      <c r="C195" s="21"/>
      <c r="D195" s="22"/>
      <c r="E195" s="23"/>
      <c r="F195" s="24"/>
      <c r="G195" s="23"/>
      <c r="L195" s="81"/>
      <c r="M195" s="81"/>
      <c r="N195" s="81"/>
    </row>
    <row r="196" spans="1:14" s="18" customFormat="1">
      <c r="A196" s="25"/>
      <c r="B196" s="20"/>
      <c r="C196" s="21"/>
      <c r="D196" s="22"/>
      <c r="E196" s="23"/>
      <c r="F196" s="24"/>
      <c r="G196" s="23"/>
      <c r="L196" s="81"/>
      <c r="M196" s="81"/>
      <c r="N196" s="81"/>
    </row>
    <row r="197" spans="1:14" s="18" customFormat="1">
      <c r="A197" s="25"/>
      <c r="B197" s="20"/>
      <c r="C197" s="21"/>
      <c r="D197" s="22"/>
      <c r="E197" s="23"/>
      <c r="F197" s="24"/>
      <c r="G197" s="23"/>
      <c r="L197" s="81"/>
      <c r="M197" s="81"/>
      <c r="N197" s="81"/>
    </row>
    <row r="198" spans="1:14" s="18" customFormat="1">
      <c r="A198" s="25"/>
      <c r="B198" s="20"/>
      <c r="C198" s="21"/>
      <c r="D198" s="22"/>
      <c r="E198" s="23"/>
      <c r="F198" s="24"/>
      <c r="G198" s="23"/>
      <c r="L198" s="81"/>
      <c r="M198" s="81"/>
      <c r="N198" s="81"/>
    </row>
    <row r="199" spans="1:14" s="18" customFormat="1">
      <c r="A199" s="25"/>
      <c r="B199" s="20"/>
      <c r="C199" s="21"/>
      <c r="D199" s="22"/>
      <c r="E199" s="23"/>
      <c r="F199" s="24"/>
      <c r="G199" s="23"/>
      <c r="L199" s="81"/>
      <c r="M199" s="81"/>
      <c r="N199" s="81"/>
    </row>
    <row r="200" spans="1:14" s="18" customFormat="1">
      <c r="A200" s="25"/>
      <c r="B200" s="20"/>
      <c r="C200" s="21"/>
      <c r="D200" s="22"/>
      <c r="E200" s="23"/>
      <c r="F200" s="24"/>
      <c r="G200" s="23"/>
      <c r="L200" s="81"/>
      <c r="M200" s="81"/>
      <c r="N200" s="81"/>
    </row>
    <row r="201" spans="1:14" s="18" customFormat="1">
      <c r="A201" s="25"/>
      <c r="B201" s="20"/>
      <c r="C201" s="21"/>
      <c r="D201" s="22"/>
      <c r="E201" s="23"/>
      <c r="F201" s="24"/>
      <c r="G201" s="23"/>
      <c r="L201" s="81"/>
      <c r="M201" s="81"/>
      <c r="N201" s="81"/>
    </row>
    <row r="202" spans="1:14" s="18" customFormat="1">
      <c r="A202" s="25"/>
      <c r="B202" s="20"/>
      <c r="C202" s="21"/>
      <c r="D202" s="22"/>
      <c r="E202" s="23"/>
      <c r="F202" s="24"/>
      <c r="G202" s="23"/>
      <c r="L202" s="81"/>
      <c r="M202" s="81"/>
      <c r="N202" s="81"/>
    </row>
    <row r="203" spans="1:14" s="18" customFormat="1">
      <c r="A203" s="25"/>
      <c r="B203" s="20"/>
      <c r="C203" s="21"/>
      <c r="D203" s="22"/>
      <c r="E203" s="23"/>
      <c r="F203" s="24"/>
      <c r="G203" s="23"/>
      <c r="L203" s="81"/>
      <c r="M203" s="81"/>
      <c r="N203" s="81"/>
    </row>
    <row r="204" spans="1:14" s="18" customFormat="1">
      <c r="A204" s="25"/>
      <c r="B204" s="20"/>
      <c r="C204" s="21"/>
      <c r="D204" s="22"/>
      <c r="E204" s="23"/>
      <c r="F204" s="24"/>
      <c r="G204" s="23"/>
      <c r="L204" s="81"/>
      <c r="M204" s="81"/>
      <c r="N204" s="81"/>
    </row>
    <row r="205" spans="1:14" s="18" customFormat="1">
      <c r="A205" s="25"/>
      <c r="B205" s="20"/>
      <c r="C205" s="21"/>
      <c r="D205" s="22"/>
      <c r="E205" s="23"/>
      <c r="F205" s="24"/>
      <c r="G205" s="23"/>
      <c r="L205" s="81"/>
      <c r="M205" s="81"/>
      <c r="N205" s="81"/>
    </row>
    <row r="206" spans="1:14" s="18" customFormat="1">
      <c r="A206" s="25"/>
      <c r="B206" s="20"/>
      <c r="C206" s="21"/>
      <c r="D206" s="22"/>
      <c r="E206" s="23"/>
      <c r="F206" s="24"/>
      <c r="G206" s="23"/>
      <c r="L206" s="81"/>
      <c r="M206" s="81"/>
      <c r="N206" s="81"/>
    </row>
    <row r="207" spans="1:14" s="18" customFormat="1">
      <c r="A207" s="25"/>
      <c r="B207" s="20"/>
      <c r="C207" s="21"/>
      <c r="D207" s="22"/>
      <c r="E207" s="23"/>
      <c r="F207" s="24"/>
      <c r="G207" s="23"/>
      <c r="L207" s="81"/>
      <c r="M207" s="81"/>
      <c r="N207" s="81"/>
    </row>
    <row r="208" spans="1:14" s="18" customFormat="1">
      <c r="A208" s="25"/>
      <c r="B208" s="20"/>
      <c r="C208" s="21"/>
      <c r="D208" s="22"/>
      <c r="E208" s="23"/>
      <c r="F208" s="24"/>
      <c r="G208" s="23"/>
      <c r="L208" s="81"/>
      <c r="M208" s="81"/>
      <c r="N208" s="81"/>
    </row>
    <row r="209" spans="1:14" s="18" customFormat="1">
      <c r="A209" s="25"/>
      <c r="B209" s="20"/>
      <c r="C209" s="21"/>
      <c r="D209" s="22"/>
      <c r="E209" s="23"/>
      <c r="F209" s="24"/>
      <c r="G209" s="23"/>
      <c r="L209" s="81"/>
      <c r="M209" s="81"/>
      <c r="N209" s="81"/>
    </row>
    <row r="210" spans="1:14" s="18" customFormat="1">
      <c r="A210" s="25"/>
      <c r="B210" s="20"/>
      <c r="C210" s="21"/>
      <c r="D210" s="22"/>
      <c r="E210" s="23"/>
      <c r="F210" s="24"/>
      <c r="G210" s="23"/>
      <c r="L210" s="81"/>
      <c r="M210" s="81"/>
      <c r="N210" s="81"/>
    </row>
    <row r="211" spans="1:14" s="18" customFormat="1">
      <c r="A211" s="25"/>
      <c r="B211" s="20"/>
      <c r="C211" s="21"/>
      <c r="D211" s="22"/>
      <c r="E211" s="23"/>
      <c r="F211" s="24"/>
      <c r="G211" s="23"/>
      <c r="L211" s="81"/>
      <c r="M211" s="81"/>
      <c r="N211" s="81"/>
    </row>
    <row r="212" spans="1:14" s="18" customFormat="1">
      <c r="A212" s="25"/>
      <c r="B212" s="20"/>
      <c r="C212" s="21"/>
      <c r="D212" s="22"/>
      <c r="E212" s="23"/>
      <c r="F212" s="24"/>
      <c r="G212" s="23"/>
      <c r="L212" s="81"/>
      <c r="M212" s="81"/>
      <c r="N212" s="81"/>
    </row>
    <row r="213" spans="1:14" s="18" customFormat="1">
      <c r="A213" s="25"/>
      <c r="B213" s="20"/>
      <c r="C213" s="21"/>
      <c r="D213" s="22"/>
      <c r="E213" s="23"/>
      <c r="F213" s="24"/>
      <c r="G213" s="23"/>
      <c r="L213" s="81"/>
      <c r="M213" s="81"/>
      <c r="N213" s="81"/>
    </row>
    <row r="214" spans="1:14" s="18" customFormat="1">
      <c r="A214" s="25"/>
      <c r="B214" s="20"/>
      <c r="C214" s="21"/>
      <c r="D214" s="22"/>
      <c r="E214" s="23"/>
      <c r="F214" s="24"/>
      <c r="G214" s="23"/>
      <c r="L214" s="81"/>
      <c r="M214" s="81"/>
      <c r="N214" s="81"/>
    </row>
    <row r="215" spans="1:14" s="18" customFormat="1">
      <c r="A215" s="25"/>
      <c r="B215" s="20"/>
      <c r="C215" s="21"/>
      <c r="D215" s="22"/>
      <c r="E215" s="23"/>
      <c r="F215" s="24"/>
      <c r="G215" s="23"/>
      <c r="L215" s="81"/>
      <c r="M215" s="81"/>
      <c r="N215" s="81"/>
    </row>
    <row r="216" spans="1:14" s="18" customFormat="1">
      <c r="A216" s="25"/>
      <c r="B216" s="20"/>
      <c r="C216" s="21"/>
      <c r="D216" s="22"/>
      <c r="E216" s="23"/>
      <c r="F216" s="24"/>
      <c r="G216" s="23"/>
      <c r="L216" s="81"/>
      <c r="M216" s="81"/>
      <c r="N216" s="81"/>
    </row>
    <row r="217" spans="1:14" s="18" customFormat="1">
      <c r="A217" s="25"/>
      <c r="B217" s="20"/>
      <c r="C217" s="21"/>
      <c r="D217" s="22"/>
      <c r="E217" s="23"/>
      <c r="F217" s="24"/>
      <c r="G217" s="23"/>
      <c r="L217" s="81"/>
      <c r="M217" s="81"/>
      <c r="N217" s="81"/>
    </row>
    <row r="218" spans="1:14" s="18" customFormat="1">
      <c r="A218" s="25"/>
      <c r="B218" s="20"/>
      <c r="C218" s="21"/>
      <c r="D218" s="22"/>
      <c r="E218" s="23"/>
      <c r="F218" s="24"/>
      <c r="G218" s="23"/>
      <c r="L218" s="81"/>
      <c r="M218" s="81"/>
      <c r="N218" s="81"/>
    </row>
    <row r="219" spans="1:14" s="18" customFormat="1">
      <c r="A219" s="25"/>
      <c r="B219" s="20"/>
      <c r="C219" s="21"/>
      <c r="D219" s="22"/>
      <c r="E219" s="23"/>
      <c r="F219" s="24"/>
      <c r="G219" s="23"/>
      <c r="L219" s="81"/>
      <c r="M219" s="81"/>
      <c r="N219" s="81"/>
    </row>
    <row r="220" spans="1:14" s="18" customFormat="1">
      <c r="A220" s="25"/>
      <c r="B220" s="20"/>
      <c r="C220" s="21"/>
      <c r="D220" s="22"/>
      <c r="E220" s="23"/>
      <c r="F220" s="24"/>
      <c r="G220" s="23"/>
      <c r="L220" s="81"/>
      <c r="M220" s="81"/>
      <c r="N220" s="81"/>
    </row>
    <row r="221" spans="1:14" s="18" customFormat="1">
      <c r="A221" s="25"/>
      <c r="B221" s="20"/>
      <c r="C221" s="21"/>
      <c r="D221" s="22"/>
      <c r="E221" s="23"/>
      <c r="F221" s="24"/>
      <c r="G221" s="23"/>
      <c r="L221" s="81"/>
      <c r="M221" s="81"/>
      <c r="N221" s="81"/>
    </row>
    <row r="222" spans="1:14" s="18" customFormat="1">
      <c r="A222" s="25"/>
      <c r="B222" s="20"/>
      <c r="C222" s="21"/>
      <c r="D222" s="22"/>
      <c r="E222" s="23"/>
      <c r="F222" s="24"/>
      <c r="G222" s="23"/>
      <c r="L222" s="81"/>
      <c r="M222" s="81"/>
      <c r="N222" s="81"/>
    </row>
    <row r="223" spans="1:14" s="18" customFormat="1">
      <c r="A223" s="25"/>
      <c r="B223" s="20"/>
      <c r="C223" s="21"/>
      <c r="D223" s="22"/>
      <c r="E223" s="23"/>
      <c r="F223" s="24"/>
      <c r="G223" s="23"/>
      <c r="L223" s="81"/>
      <c r="M223" s="81"/>
      <c r="N223" s="81"/>
    </row>
    <row r="224" spans="1:14" s="18" customFormat="1">
      <c r="A224" s="25"/>
      <c r="B224" s="20"/>
      <c r="C224" s="21"/>
      <c r="D224" s="22"/>
      <c r="E224" s="23"/>
      <c r="F224" s="24"/>
      <c r="G224" s="23"/>
      <c r="L224" s="81"/>
      <c r="M224" s="81"/>
      <c r="N224" s="81"/>
    </row>
    <row r="225" spans="1:14" s="18" customFormat="1">
      <c r="A225" s="25"/>
      <c r="B225" s="20"/>
      <c r="C225" s="21"/>
      <c r="D225" s="22"/>
      <c r="E225" s="23"/>
      <c r="F225" s="24"/>
      <c r="G225" s="23"/>
      <c r="L225" s="81"/>
      <c r="M225" s="81"/>
      <c r="N225" s="81"/>
    </row>
    <row r="226" spans="1:14" s="18" customFormat="1">
      <c r="A226" s="25"/>
      <c r="B226" s="20"/>
      <c r="C226" s="21"/>
      <c r="D226" s="22"/>
      <c r="E226" s="23"/>
      <c r="F226" s="24"/>
      <c r="G226" s="23"/>
      <c r="L226" s="81"/>
      <c r="M226" s="81"/>
      <c r="N226" s="81"/>
    </row>
    <row r="227" spans="1:14" s="18" customFormat="1">
      <c r="A227" s="25"/>
      <c r="B227" s="20"/>
      <c r="C227" s="21"/>
      <c r="D227" s="22"/>
      <c r="E227" s="23"/>
      <c r="F227" s="24"/>
      <c r="G227" s="23"/>
      <c r="L227" s="81"/>
      <c r="M227" s="81"/>
      <c r="N227" s="81"/>
    </row>
    <row r="228" spans="1:14" s="18" customFormat="1">
      <c r="A228" s="25"/>
      <c r="B228" s="20"/>
      <c r="C228" s="21"/>
      <c r="D228" s="22"/>
      <c r="E228" s="23"/>
      <c r="F228" s="24"/>
      <c r="G228" s="23"/>
      <c r="L228" s="81"/>
      <c r="M228" s="81"/>
      <c r="N228" s="81"/>
    </row>
    <row r="229" spans="1:14" s="18" customFormat="1">
      <c r="A229" s="25"/>
      <c r="B229" s="20"/>
      <c r="C229" s="21"/>
      <c r="D229" s="22"/>
      <c r="E229" s="23"/>
      <c r="F229" s="24"/>
      <c r="G229" s="23"/>
      <c r="L229" s="81"/>
      <c r="M229" s="81"/>
      <c r="N229" s="81"/>
    </row>
    <row r="230" spans="1:14" s="18" customFormat="1">
      <c r="A230" s="25"/>
      <c r="B230" s="20"/>
      <c r="C230" s="21"/>
      <c r="D230" s="22"/>
      <c r="E230" s="23"/>
      <c r="F230" s="24"/>
      <c r="G230" s="23"/>
      <c r="L230" s="81"/>
      <c r="M230" s="81"/>
      <c r="N230" s="81"/>
    </row>
    <row r="231" spans="1:14" s="18" customFormat="1">
      <c r="A231" s="25"/>
      <c r="B231" s="20"/>
      <c r="C231" s="21"/>
      <c r="D231" s="22"/>
      <c r="E231" s="23"/>
      <c r="F231" s="24"/>
      <c r="G231" s="23"/>
      <c r="L231" s="81"/>
      <c r="M231" s="81"/>
      <c r="N231" s="81"/>
    </row>
    <row r="232" spans="1:14" s="18" customFormat="1">
      <c r="A232" s="25"/>
      <c r="B232" s="20"/>
      <c r="C232" s="21"/>
      <c r="D232" s="22"/>
      <c r="E232" s="23"/>
      <c r="F232" s="24"/>
      <c r="G232" s="23"/>
      <c r="L232" s="81"/>
      <c r="M232" s="81"/>
      <c r="N232" s="81"/>
    </row>
    <row r="233" spans="1:14" s="18" customFormat="1">
      <c r="A233" s="25"/>
      <c r="B233" s="20"/>
      <c r="C233" s="21"/>
      <c r="D233" s="22"/>
      <c r="E233" s="23"/>
      <c r="F233" s="24"/>
      <c r="G233" s="23"/>
      <c r="L233" s="81"/>
      <c r="M233" s="81"/>
      <c r="N233" s="81"/>
    </row>
    <row r="234" spans="1:14" s="18" customFormat="1">
      <c r="A234" s="25"/>
      <c r="B234" s="20"/>
      <c r="C234" s="21"/>
      <c r="D234" s="22"/>
      <c r="E234" s="23"/>
      <c r="F234" s="24"/>
      <c r="G234" s="23"/>
      <c r="L234" s="81"/>
      <c r="M234" s="81"/>
      <c r="N234" s="81"/>
    </row>
    <row r="235" spans="1:14" s="18" customFormat="1">
      <c r="A235" s="25"/>
      <c r="B235" s="20"/>
      <c r="C235" s="21"/>
      <c r="D235" s="22"/>
      <c r="E235" s="23"/>
      <c r="F235" s="24"/>
      <c r="G235" s="23"/>
      <c r="L235" s="81"/>
      <c r="M235" s="81"/>
      <c r="N235" s="81"/>
    </row>
    <row r="236" spans="1:14" s="18" customFormat="1">
      <c r="A236" s="25"/>
      <c r="B236" s="20"/>
      <c r="C236" s="21"/>
      <c r="D236" s="22"/>
      <c r="E236" s="23"/>
      <c r="F236" s="24"/>
      <c r="G236" s="23"/>
      <c r="L236" s="81"/>
      <c r="M236" s="81"/>
      <c r="N236" s="81"/>
    </row>
    <row r="237" spans="1:14" s="18" customFormat="1">
      <c r="A237" s="25"/>
      <c r="B237" s="20"/>
      <c r="C237" s="21"/>
      <c r="D237" s="22"/>
      <c r="E237" s="23"/>
      <c r="F237" s="24"/>
      <c r="G237" s="23"/>
      <c r="L237" s="81"/>
      <c r="M237" s="81"/>
      <c r="N237" s="81"/>
    </row>
    <row r="238" spans="1:14" s="18" customFormat="1">
      <c r="A238" s="25"/>
      <c r="B238" s="20"/>
      <c r="C238" s="21"/>
      <c r="D238" s="22"/>
      <c r="E238" s="23"/>
      <c r="F238" s="24"/>
      <c r="G238" s="23"/>
      <c r="L238" s="81"/>
      <c r="M238" s="81"/>
      <c r="N238" s="81"/>
    </row>
    <row r="239" spans="1:14" s="18" customFormat="1">
      <c r="A239" s="25"/>
      <c r="B239" s="20"/>
      <c r="C239" s="21"/>
      <c r="D239" s="22"/>
      <c r="E239" s="23"/>
      <c r="F239" s="24"/>
      <c r="G239" s="23"/>
      <c r="L239" s="81"/>
      <c r="M239" s="81"/>
      <c r="N239" s="81"/>
    </row>
    <row r="240" spans="1:14" s="18" customFormat="1">
      <c r="A240" s="25"/>
      <c r="B240" s="20"/>
      <c r="C240" s="21"/>
      <c r="D240" s="22"/>
      <c r="E240" s="23"/>
      <c r="F240" s="24"/>
      <c r="G240" s="23"/>
      <c r="L240" s="81"/>
      <c r="M240" s="81"/>
      <c r="N240" s="81"/>
    </row>
    <row r="241" spans="1:14" s="18" customFormat="1">
      <c r="A241" s="25"/>
      <c r="B241" s="20"/>
      <c r="C241" s="21"/>
      <c r="D241" s="22"/>
      <c r="E241" s="23"/>
      <c r="F241" s="24"/>
      <c r="G241" s="23"/>
      <c r="L241" s="81"/>
      <c r="M241" s="81"/>
      <c r="N241" s="81"/>
    </row>
    <row r="242" spans="1:14" s="18" customFormat="1">
      <c r="A242" s="25"/>
      <c r="B242" s="20"/>
      <c r="C242" s="21"/>
      <c r="D242" s="22"/>
      <c r="E242" s="23"/>
      <c r="F242" s="24"/>
      <c r="G242" s="23"/>
      <c r="L242" s="81"/>
      <c r="M242" s="81"/>
      <c r="N242" s="81"/>
    </row>
    <row r="243" spans="1:14" s="18" customFormat="1">
      <c r="A243" s="25"/>
      <c r="B243" s="20"/>
      <c r="C243" s="21"/>
      <c r="D243" s="22"/>
      <c r="E243" s="23"/>
      <c r="F243" s="24"/>
      <c r="G243" s="23"/>
      <c r="L243" s="81"/>
      <c r="M243" s="81"/>
      <c r="N243" s="81"/>
    </row>
    <row r="244" spans="1:14" s="18" customFormat="1">
      <c r="A244" s="25"/>
      <c r="B244" s="20"/>
      <c r="C244" s="21"/>
      <c r="D244" s="22"/>
      <c r="E244" s="23"/>
      <c r="F244" s="24"/>
      <c r="G244" s="23"/>
      <c r="L244" s="81"/>
      <c r="M244" s="81"/>
      <c r="N244" s="81"/>
    </row>
    <row r="245" spans="1:14" s="18" customFormat="1">
      <c r="A245" s="25"/>
      <c r="B245" s="20"/>
      <c r="C245" s="21"/>
      <c r="D245" s="22"/>
      <c r="E245" s="23"/>
      <c r="F245" s="24"/>
      <c r="G245" s="23"/>
      <c r="L245" s="81"/>
      <c r="M245" s="81"/>
      <c r="N245" s="81"/>
    </row>
    <row r="246" spans="1:14" s="18" customFormat="1">
      <c r="A246" s="25"/>
      <c r="B246" s="20"/>
      <c r="C246" s="21"/>
      <c r="D246" s="22"/>
      <c r="E246" s="23"/>
      <c r="F246" s="24"/>
      <c r="G246" s="23"/>
      <c r="L246" s="81"/>
      <c r="M246" s="81"/>
      <c r="N246" s="81"/>
    </row>
    <row r="247" spans="1:14" s="18" customFormat="1">
      <c r="A247" s="25"/>
      <c r="B247" s="20"/>
      <c r="C247" s="21"/>
      <c r="D247" s="22"/>
      <c r="E247" s="23"/>
      <c r="F247" s="24"/>
      <c r="G247" s="23"/>
      <c r="L247" s="81"/>
      <c r="M247" s="81"/>
      <c r="N247" s="81"/>
    </row>
    <row r="248" spans="1:14" s="18" customFormat="1">
      <c r="A248" s="25"/>
      <c r="B248" s="20"/>
      <c r="C248" s="21"/>
      <c r="D248" s="22"/>
      <c r="E248" s="23"/>
      <c r="F248" s="24"/>
      <c r="G248" s="23"/>
      <c r="L248" s="81"/>
      <c r="M248" s="81"/>
      <c r="N248" s="81"/>
    </row>
    <row r="249" spans="1:14" s="18" customFormat="1">
      <c r="A249" s="25"/>
      <c r="B249" s="20"/>
      <c r="C249" s="21"/>
      <c r="D249" s="22"/>
      <c r="E249" s="23"/>
      <c r="F249" s="24"/>
      <c r="G249" s="23"/>
      <c r="L249" s="81"/>
      <c r="M249" s="81"/>
      <c r="N249" s="81"/>
    </row>
    <row r="250" spans="1:14" s="18" customFormat="1">
      <c r="A250" s="25"/>
      <c r="B250" s="20"/>
      <c r="C250" s="21"/>
      <c r="D250" s="22"/>
      <c r="E250" s="23"/>
      <c r="F250" s="24"/>
      <c r="G250" s="23"/>
      <c r="L250" s="81"/>
      <c r="M250" s="81"/>
      <c r="N250" s="81"/>
    </row>
    <row r="251" spans="1:14" s="18" customFormat="1">
      <c r="A251" s="25"/>
      <c r="B251" s="20"/>
      <c r="C251" s="21"/>
      <c r="D251" s="22"/>
      <c r="E251" s="23"/>
      <c r="F251" s="24"/>
      <c r="G251" s="23"/>
      <c r="L251" s="81"/>
      <c r="M251" s="81"/>
      <c r="N251" s="81"/>
    </row>
    <row r="252" spans="1:14" s="18" customFormat="1">
      <c r="A252" s="25"/>
      <c r="B252" s="20"/>
      <c r="C252" s="21"/>
      <c r="D252" s="22"/>
      <c r="E252" s="23"/>
      <c r="F252" s="24"/>
      <c r="G252" s="23"/>
      <c r="L252" s="81"/>
      <c r="M252" s="81"/>
      <c r="N252" s="81"/>
    </row>
    <row r="253" spans="1:14" s="18" customFormat="1">
      <c r="A253" s="25"/>
      <c r="B253" s="20"/>
      <c r="C253" s="21"/>
      <c r="D253" s="22"/>
      <c r="E253" s="23"/>
      <c r="F253" s="24"/>
      <c r="G253" s="23"/>
      <c r="L253" s="81"/>
      <c r="M253" s="81"/>
      <c r="N253" s="81"/>
    </row>
    <row r="254" spans="1:14" s="18" customFormat="1">
      <c r="A254" s="25"/>
      <c r="B254" s="20"/>
      <c r="C254" s="21"/>
      <c r="D254" s="22"/>
      <c r="E254" s="23"/>
      <c r="F254" s="24"/>
      <c r="G254" s="23"/>
      <c r="L254" s="81"/>
      <c r="M254" s="81"/>
      <c r="N254" s="81"/>
    </row>
    <row r="255" spans="1:14" s="18" customFormat="1">
      <c r="A255" s="25"/>
      <c r="B255" s="20"/>
      <c r="C255" s="21"/>
      <c r="D255" s="22"/>
      <c r="E255" s="23"/>
      <c r="F255" s="24"/>
      <c r="G255" s="23"/>
      <c r="L255" s="81"/>
      <c r="M255" s="81"/>
      <c r="N255" s="81"/>
    </row>
    <row r="256" spans="1:14" s="18" customFormat="1">
      <c r="A256" s="25"/>
      <c r="B256" s="20"/>
      <c r="C256" s="21"/>
      <c r="D256" s="22"/>
      <c r="E256" s="23"/>
      <c r="F256" s="24"/>
      <c r="G256" s="23"/>
      <c r="L256" s="81"/>
      <c r="M256" s="81"/>
      <c r="N256" s="81"/>
    </row>
    <row r="257" spans="1:14" s="18" customFormat="1">
      <c r="A257" s="25"/>
      <c r="B257" s="20"/>
      <c r="C257" s="21"/>
      <c r="D257" s="22"/>
      <c r="E257" s="23"/>
      <c r="F257" s="24"/>
      <c r="G257" s="23"/>
      <c r="L257" s="81"/>
      <c r="M257" s="81"/>
      <c r="N257" s="81"/>
    </row>
    <row r="258" spans="1:14" s="18" customFormat="1">
      <c r="A258" s="25"/>
      <c r="B258" s="20"/>
      <c r="C258" s="21"/>
      <c r="D258" s="22"/>
      <c r="E258" s="23"/>
      <c r="F258" s="24"/>
      <c r="G258" s="23"/>
      <c r="L258" s="81"/>
      <c r="M258" s="81"/>
      <c r="N258" s="81"/>
    </row>
    <row r="259" spans="1:14" s="18" customFormat="1">
      <c r="A259" s="25"/>
      <c r="B259" s="20"/>
      <c r="C259" s="21"/>
      <c r="D259" s="22"/>
      <c r="E259" s="23"/>
      <c r="F259" s="24"/>
      <c r="G259" s="23"/>
      <c r="L259" s="81"/>
      <c r="M259" s="81"/>
      <c r="N259" s="81"/>
    </row>
    <row r="260" spans="1:14" s="18" customFormat="1">
      <c r="A260" s="25"/>
      <c r="B260" s="20"/>
      <c r="C260" s="21"/>
      <c r="D260" s="22"/>
      <c r="E260" s="23"/>
      <c r="F260" s="24"/>
      <c r="G260" s="23"/>
      <c r="L260" s="81"/>
      <c r="M260" s="81"/>
      <c r="N260" s="81"/>
    </row>
    <row r="261" spans="1:14" s="18" customFormat="1">
      <c r="A261" s="25"/>
      <c r="B261" s="20"/>
      <c r="C261" s="21"/>
      <c r="D261" s="22"/>
      <c r="E261" s="23"/>
      <c r="F261" s="24"/>
      <c r="G261" s="23"/>
      <c r="L261" s="81"/>
      <c r="M261" s="81"/>
      <c r="N261" s="81"/>
    </row>
    <row r="262" spans="1:14" s="18" customFormat="1">
      <c r="A262" s="25"/>
      <c r="B262" s="20"/>
      <c r="C262" s="21"/>
      <c r="D262" s="22"/>
      <c r="E262" s="23"/>
      <c r="F262" s="24"/>
      <c r="G262" s="23"/>
      <c r="L262" s="81"/>
      <c r="M262" s="81"/>
      <c r="N262" s="81"/>
    </row>
    <row r="263" spans="1:14" s="18" customFormat="1">
      <c r="A263" s="25"/>
      <c r="B263" s="20"/>
      <c r="C263" s="21"/>
      <c r="D263" s="22"/>
      <c r="E263" s="23"/>
      <c r="F263" s="24"/>
      <c r="G263" s="23"/>
      <c r="L263" s="81"/>
      <c r="M263" s="81"/>
      <c r="N263" s="81"/>
    </row>
    <row r="264" spans="1:14" s="18" customFormat="1">
      <c r="A264" s="25"/>
      <c r="B264" s="20"/>
      <c r="C264" s="21"/>
      <c r="D264" s="22"/>
      <c r="E264" s="23"/>
      <c r="F264" s="24"/>
      <c r="G264" s="23"/>
      <c r="L264" s="81"/>
      <c r="M264" s="81"/>
      <c r="N264" s="81"/>
    </row>
    <row r="265" spans="1:14" s="18" customFormat="1">
      <c r="A265" s="25"/>
      <c r="B265" s="20"/>
      <c r="C265" s="21"/>
      <c r="D265" s="22"/>
      <c r="E265" s="23"/>
      <c r="F265" s="24"/>
      <c r="G265" s="23"/>
      <c r="L265" s="81"/>
      <c r="M265" s="81"/>
      <c r="N265" s="81"/>
    </row>
    <row r="266" spans="1:14" s="18" customFormat="1">
      <c r="A266" s="25"/>
      <c r="B266" s="20"/>
      <c r="C266" s="21"/>
      <c r="D266" s="22"/>
      <c r="E266" s="23"/>
      <c r="F266" s="24"/>
      <c r="G266" s="23"/>
      <c r="L266" s="81"/>
      <c r="M266" s="81"/>
      <c r="N266" s="81"/>
    </row>
    <row r="267" spans="1:14" s="18" customFormat="1">
      <c r="A267" s="25"/>
      <c r="B267" s="20"/>
      <c r="C267" s="21"/>
      <c r="D267" s="22"/>
      <c r="E267" s="23"/>
      <c r="F267" s="24"/>
      <c r="G267" s="23"/>
      <c r="L267" s="81"/>
      <c r="M267" s="81"/>
      <c r="N267" s="81"/>
    </row>
    <row r="268" spans="1:14" s="18" customFormat="1">
      <c r="A268" s="25"/>
      <c r="B268" s="20"/>
      <c r="C268" s="21"/>
      <c r="D268" s="22"/>
      <c r="E268" s="23"/>
      <c r="F268" s="24"/>
      <c r="G268" s="23"/>
      <c r="L268" s="81"/>
      <c r="M268" s="81"/>
      <c r="N268" s="81"/>
    </row>
    <row r="269" spans="1:14" s="18" customFormat="1">
      <c r="A269" s="25"/>
      <c r="B269" s="20"/>
      <c r="C269" s="21"/>
      <c r="D269" s="22"/>
      <c r="E269" s="23"/>
      <c r="F269" s="24"/>
      <c r="G269" s="23"/>
      <c r="L269" s="81"/>
      <c r="M269" s="81"/>
      <c r="N269" s="81"/>
    </row>
    <row r="270" spans="1:14" s="18" customFormat="1">
      <c r="A270" s="25"/>
      <c r="B270" s="20"/>
      <c r="C270" s="21"/>
      <c r="D270" s="22"/>
      <c r="E270" s="23"/>
      <c r="F270" s="24"/>
      <c r="G270" s="23"/>
      <c r="L270" s="81"/>
      <c r="M270" s="81"/>
      <c r="N270" s="81"/>
    </row>
    <row r="271" spans="1:14" s="18" customFormat="1">
      <c r="A271" s="25"/>
      <c r="B271" s="20"/>
      <c r="C271" s="21"/>
      <c r="D271" s="22"/>
      <c r="E271" s="23"/>
      <c r="F271" s="24"/>
      <c r="G271" s="23"/>
      <c r="L271" s="81"/>
      <c r="M271" s="81"/>
      <c r="N271" s="81"/>
    </row>
    <row r="272" spans="1:14" s="18" customFormat="1">
      <c r="A272" s="25"/>
      <c r="B272" s="20"/>
      <c r="C272" s="21"/>
      <c r="D272" s="22"/>
      <c r="E272" s="23"/>
      <c r="F272" s="24"/>
      <c r="G272" s="23"/>
      <c r="L272" s="81"/>
      <c r="M272" s="81"/>
      <c r="N272" s="81"/>
    </row>
    <row r="273" spans="1:14" s="18" customFormat="1">
      <c r="A273" s="25"/>
      <c r="B273" s="20"/>
      <c r="C273" s="21"/>
      <c r="D273" s="22"/>
      <c r="E273" s="23"/>
      <c r="F273" s="24"/>
      <c r="G273" s="23"/>
      <c r="L273" s="81"/>
      <c r="M273" s="81"/>
      <c r="N273" s="81"/>
    </row>
    <row r="274" spans="1:14" s="18" customFormat="1">
      <c r="A274" s="25"/>
      <c r="B274" s="20"/>
      <c r="C274" s="21"/>
      <c r="D274" s="22"/>
      <c r="E274" s="23"/>
      <c r="F274" s="24"/>
      <c r="G274" s="23"/>
      <c r="L274" s="81"/>
      <c r="M274" s="81"/>
      <c r="N274" s="81"/>
    </row>
    <row r="275" spans="1:14" s="18" customFormat="1">
      <c r="A275" s="25"/>
      <c r="B275" s="20"/>
      <c r="C275" s="21"/>
      <c r="D275" s="22"/>
      <c r="E275" s="23"/>
      <c r="F275" s="24"/>
      <c r="G275" s="23"/>
      <c r="L275" s="81"/>
      <c r="M275" s="81"/>
      <c r="N275" s="81"/>
    </row>
    <row r="276" spans="1:14" s="18" customFormat="1">
      <c r="A276" s="25"/>
      <c r="B276" s="20"/>
      <c r="C276" s="21"/>
      <c r="D276" s="22"/>
      <c r="E276" s="23"/>
      <c r="F276" s="24"/>
      <c r="G276" s="23"/>
      <c r="L276" s="81"/>
      <c r="M276" s="81"/>
      <c r="N276" s="81"/>
    </row>
    <row r="277" spans="1:14" s="18" customFormat="1">
      <c r="A277" s="25"/>
      <c r="B277" s="20"/>
      <c r="C277" s="21"/>
      <c r="D277" s="22"/>
      <c r="E277" s="23"/>
      <c r="F277" s="24"/>
      <c r="G277" s="23"/>
      <c r="L277" s="81"/>
      <c r="M277" s="81"/>
      <c r="N277" s="81"/>
    </row>
    <row r="278" spans="1:14" s="18" customFormat="1">
      <c r="A278" s="25"/>
      <c r="B278" s="20"/>
      <c r="C278" s="21"/>
      <c r="D278" s="22"/>
      <c r="E278" s="23"/>
      <c r="F278" s="24"/>
      <c r="G278" s="23"/>
      <c r="L278" s="81"/>
      <c r="M278" s="81"/>
      <c r="N278" s="81"/>
    </row>
    <row r="279" spans="1:14" s="18" customFormat="1">
      <c r="A279" s="25"/>
      <c r="B279" s="20"/>
      <c r="C279" s="21"/>
      <c r="D279" s="22"/>
      <c r="E279" s="23"/>
      <c r="F279" s="24"/>
      <c r="G279" s="23"/>
      <c r="L279" s="81"/>
      <c r="M279" s="81"/>
      <c r="N279" s="81"/>
    </row>
    <row r="280" spans="1:14" s="18" customFormat="1">
      <c r="A280" s="25"/>
      <c r="B280" s="20"/>
      <c r="C280" s="21"/>
      <c r="D280" s="22"/>
      <c r="E280" s="23"/>
      <c r="F280" s="24"/>
      <c r="G280" s="23"/>
      <c r="L280" s="81"/>
      <c r="M280" s="81"/>
      <c r="N280" s="81"/>
    </row>
    <row r="281" spans="1:14" s="18" customFormat="1">
      <c r="A281" s="25"/>
      <c r="B281" s="20"/>
      <c r="C281" s="21"/>
      <c r="D281" s="22"/>
      <c r="E281" s="23"/>
      <c r="F281" s="24"/>
      <c r="G281" s="23"/>
      <c r="L281" s="81"/>
      <c r="M281" s="81"/>
      <c r="N281" s="81"/>
    </row>
    <row r="282" spans="1:14" s="18" customFormat="1">
      <c r="A282" s="25"/>
      <c r="B282" s="20"/>
      <c r="C282" s="21"/>
      <c r="D282" s="22"/>
      <c r="E282" s="23"/>
      <c r="F282" s="24"/>
      <c r="G282" s="23"/>
      <c r="L282" s="81"/>
      <c r="M282" s="81"/>
      <c r="N282" s="81"/>
    </row>
    <row r="283" spans="1:14" s="18" customFormat="1">
      <c r="A283" s="25"/>
      <c r="B283" s="20"/>
      <c r="C283" s="21"/>
      <c r="D283" s="22"/>
      <c r="E283" s="23"/>
      <c r="F283" s="24"/>
      <c r="G283" s="23"/>
      <c r="L283" s="81"/>
      <c r="M283" s="81"/>
      <c r="N283" s="81"/>
    </row>
    <row r="284" spans="1:14" s="18" customFormat="1">
      <c r="A284" s="25"/>
      <c r="B284" s="20"/>
      <c r="C284" s="21"/>
      <c r="D284" s="22"/>
      <c r="E284" s="23"/>
      <c r="F284" s="24"/>
      <c r="G284" s="23"/>
      <c r="L284" s="81"/>
      <c r="M284" s="81"/>
      <c r="N284" s="81"/>
    </row>
    <row r="285" spans="1:14" s="18" customFormat="1">
      <c r="A285" s="25"/>
      <c r="B285" s="20"/>
      <c r="C285" s="21"/>
      <c r="D285" s="22"/>
      <c r="E285" s="23"/>
      <c r="F285" s="24"/>
      <c r="G285" s="23"/>
      <c r="L285" s="81"/>
      <c r="M285" s="81"/>
      <c r="N285" s="81"/>
    </row>
    <row r="286" spans="1:14" s="18" customFormat="1">
      <c r="A286" s="25"/>
      <c r="B286" s="20"/>
      <c r="C286" s="21"/>
      <c r="D286" s="22"/>
      <c r="E286" s="23"/>
      <c r="F286" s="24"/>
      <c r="G286" s="23"/>
      <c r="L286" s="81"/>
      <c r="M286" s="81"/>
      <c r="N286" s="81"/>
    </row>
    <row r="287" spans="1:14" s="18" customFormat="1">
      <c r="A287" s="25"/>
      <c r="B287" s="20"/>
      <c r="C287" s="21"/>
      <c r="D287" s="22"/>
      <c r="E287" s="23"/>
      <c r="F287" s="24"/>
      <c r="G287" s="23"/>
      <c r="L287" s="81"/>
      <c r="M287" s="81"/>
      <c r="N287" s="81"/>
    </row>
    <row r="288" spans="1:14" s="18" customFormat="1">
      <c r="A288" s="25"/>
      <c r="B288" s="20"/>
      <c r="C288" s="21"/>
      <c r="D288" s="22"/>
      <c r="E288" s="23"/>
      <c r="F288" s="24"/>
      <c r="G288" s="23"/>
      <c r="L288" s="81"/>
      <c r="M288" s="81"/>
      <c r="N288" s="81"/>
    </row>
    <row r="289" spans="1:14" s="18" customFormat="1">
      <c r="A289" s="25"/>
      <c r="B289" s="20"/>
      <c r="C289" s="21"/>
      <c r="D289" s="22"/>
      <c r="E289" s="23"/>
      <c r="F289" s="24"/>
      <c r="G289" s="23"/>
      <c r="L289" s="81"/>
      <c r="M289" s="81"/>
      <c r="N289" s="81"/>
    </row>
    <row r="290" spans="1:14" s="18" customFormat="1">
      <c r="A290" s="25"/>
      <c r="B290" s="20"/>
      <c r="C290" s="21"/>
      <c r="D290" s="22"/>
      <c r="E290" s="23"/>
      <c r="F290" s="24"/>
      <c r="G290" s="23"/>
      <c r="L290" s="81"/>
      <c r="M290" s="81"/>
      <c r="N290" s="81"/>
    </row>
    <row r="291" spans="1:14" s="18" customFormat="1">
      <c r="A291" s="25"/>
      <c r="B291" s="20"/>
      <c r="C291" s="21"/>
      <c r="D291" s="22"/>
      <c r="E291" s="23"/>
      <c r="F291" s="24"/>
      <c r="G291" s="23"/>
      <c r="L291" s="81"/>
      <c r="M291" s="81"/>
      <c r="N291" s="81"/>
    </row>
    <row r="292" spans="1:14" s="18" customFormat="1">
      <c r="A292" s="25"/>
      <c r="B292" s="20"/>
      <c r="C292" s="21"/>
      <c r="D292" s="22"/>
      <c r="E292" s="23"/>
      <c r="F292" s="24"/>
      <c r="G292" s="23"/>
      <c r="L292" s="81"/>
      <c r="M292" s="81"/>
      <c r="N292" s="81"/>
    </row>
    <row r="293" spans="1:14" s="18" customFormat="1">
      <c r="A293" s="25"/>
      <c r="B293" s="20"/>
      <c r="C293" s="21"/>
      <c r="D293" s="22"/>
      <c r="E293" s="23"/>
      <c r="F293" s="24"/>
      <c r="G293" s="23"/>
      <c r="L293" s="81"/>
      <c r="M293" s="81"/>
      <c r="N293" s="81"/>
    </row>
    <row r="294" spans="1:14" s="18" customFormat="1">
      <c r="A294" s="25"/>
      <c r="B294" s="20"/>
      <c r="C294" s="21"/>
      <c r="D294" s="22"/>
      <c r="E294" s="23"/>
      <c r="F294" s="24"/>
      <c r="G294" s="23"/>
      <c r="L294" s="81"/>
      <c r="M294" s="81"/>
      <c r="N294" s="81"/>
    </row>
    <row r="295" spans="1:14" s="18" customFormat="1">
      <c r="A295" s="25"/>
      <c r="B295" s="20"/>
      <c r="C295" s="21"/>
      <c r="D295" s="22"/>
      <c r="E295" s="23"/>
      <c r="F295" s="24"/>
      <c r="G295" s="23"/>
      <c r="L295" s="81"/>
      <c r="M295" s="81"/>
      <c r="N295" s="81"/>
    </row>
    <row r="296" spans="1:14" s="18" customFormat="1">
      <c r="A296" s="25"/>
      <c r="B296" s="20"/>
      <c r="C296" s="21"/>
      <c r="D296" s="22"/>
      <c r="E296" s="23"/>
      <c r="F296" s="24"/>
      <c r="G296" s="23"/>
      <c r="L296" s="81"/>
      <c r="M296" s="81"/>
      <c r="N296" s="81"/>
    </row>
    <row r="297" spans="1:14" s="18" customFormat="1">
      <c r="A297" s="25"/>
      <c r="B297" s="20"/>
      <c r="C297" s="21"/>
      <c r="D297" s="22"/>
      <c r="E297" s="23"/>
      <c r="F297" s="24"/>
      <c r="G297" s="23"/>
      <c r="L297" s="81"/>
      <c r="M297" s="81"/>
      <c r="N297" s="81"/>
    </row>
    <row r="298" spans="1:14" s="18" customFormat="1">
      <c r="A298" s="25"/>
      <c r="B298" s="20"/>
      <c r="C298" s="21"/>
      <c r="D298" s="22"/>
      <c r="E298" s="23"/>
      <c r="F298" s="24"/>
      <c r="G298" s="23"/>
      <c r="L298" s="81"/>
      <c r="M298" s="81"/>
      <c r="N298" s="81"/>
    </row>
    <row r="299" spans="1:14" s="18" customFormat="1">
      <c r="A299" s="25"/>
      <c r="B299" s="20"/>
      <c r="C299" s="21"/>
      <c r="D299" s="22"/>
      <c r="E299" s="23"/>
      <c r="F299" s="24"/>
      <c r="G299" s="23"/>
      <c r="L299" s="81"/>
      <c r="M299" s="81"/>
      <c r="N299" s="81"/>
    </row>
    <row r="300" spans="1:14" s="18" customFormat="1">
      <c r="A300" s="25"/>
      <c r="B300" s="20"/>
      <c r="C300" s="21"/>
      <c r="D300" s="22"/>
      <c r="E300" s="23"/>
      <c r="F300" s="24"/>
      <c r="G300" s="23"/>
      <c r="L300" s="81"/>
      <c r="M300" s="81"/>
      <c r="N300" s="81"/>
    </row>
    <row r="301" spans="1:14" s="18" customFormat="1">
      <c r="A301" s="25"/>
      <c r="B301" s="20"/>
      <c r="C301" s="21"/>
      <c r="D301" s="22"/>
      <c r="E301" s="23"/>
      <c r="F301" s="24"/>
      <c r="G301" s="23"/>
      <c r="L301" s="81"/>
      <c r="M301" s="81"/>
      <c r="N301" s="81"/>
    </row>
    <row r="302" spans="1:14" s="18" customFormat="1">
      <c r="A302" s="25"/>
      <c r="B302" s="20"/>
      <c r="C302" s="21"/>
      <c r="D302" s="22"/>
      <c r="E302" s="23"/>
      <c r="F302" s="24"/>
      <c r="G302" s="23"/>
      <c r="L302" s="81"/>
      <c r="M302" s="81"/>
      <c r="N302" s="81"/>
    </row>
    <row r="303" spans="1:14" s="18" customFormat="1">
      <c r="A303" s="25"/>
      <c r="B303" s="20"/>
      <c r="C303" s="21"/>
      <c r="D303" s="22"/>
      <c r="E303" s="23"/>
      <c r="F303" s="24"/>
      <c r="G303" s="23"/>
      <c r="L303" s="81"/>
      <c r="M303" s="81"/>
      <c r="N303" s="81"/>
    </row>
    <row r="304" spans="1:14" s="18" customFormat="1">
      <c r="A304" s="25"/>
      <c r="B304" s="20"/>
      <c r="C304" s="21"/>
      <c r="D304" s="22"/>
      <c r="E304" s="23"/>
      <c r="F304" s="24"/>
      <c r="G304" s="23"/>
      <c r="L304" s="81"/>
      <c r="M304" s="81"/>
      <c r="N304" s="81"/>
    </row>
    <row r="305" spans="1:14" s="18" customFormat="1">
      <c r="A305" s="25"/>
      <c r="B305" s="20"/>
      <c r="C305" s="21"/>
      <c r="D305" s="22"/>
      <c r="E305" s="23"/>
      <c r="F305" s="24"/>
      <c r="G305" s="23"/>
      <c r="L305" s="81"/>
      <c r="M305" s="81"/>
      <c r="N305" s="81"/>
    </row>
    <row r="306" spans="1:14" s="18" customFormat="1">
      <c r="A306" s="25"/>
      <c r="B306" s="20"/>
      <c r="C306" s="21"/>
      <c r="D306" s="22"/>
      <c r="E306" s="23"/>
      <c r="F306" s="24"/>
      <c r="G306" s="23"/>
      <c r="L306" s="81"/>
      <c r="M306" s="81"/>
      <c r="N306" s="81"/>
    </row>
    <row r="307" spans="1:14" s="18" customFormat="1">
      <c r="A307" s="25"/>
      <c r="B307" s="20"/>
      <c r="C307" s="21"/>
      <c r="D307" s="22"/>
      <c r="E307" s="23"/>
      <c r="F307" s="24"/>
      <c r="G307" s="23"/>
      <c r="L307" s="81"/>
      <c r="M307" s="81"/>
      <c r="N307" s="81"/>
    </row>
    <row r="308" spans="1:14" s="18" customFormat="1">
      <c r="A308" s="25"/>
      <c r="B308" s="20"/>
      <c r="C308" s="21"/>
      <c r="D308" s="22"/>
      <c r="E308" s="23"/>
      <c r="F308" s="24"/>
      <c r="G308" s="23"/>
      <c r="L308" s="81"/>
      <c r="M308" s="81"/>
      <c r="N308" s="81"/>
    </row>
    <row r="309" spans="1:14" s="18" customFormat="1">
      <c r="A309" s="25"/>
      <c r="B309" s="20"/>
      <c r="C309" s="21"/>
      <c r="D309" s="22"/>
      <c r="E309" s="23"/>
      <c r="F309" s="24"/>
      <c r="G309" s="23"/>
      <c r="L309" s="81"/>
      <c r="M309" s="81"/>
      <c r="N309" s="81"/>
    </row>
    <row r="310" spans="1:14" s="18" customFormat="1">
      <c r="A310" s="25"/>
      <c r="B310" s="20"/>
      <c r="C310" s="21"/>
      <c r="D310" s="22"/>
      <c r="E310" s="23"/>
      <c r="F310" s="24"/>
      <c r="G310" s="23"/>
      <c r="L310" s="81"/>
      <c r="M310" s="81"/>
      <c r="N310" s="81"/>
    </row>
    <row r="311" spans="1:14" s="18" customFormat="1">
      <c r="A311" s="25"/>
      <c r="B311" s="20"/>
      <c r="C311" s="21"/>
      <c r="D311" s="22"/>
      <c r="E311" s="23"/>
      <c r="F311" s="24"/>
      <c r="G311" s="23"/>
      <c r="L311" s="81"/>
      <c r="M311" s="81"/>
      <c r="N311" s="81"/>
    </row>
    <row r="312" spans="1:14" s="18" customFormat="1">
      <c r="A312" s="25"/>
      <c r="B312" s="20"/>
      <c r="C312" s="21"/>
      <c r="D312" s="22"/>
      <c r="E312" s="23"/>
      <c r="F312" s="24"/>
      <c r="G312" s="23"/>
      <c r="L312" s="81"/>
      <c r="M312" s="81"/>
      <c r="N312" s="81"/>
    </row>
    <row r="313" spans="1:14" s="18" customFormat="1">
      <c r="A313" s="25"/>
      <c r="B313" s="20"/>
      <c r="C313" s="21"/>
      <c r="D313" s="22"/>
      <c r="E313" s="23"/>
      <c r="F313" s="24"/>
      <c r="G313" s="23"/>
      <c r="L313" s="81"/>
      <c r="M313" s="81"/>
      <c r="N313" s="81"/>
    </row>
    <row r="314" spans="1:14" s="18" customFormat="1">
      <c r="A314" s="25"/>
      <c r="B314" s="20"/>
      <c r="C314" s="21"/>
      <c r="D314" s="22"/>
      <c r="E314" s="23"/>
      <c r="F314" s="24"/>
      <c r="G314" s="23"/>
      <c r="L314" s="81"/>
      <c r="M314" s="81"/>
      <c r="N314" s="81"/>
    </row>
    <row r="315" spans="1:14" s="18" customFormat="1">
      <c r="A315" s="25"/>
      <c r="B315" s="20"/>
      <c r="C315" s="21"/>
      <c r="D315" s="22"/>
      <c r="E315" s="23"/>
      <c r="F315" s="24"/>
      <c r="G315" s="23"/>
      <c r="L315" s="81"/>
      <c r="M315" s="81"/>
      <c r="N315" s="81"/>
    </row>
    <row r="316" spans="1:14" s="18" customFormat="1">
      <c r="A316" s="25"/>
      <c r="B316" s="20"/>
      <c r="C316" s="21"/>
      <c r="D316" s="22"/>
      <c r="E316" s="23"/>
      <c r="F316" s="24"/>
      <c r="G316" s="23"/>
      <c r="L316" s="81"/>
      <c r="M316" s="81"/>
      <c r="N316" s="81"/>
    </row>
    <row r="317" spans="1:14" s="18" customFormat="1">
      <c r="A317" s="25"/>
      <c r="B317" s="20"/>
      <c r="C317" s="21"/>
      <c r="D317" s="22"/>
      <c r="E317" s="23"/>
      <c r="F317" s="24"/>
      <c r="G317" s="23"/>
      <c r="L317" s="81"/>
      <c r="M317" s="81"/>
      <c r="N317" s="81"/>
    </row>
    <row r="318" spans="1:14" s="18" customFormat="1">
      <c r="A318" s="25"/>
      <c r="B318" s="20"/>
      <c r="C318" s="21"/>
      <c r="D318" s="22"/>
      <c r="E318" s="23"/>
      <c r="F318" s="24"/>
      <c r="G318" s="23"/>
      <c r="L318" s="81"/>
      <c r="M318" s="81"/>
      <c r="N318" s="81"/>
    </row>
    <row r="319" spans="1:14" s="18" customFormat="1">
      <c r="A319" s="25"/>
      <c r="B319" s="20"/>
      <c r="C319" s="21"/>
      <c r="D319" s="22"/>
      <c r="E319" s="23"/>
      <c r="F319" s="24"/>
      <c r="G319" s="23"/>
      <c r="L319" s="81"/>
      <c r="M319" s="81"/>
      <c r="N319" s="81"/>
    </row>
    <row r="320" spans="1:14" s="18" customFormat="1">
      <c r="A320" s="25"/>
      <c r="B320" s="20"/>
      <c r="C320" s="21"/>
      <c r="D320" s="22"/>
      <c r="E320" s="23"/>
      <c r="F320" s="24"/>
      <c r="G320" s="23"/>
      <c r="L320" s="81"/>
      <c r="M320" s="81"/>
      <c r="N320" s="81"/>
    </row>
    <row r="321" spans="1:14" s="18" customFormat="1">
      <c r="A321" s="25"/>
      <c r="B321" s="20"/>
      <c r="C321" s="21"/>
      <c r="D321" s="22"/>
      <c r="E321" s="23"/>
      <c r="F321" s="24"/>
      <c r="G321" s="23"/>
      <c r="L321" s="81"/>
      <c r="M321" s="81"/>
      <c r="N321" s="81"/>
    </row>
    <row r="322" spans="1:14" s="18" customFormat="1">
      <c r="A322" s="25"/>
      <c r="B322" s="20"/>
      <c r="C322" s="21"/>
      <c r="D322" s="22"/>
      <c r="E322" s="23"/>
      <c r="F322" s="24"/>
      <c r="G322" s="23"/>
      <c r="L322" s="81"/>
      <c r="M322" s="81"/>
      <c r="N322" s="81"/>
    </row>
    <row r="323" spans="1:14" s="18" customFormat="1">
      <c r="A323" s="25"/>
      <c r="B323" s="20"/>
      <c r="C323" s="21"/>
      <c r="D323" s="22"/>
      <c r="E323" s="23"/>
      <c r="F323" s="24"/>
      <c r="G323" s="23"/>
      <c r="L323" s="81"/>
      <c r="M323" s="81"/>
      <c r="N323" s="81"/>
    </row>
    <row r="324" spans="1:14" s="18" customFormat="1">
      <c r="A324" s="25"/>
      <c r="B324" s="20"/>
      <c r="C324" s="21"/>
      <c r="D324" s="22"/>
      <c r="E324" s="23"/>
      <c r="F324" s="24"/>
      <c r="G324" s="23"/>
      <c r="L324" s="81"/>
      <c r="M324" s="81"/>
      <c r="N324" s="81"/>
    </row>
    <row r="325" spans="1:14" s="18" customFormat="1">
      <c r="A325" s="25"/>
      <c r="B325" s="20"/>
      <c r="C325" s="21"/>
      <c r="D325" s="22"/>
      <c r="E325" s="23"/>
      <c r="F325" s="24"/>
      <c r="G325" s="23"/>
      <c r="L325" s="81"/>
      <c r="M325" s="81"/>
      <c r="N325" s="81"/>
    </row>
    <row r="326" spans="1:14" s="18" customFormat="1">
      <c r="A326" s="25"/>
      <c r="B326" s="20"/>
      <c r="C326" s="21"/>
      <c r="D326" s="22"/>
      <c r="E326" s="23"/>
      <c r="F326" s="24"/>
      <c r="G326" s="23"/>
      <c r="L326" s="81"/>
      <c r="M326" s="81"/>
      <c r="N326" s="81"/>
    </row>
    <row r="327" spans="1:14" s="18" customFormat="1">
      <c r="A327" s="25"/>
      <c r="B327" s="20"/>
      <c r="C327" s="21"/>
      <c r="D327" s="22"/>
      <c r="E327" s="23"/>
      <c r="F327" s="24"/>
      <c r="G327" s="23"/>
      <c r="L327" s="81"/>
      <c r="M327" s="81"/>
      <c r="N327" s="81"/>
    </row>
    <row r="328" spans="1:14" s="18" customFormat="1">
      <c r="A328" s="25"/>
      <c r="B328" s="20"/>
      <c r="C328" s="21"/>
      <c r="D328" s="22"/>
      <c r="E328" s="23"/>
      <c r="F328" s="24"/>
      <c r="G328" s="23"/>
      <c r="L328" s="81"/>
      <c r="M328" s="81"/>
      <c r="N328" s="81"/>
    </row>
    <row r="329" spans="1:14" s="18" customFormat="1">
      <c r="A329" s="25"/>
      <c r="B329" s="20"/>
      <c r="C329" s="21"/>
      <c r="D329" s="22"/>
      <c r="E329" s="23"/>
      <c r="F329" s="24"/>
      <c r="G329" s="23"/>
      <c r="L329" s="81"/>
      <c r="M329" s="81"/>
      <c r="N329" s="81"/>
    </row>
    <row r="330" spans="1:14" s="18" customFormat="1">
      <c r="A330" s="25"/>
      <c r="B330" s="20"/>
      <c r="C330" s="21"/>
      <c r="D330" s="22"/>
      <c r="E330" s="23"/>
      <c r="F330" s="24"/>
      <c r="G330" s="23"/>
      <c r="L330" s="81"/>
      <c r="M330" s="81"/>
      <c r="N330" s="81"/>
    </row>
    <row r="331" spans="1:14" s="18" customFormat="1">
      <c r="A331" s="25"/>
      <c r="B331" s="20"/>
      <c r="C331" s="21"/>
      <c r="D331" s="22"/>
      <c r="E331" s="23"/>
      <c r="F331" s="24"/>
      <c r="G331" s="23"/>
      <c r="L331" s="81"/>
      <c r="M331" s="81"/>
      <c r="N331" s="81"/>
    </row>
    <row r="332" spans="1:14" s="18" customFormat="1">
      <c r="A332" s="25"/>
      <c r="B332" s="20"/>
      <c r="C332" s="21"/>
      <c r="D332" s="22"/>
      <c r="E332" s="23"/>
      <c r="F332" s="24"/>
      <c r="G332" s="23"/>
      <c r="L332" s="81"/>
      <c r="M332" s="81"/>
      <c r="N332" s="81"/>
    </row>
    <row r="333" spans="1:14" s="18" customFormat="1">
      <c r="A333" s="25"/>
      <c r="B333" s="20"/>
      <c r="C333" s="21"/>
      <c r="D333" s="22"/>
      <c r="E333" s="23"/>
      <c r="F333" s="24"/>
      <c r="G333" s="23"/>
      <c r="L333" s="81"/>
      <c r="M333" s="81"/>
      <c r="N333" s="81"/>
    </row>
    <row r="334" spans="1:14" s="18" customFormat="1">
      <c r="A334" s="25"/>
      <c r="B334" s="20"/>
      <c r="C334" s="21"/>
      <c r="D334" s="22"/>
      <c r="E334" s="23"/>
      <c r="F334" s="24"/>
      <c r="G334" s="23"/>
      <c r="L334" s="81"/>
      <c r="M334" s="81"/>
      <c r="N334" s="81"/>
    </row>
    <row r="335" spans="1:14" s="18" customFormat="1">
      <c r="A335" s="25"/>
      <c r="B335" s="20"/>
      <c r="C335" s="21"/>
      <c r="D335" s="22"/>
      <c r="E335" s="23"/>
      <c r="F335" s="24"/>
      <c r="G335" s="23"/>
      <c r="L335" s="81"/>
      <c r="M335" s="81"/>
      <c r="N335" s="81"/>
    </row>
    <row r="336" spans="1:14" s="18" customFormat="1">
      <c r="A336" s="25"/>
      <c r="B336" s="20"/>
      <c r="C336" s="21"/>
      <c r="D336" s="22"/>
      <c r="E336" s="23"/>
      <c r="F336" s="24"/>
      <c r="G336" s="23"/>
      <c r="L336" s="81"/>
      <c r="M336" s="81"/>
      <c r="N336" s="81"/>
    </row>
    <row r="337" spans="1:14" s="18" customFormat="1">
      <c r="A337" s="25"/>
      <c r="B337" s="20"/>
      <c r="C337" s="21"/>
      <c r="D337" s="22"/>
      <c r="E337" s="23"/>
      <c r="F337" s="24"/>
      <c r="G337" s="23"/>
      <c r="L337" s="81"/>
      <c r="M337" s="81"/>
      <c r="N337" s="81"/>
    </row>
    <row r="338" spans="1:14" s="18" customFormat="1">
      <c r="A338" s="25"/>
      <c r="B338" s="20"/>
      <c r="C338" s="21"/>
      <c r="D338" s="22"/>
      <c r="E338" s="23"/>
      <c r="F338" s="24"/>
      <c r="G338" s="23"/>
      <c r="L338" s="81"/>
      <c r="M338" s="81"/>
      <c r="N338" s="81"/>
    </row>
    <row r="339" spans="1:14" s="18" customFormat="1">
      <c r="A339" s="25"/>
      <c r="B339" s="20"/>
      <c r="C339" s="21"/>
      <c r="D339" s="22"/>
      <c r="E339" s="23"/>
      <c r="F339" s="24"/>
      <c r="G339" s="23"/>
      <c r="L339" s="81"/>
      <c r="M339" s="81"/>
      <c r="N339" s="81"/>
    </row>
    <row r="340" spans="1:14" s="18" customFormat="1">
      <c r="A340" s="25"/>
      <c r="B340" s="20"/>
      <c r="C340" s="21"/>
      <c r="D340" s="22"/>
      <c r="E340" s="23"/>
      <c r="F340" s="24"/>
      <c r="G340" s="23"/>
      <c r="L340" s="81"/>
      <c r="M340" s="81"/>
      <c r="N340" s="81"/>
    </row>
    <row r="341" spans="1:14" s="18" customFormat="1">
      <c r="A341" s="25"/>
      <c r="B341" s="20"/>
      <c r="C341" s="21"/>
      <c r="D341" s="22"/>
      <c r="E341" s="23"/>
      <c r="F341" s="24"/>
      <c r="G341" s="23"/>
      <c r="L341" s="81"/>
      <c r="M341" s="81"/>
      <c r="N341" s="81"/>
    </row>
    <row r="342" spans="1:14" s="18" customFormat="1">
      <c r="A342" s="25"/>
      <c r="B342" s="20"/>
      <c r="C342" s="21"/>
      <c r="D342" s="22"/>
      <c r="E342" s="23"/>
      <c r="F342" s="24"/>
      <c r="G342" s="23"/>
      <c r="L342" s="81"/>
      <c r="M342" s="81"/>
      <c r="N342" s="81"/>
    </row>
    <row r="343" spans="1:14" s="18" customFormat="1">
      <c r="A343" s="25"/>
      <c r="B343" s="20"/>
      <c r="C343" s="21"/>
      <c r="D343" s="22"/>
      <c r="E343" s="23"/>
      <c r="F343" s="24"/>
      <c r="G343" s="23"/>
      <c r="L343" s="81"/>
      <c r="M343" s="81"/>
      <c r="N343" s="81"/>
    </row>
    <row r="344" spans="1:14" s="18" customFormat="1">
      <c r="A344" s="25"/>
      <c r="B344" s="20"/>
      <c r="C344" s="21"/>
      <c r="D344" s="22"/>
      <c r="E344" s="23"/>
      <c r="F344" s="24"/>
      <c r="G344" s="23"/>
      <c r="L344" s="81"/>
      <c r="M344" s="81"/>
      <c r="N344" s="81"/>
    </row>
    <row r="345" spans="1:14" s="18" customFormat="1">
      <c r="A345" s="25"/>
      <c r="B345" s="20"/>
      <c r="C345" s="21"/>
      <c r="D345" s="22"/>
      <c r="E345" s="23"/>
      <c r="F345" s="24"/>
      <c r="G345" s="23"/>
      <c r="L345" s="81"/>
      <c r="M345" s="81"/>
      <c r="N345" s="81"/>
    </row>
    <row r="346" spans="1:14" s="18" customFormat="1">
      <c r="A346" s="25"/>
      <c r="B346" s="20"/>
      <c r="C346" s="21"/>
      <c r="D346" s="22"/>
      <c r="E346" s="23"/>
      <c r="F346" s="24"/>
      <c r="G346" s="23"/>
      <c r="L346" s="81"/>
      <c r="M346" s="81"/>
      <c r="N346" s="81"/>
    </row>
    <row r="347" spans="1:14" s="18" customFormat="1">
      <c r="A347" s="25"/>
      <c r="B347" s="20"/>
      <c r="C347" s="21"/>
      <c r="D347" s="22"/>
      <c r="E347" s="23"/>
      <c r="F347" s="24"/>
      <c r="G347" s="23"/>
      <c r="L347" s="81"/>
      <c r="M347" s="81"/>
      <c r="N347" s="81"/>
    </row>
    <row r="348" spans="1:14" s="18" customFormat="1">
      <c r="A348" s="25"/>
      <c r="B348" s="20"/>
      <c r="C348" s="21"/>
      <c r="D348" s="22"/>
      <c r="E348" s="23"/>
      <c r="F348" s="24"/>
      <c r="G348" s="23"/>
      <c r="L348" s="81"/>
      <c r="M348" s="81"/>
      <c r="N348" s="81"/>
    </row>
    <row r="349" spans="1:14" s="18" customFormat="1">
      <c r="A349" s="25"/>
      <c r="B349" s="20"/>
      <c r="C349" s="21"/>
      <c r="D349" s="22"/>
      <c r="E349" s="23"/>
      <c r="F349" s="24"/>
      <c r="G349" s="23"/>
      <c r="L349" s="81"/>
      <c r="M349" s="81"/>
      <c r="N349" s="81"/>
    </row>
    <row r="350" spans="1:14" s="18" customFormat="1">
      <c r="A350" s="25"/>
      <c r="B350" s="20"/>
      <c r="C350" s="21"/>
      <c r="D350" s="22"/>
      <c r="E350" s="23"/>
      <c r="F350" s="24"/>
      <c r="G350" s="23"/>
      <c r="L350" s="81"/>
      <c r="M350" s="81"/>
      <c r="N350" s="81"/>
    </row>
    <row r="351" spans="1:14" s="18" customFormat="1">
      <c r="A351" s="25"/>
      <c r="B351" s="20"/>
      <c r="C351" s="21"/>
      <c r="D351" s="22"/>
      <c r="E351" s="23"/>
      <c r="F351" s="24"/>
      <c r="G351" s="23"/>
      <c r="L351" s="81"/>
      <c r="M351" s="81"/>
      <c r="N351" s="81"/>
    </row>
    <row r="352" spans="1:14" s="18" customFormat="1">
      <c r="A352" s="25"/>
      <c r="B352" s="20"/>
      <c r="C352" s="21"/>
      <c r="D352" s="22"/>
      <c r="E352" s="23"/>
      <c r="F352" s="24"/>
      <c r="G352" s="23"/>
      <c r="L352" s="81"/>
      <c r="M352" s="81"/>
      <c r="N352" s="81"/>
    </row>
    <row r="353" spans="1:14" s="18" customFormat="1">
      <c r="A353" s="25"/>
      <c r="B353" s="20"/>
      <c r="C353" s="21"/>
      <c r="D353" s="22"/>
      <c r="E353" s="23"/>
      <c r="F353" s="24"/>
      <c r="G353" s="23"/>
      <c r="L353" s="81"/>
      <c r="M353" s="81"/>
      <c r="N353" s="81"/>
    </row>
    <row r="354" spans="1:14" s="18" customFormat="1">
      <c r="A354" s="25"/>
      <c r="B354" s="20"/>
      <c r="C354" s="21"/>
      <c r="D354" s="22"/>
      <c r="E354" s="23"/>
      <c r="F354" s="24"/>
      <c r="G354" s="23"/>
      <c r="L354" s="81"/>
      <c r="M354" s="81"/>
      <c r="N354" s="81"/>
    </row>
    <row r="355" spans="1:14" s="18" customFormat="1">
      <c r="A355" s="25"/>
      <c r="B355" s="20"/>
      <c r="C355" s="21"/>
      <c r="D355" s="22"/>
      <c r="E355" s="23"/>
      <c r="F355" s="24"/>
      <c r="G355" s="23"/>
      <c r="L355" s="81"/>
      <c r="M355" s="81"/>
      <c r="N355" s="81"/>
    </row>
    <row r="356" spans="1:14" s="18" customFormat="1">
      <c r="A356" s="25"/>
      <c r="B356" s="20"/>
      <c r="C356" s="21"/>
      <c r="D356" s="22"/>
      <c r="E356" s="23"/>
      <c r="F356" s="24"/>
      <c r="G356" s="23"/>
      <c r="L356" s="81"/>
      <c r="M356" s="81"/>
      <c r="N356" s="81"/>
    </row>
    <row r="357" spans="1:14" s="18" customFormat="1">
      <c r="A357" s="25"/>
      <c r="B357" s="20"/>
      <c r="C357" s="21"/>
      <c r="D357" s="22"/>
      <c r="E357" s="23"/>
      <c r="F357" s="24"/>
      <c r="G357" s="23"/>
      <c r="L357" s="81"/>
      <c r="M357" s="81"/>
      <c r="N357" s="81"/>
    </row>
    <row r="358" spans="1:14" s="18" customFormat="1">
      <c r="A358" s="25"/>
      <c r="B358" s="20"/>
      <c r="C358" s="21"/>
      <c r="D358" s="22"/>
      <c r="E358" s="23"/>
      <c r="F358" s="24"/>
      <c r="G358" s="23"/>
      <c r="L358" s="81"/>
      <c r="M358" s="81"/>
      <c r="N358" s="81"/>
    </row>
    <row r="359" spans="1:14" s="18" customFormat="1">
      <c r="A359" s="25"/>
      <c r="B359" s="20"/>
      <c r="C359" s="21"/>
      <c r="D359" s="22"/>
      <c r="E359" s="23"/>
      <c r="F359" s="24"/>
      <c r="G359" s="23"/>
      <c r="L359" s="81"/>
      <c r="M359" s="81"/>
      <c r="N359" s="81"/>
    </row>
    <row r="360" spans="1:14" s="18" customFormat="1">
      <c r="A360" s="25"/>
      <c r="B360" s="20"/>
      <c r="C360" s="21"/>
      <c r="D360" s="22"/>
      <c r="E360" s="23"/>
      <c r="F360" s="24"/>
      <c r="G360" s="23"/>
      <c r="L360" s="81"/>
      <c r="M360" s="81"/>
      <c r="N360" s="81"/>
    </row>
    <row r="361" spans="1:14" s="18" customFormat="1">
      <c r="A361" s="25"/>
      <c r="B361" s="20"/>
      <c r="C361" s="21"/>
      <c r="D361" s="22"/>
      <c r="E361" s="23"/>
      <c r="F361" s="24"/>
      <c r="G361" s="23"/>
      <c r="L361" s="81"/>
      <c r="M361" s="81"/>
      <c r="N361" s="81"/>
    </row>
    <row r="362" spans="1:14" s="18" customFormat="1">
      <c r="A362" s="25"/>
      <c r="B362" s="20"/>
      <c r="C362" s="21"/>
      <c r="D362" s="22"/>
      <c r="E362" s="23"/>
      <c r="F362" s="24"/>
      <c r="G362" s="23"/>
      <c r="L362" s="81"/>
      <c r="M362" s="81"/>
      <c r="N362" s="81"/>
    </row>
    <row r="363" spans="1:14" s="18" customFormat="1">
      <c r="A363" s="25"/>
      <c r="B363" s="20"/>
      <c r="C363" s="21"/>
      <c r="D363" s="22"/>
      <c r="E363" s="23"/>
      <c r="F363" s="24"/>
      <c r="G363" s="23"/>
      <c r="L363" s="81"/>
      <c r="M363" s="81"/>
      <c r="N363" s="81"/>
    </row>
    <row r="364" spans="1:14" s="18" customFormat="1">
      <c r="A364" s="25"/>
      <c r="B364" s="20"/>
      <c r="C364" s="21"/>
      <c r="D364" s="22"/>
      <c r="E364" s="23"/>
      <c r="F364" s="24"/>
      <c r="G364" s="23"/>
      <c r="L364" s="81"/>
      <c r="M364" s="81"/>
      <c r="N364" s="81"/>
    </row>
    <row r="365" spans="1:14" s="18" customFormat="1">
      <c r="A365" s="25"/>
      <c r="B365" s="20"/>
      <c r="C365" s="21"/>
      <c r="D365" s="22"/>
      <c r="E365" s="23"/>
      <c r="F365" s="24"/>
      <c r="G365" s="23"/>
      <c r="L365" s="81"/>
      <c r="M365" s="81"/>
      <c r="N365" s="81"/>
    </row>
    <row r="366" spans="1:14" s="18" customFormat="1">
      <c r="A366" s="25"/>
      <c r="B366" s="20"/>
      <c r="C366" s="21"/>
      <c r="D366" s="22"/>
      <c r="E366" s="23"/>
      <c r="F366" s="24"/>
      <c r="G366" s="23"/>
      <c r="L366" s="81"/>
      <c r="M366" s="81"/>
      <c r="N366" s="81"/>
    </row>
    <row r="367" spans="1:14" s="18" customFormat="1">
      <c r="A367" s="25"/>
      <c r="B367" s="20"/>
      <c r="C367" s="21"/>
      <c r="D367" s="22"/>
      <c r="E367" s="23"/>
      <c r="F367" s="24"/>
      <c r="G367" s="23"/>
      <c r="L367" s="81"/>
      <c r="M367" s="81"/>
      <c r="N367" s="81"/>
    </row>
    <row r="368" spans="1:14" s="18" customFormat="1">
      <c r="A368" s="25"/>
      <c r="B368" s="20"/>
      <c r="C368" s="21"/>
      <c r="D368" s="22"/>
      <c r="E368" s="23"/>
      <c r="F368" s="24"/>
      <c r="G368" s="23"/>
      <c r="L368" s="81"/>
      <c r="M368" s="81"/>
      <c r="N368" s="81"/>
    </row>
    <row r="369" spans="1:14" s="18" customFormat="1">
      <c r="A369" s="25"/>
      <c r="B369" s="20"/>
      <c r="C369" s="21"/>
      <c r="D369" s="22"/>
      <c r="E369" s="23"/>
      <c r="F369" s="24"/>
      <c r="G369" s="23"/>
      <c r="L369" s="81"/>
      <c r="M369" s="81"/>
      <c r="N369" s="81"/>
    </row>
    <row r="370" spans="1:14" s="18" customFormat="1">
      <c r="A370" s="25"/>
      <c r="B370" s="20"/>
      <c r="C370" s="21"/>
      <c r="D370" s="22"/>
      <c r="E370" s="23"/>
      <c r="F370" s="24"/>
      <c r="G370" s="23"/>
      <c r="L370" s="81"/>
      <c r="M370" s="81"/>
      <c r="N370" s="81"/>
    </row>
    <row r="371" spans="1:14" s="18" customFormat="1">
      <c r="A371" s="25"/>
      <c r="B371" s="20"/>
      <c r="C371" s="21"/>
      <c r="D371" s="22"/>
      <c r="E371" s="23"/>
      <c r="F371" s="24"/>
      <c r="G371" s="23"/>
      <c r="L371" s="81"/>
      <c r="M371" s="81"/>
      <c r="N371" s="81"/>
    </row>
    <row r="372" spans="1:14" s="18" customFormat="1">
      <c r="A372" s="25"/>
      <c r="B372" s="20"/>
      <c r="C372" s="21"/>
      <c r="D372" s="22"/>
      <c r="E372" s="23"/>
      <c r="F372" s="24"/>
      <c r="G372" s="23"/>
      <c r="L372" s="81"/>
      <c r="M372" s="81"/>
      <c r="N372" s="81"/>
    </row>
    <row r="373" spans="1:14" s="18" customFormat="1">
      <c r="A373" s="25"/>
      <c r="B373" s="20"/>
      <c r="C373" s="21"/>
      <c r="D373" s="22"/>
      <c r="E373" s="23"/>
      <c r="F373" s="24"/>
      <c r="G373" s="23"/>
      <c r="L373" s="81"/>
      <c r="M373" s="81"/>
      <c r="N373" s="81"/>
    </row>
    <row r="374" spans="1:14" s="18" customFormat="1">
      <c r="A374" s="25"/>
      <c r="B374" s="20"/>
      <c r="C374" s="21"/>
      <c r="D374" s="22"/>
      <c r="E374" s="23"/>
      <c r="F374" s="24"/>
      <c r="G374" s="23"/>
      <c r="L374" s="81"/>
      <c r="M374" s="81"/>
      <c r="N374" s="81"/>
    </row>
    <row r="375" spans="1:14" s="18" customFormat="1">
      <c r="A375" s="25"/>
      <c r="B375" s="20"/>
      <c r="C375" s="21"/>
      <c r="D375" s="22"/>
      <c r="E375" s="23"/>
      <c r="F375" s="24"/>
      <c r="G375" s="23"/>
      <c r="L375" s="81"/>
      <c r="M375" s="81"/>
      <c r="N375" s="81"/>
    </row>
    <row r="376" spans="1:14" s="18" customFormat="1">
      <c r="A376" s="25"/>
      <c r="B376" s="20"/>
      <c r="C376" s="21"/>
      <c r="D376" s="22"/>
      <c r="E376" s="23"/>
      <c r="F376" s="24"/>
      <c r="G376" s="23"/>
      <c r="L376" s="81"/>
      <c r="M376" s="81"/>
      <c r="N376" s="81"/>
    </row>
    <row r="377" spans="1:14" s="18" customFormat="1">
      <c r="A377" s="25"/>
      <c r="B377" s="20"/>
      <c r="C377" s="21"/>
      <c r="D377" s="22"/>
      <c r="E377" s="23"/>
      <c r="F377" s="24"/>
      <c r="G377" s="23"/>
      <c r="L377" s="81"/>
      <c r="M377" s="81"/>
      <c r="N377" s="81"/>
    </row>
    <row r="378" spans="1:14" s="18" customFormat="1">
      <c r="A378" s="25"/>
      <c r="B378" s="20"/>
      <c r="C378" s="21"/>
      <c r="D378" s="22"/>
      <c r="E378" s="23"/>
      <c r="F378" s="24"/>
      <c r="G378" s="23"/>
      <c r="L378" s="81"/>
      <c r="M378" s="81"/>
      <c r="N378" s="81"/>
    </row>
    <row r="379" spans="1:14" s="18" customFormat="1">
      <c r="A379" s="25"/>
      <c r="B379" s="20"/>
      <c r="C379" s="21"/>
      <c r="D379" s="22"/>
      <c r="E379" s="23"/>
      <c r="F379" s="24"/>
      <c r="G379" s="23"/>
      <c r="L379" s="81"/>
      <c r="M379" s="81"/>
      <c r="N379" s="81"/>
    </row>
    <row r="380" spans="1:14" s="18" customFormat="1">
      <c r="A380" s="25"/>
      <c r="B380" s="20"/>
      <c r="C380" s="21"/>
      <c r="D380" s="22"/>
      <c r="E380" s="23"/>
      <c r="F380" s="24"/>
      <c r="G380" s="23"/>
      <c r="L380" s="81"/>
      <c r="M380" s="81"/>
      <c r="N380" s="81"/>
    </row>
  </sheetData>
  <mergeCells count="7">
    <mergeCell ref="C64:G64"/>
    <mergeCell ref="F7:G7"/>
    <mergeCell ref="F8:F9"/>
    <mergeCell ref="A1:A63"/>
    <mergeCell ref="B1:C6"/>
    <mergeCell ref="B7:C7"/>
    <mergeCell ref="B8:C8"/>
  </mergeCells>
  <phoneticPr fontId="70" type="noConversion"/>
  <hyperlinks>
    <hyperlink ref="B8:C8" location="'ΠΡΟΤΕΙΝΟΜΕΝΟΣ ΤΙΜΟΚΑΤΑΛΟΓΟΣ'!A1" display="ΣΥΝΟΠΤΙΚΟΣ ΤΙΜΟΚΑΤΑΛΟΓΟΣ"/>
  </hyperlinks>
  <printOptions horizontalCentered="1"/>
  <pageMargins left="0" right="0.11811023622047245" top="0.55118110236220474" bottom="0.11811023622047245" header="0.74803149606299213" footer="0.23622047244094491"/>
  <pageSetup paperSize="9" scale="11"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M378"/>
  <sheetViews>
    <sheetView view="pageBreakPreview" zoomScale="25" zoomScaleNormal="25" zoomScaleSheetLayoutView="25" workbookViewId="0">
      <selection activeCell="E15" sqref="E15"/>
    </sheetView>
  </sheetViews>
  <sheetFormatPr defaultRowHeight="44.25"/>
  <cols>
    <col min="1" max="1" width="19.7109375" style="433" customWidth="1"/>
    <col min="2" max="2" width="21.42578125" style="434" customWidth="1"/>
    <col min="3" max="3" width="221" style="435" customWidth="1"/>
    <col min="4" max="4" width="64.28515625" style="436" customWidth="1"/>
    <col min="5" max="5" width="27.28515625" style="437" customWidth="1"/>
    <col min="6" max="6" width="163.85546875" style="430" customWidth="1"/>
    <col min="7" max="7" width="32.5703125" style="386" customWidth="1"/>
    <col min="8" max="8" width="34.85546875" style="386" customWidth="1"/>
    <col min="9" max="9" width="38.85546875" style="386" customWidth="1"/>
    <col min="10" max="10" width="9.140625" style="386"/>
    <col min="11" max="13" width="22.85546875" style="526" customWidth="1"/>
    <col min="14" max="253" width="9.140625" style="386"/>
    <col min="254" max="254" width="19.7109375" style="386" customWidth="1"/>
    <col min="255" max="255" width="21.42578125" style="386" customWidth="1"/>
    <col min="256" max="256" width="221" style="386" customWidth="1"/>
    <col min="257" max="257" width="64.28515625" style="386" customWidth="1"/>
    <col min="258" max="258" width="43.28515625" style="386" customWidth="1"/>
    <col min="259" max="259" width="40.42578125" style="386" customWidth="1"/>
    <col min="260" max="260" width="35.85546875" style="386" customWidth="1"/>
    <col min="261" max="261" width="27.28515625" style="386" customWidth="1"/>
    <col min="262" max="262" width="163.85546875" style="386" customWidth="1"/>
    <col min="263" max="263" width="32.5703125" style="386" customWidth="1"/>
    <col min="264" max="264" width="34.85546875" style="386" customWidth="1"/>
    <col min="265" max="265" width="38.85546875" style="386" customWidth="1"/>
    <col min="266" max="266" width="9.140625" style="386"/>
    <col min="267" max="269" width="22.85546875" style="386" customWidth="1"/>
    <col min="270" max="509" width="9.140625" style="386"/>
    <col min="510" max="510" width="19.7109375" style="386" customWidth="1"/>
    <col min="511" max="511" width="21.42578125" style="386" customWidth="1"/>
    <col min="512" max="512" width="221" style="386" customWidth="1"/>
    <col min="513" max="513" width="64.28515625" style="386" customWidth="1"/>
    <col min="514" max="514" width="43.28515625" style="386" customWidth="1"/>
    <col min="515" max="515" width="40.42578125" style="386" customWidth="1"/>
    <col min="516" max="516" width="35.85546875" style="386" customWidth="1"/>
    <col min="517" max="517" width="27.28515625" style="386" customWidth="1"/>
    <col min="518" max="518" width="163.85546875" style="386" customWidth="1"/>
    <col min="519" max="519" width="32.5703125" style="386" customWidth="1"/>
    <col min="520" max="520" width="34.85546875" style="386" customWidth="1"/>
    <col min="521" max="521" width="38.85546875" style="386" customWidth="1"/>
    <col min="522" max="522" width="9.140625" style="386"/>
    <col min="523" max="525" width="22.85546875" style="386" customWidth="1"/>
    <col min="526" max="765" width="9.140625" style="386"/>
    <col min="766" max="766" width="19.7109375" style="386" customWidth="1"/>
    <col min="767" max="767" width="21.42578125" style="386" customWidth="1"/>
    <col min="768" max="768" width="221" style="386" customWidth="1"/>
    <col min="769" max="769" width="64.28515625" style="386" customWidth="1"/>
    <col min="770" max="770" width="43.28515625" style="386" customWidth="1"/>
    <col min="771" max="771" width="40.42578125" style="386" customWidth="1"/>
    <col min="772" max="772" width="35.85546875" style="386" customWidth="1"/>
    <col min="773" max="773" width="27.28515625" style="386" customWidth="1"/>
    <col min="774" max="774" width="163.85546875" style="386" customWidth="1"/>
    <col min="775" max="775" width="32.5703125" style="386" customWidth="1"/>
    <col min="776" max="776" width="34.85546875" style="386" customWidth="1"/>
    <col min="777" max="777" width="38.85546875" style="386" customWidth="1"/>
    <col min="778" max="778" width="9.140625" style="386"/>
    <col min="779" max="781" width="22.85546875" style="386" customWidth="1"/>
    <col min="782" max="1021" width="9.140625" style="386"/>
    <col min="1022" max="1022" width="19.7109375" style="386" customWidth="1"/>
    <col min="1023" max="1023" width="21.42578125" style="386" customWidth="1"/>
    <col min="1024" max="1024" width="221" style="386" customWidth="1"/>
    <col min="1025" max="1025" width="64.28515625" style="386" customWidth="1"/>
    <col min="1026" max="1026" width="43.28515625" style="386" customWidth="1"/>
    <col min="1027" max="1027" width="40.42578125" style="386" customWidth="1"/>
    <col min="1028" max="1028" width="35.85546875" style="386" customWidth="1"/>
    <col min="1029" max="1029" width="27.28515625" style="386" customWidth="1"/>
    <col min="1030" max="1030" width="163.85546875" style="386" customWidth="1"/>
    <col min="1031" max="1031" width="32.5703125" style="386" customWidth="1"/>
    <col min="1032" max="1032" width="34.85546875" style="386" customWidth="1"/>
    <col min="1033" max="1033" width="38.85546875" style="386" customWidth="1"/>
    <col min="1034" max="1034" width="9.140625" style="386"/>
    <col min="1035" max="1037" width="22.85546875" style="386" customWidth="1"/>
    <col min="1038" max="1277" width="9.140625" style="386"/>
    <col min="1278" max="1278" width="19.7109375" style="386" customWidth="1"/>
    <col min="1279" max="1279" width="21.42578125" style="386" customWidth="1"/>
    <col min="1280" max="1280" width="221" style="386" customWidth="1"/>
    <col min="1281" max="1281" width="64.28515625" style="386" customWidth="1"/>
    <col min="1282" max="1282" width="43.28515625" style="386" customWidth="1"/>
    <col min="1283" max="1283" width="40.42578125" style="386" customWidth="1"/>
    <col min="1284" max="1284" width="35.85546875" style="386" customWidth="1"/>
    <col min="1285" max="1285" width="27.28515625" style="386" customWidth="1"/>
    <col min="1286" max="1286" width="163.85546875" style="386" customWidth="1"/>
    <col min="1287" max="1287" width="32.5703125" style="386" customWidth="1"/>
    <col min="1288" max="1288" width="34.85546875" style="386" customWidth="1"/>
    <col min="1289" max="1289" width="38.85546875" style="386" customWidth="1"/>
    <col min="1290" max="1290" width="9.140625" style="386"/>
    <col min="1291" max="1293" width="22.85546875" style="386" customWidth="1"/>
    <col min="1294" max="1533" width="9.140625" style="386"/>
    <col min="1534" max="1534" width="19.7109375" style="386" customWidth="1"/>
    <col min="1535" max="1535" width="21.42578125" style="386" customWidth="1"/>
    <col min="1536" max="1536" width="221" style="386" customWidth="1"/>
    <col min="1537" max="1537" width="64.28515625" style="386" customWidth="1"/>
    <col min="1538" max="1538" width="43.28515625" style="386" customWidth="1"/>
    <col min="1539" max="1539" width="40.42578125" style="386" customWidth="1"/>
    <col min="1540" max="1540" width="35.85546875" style="386" customWidth="1"/>
    <col min="1541" max="1541" width="27.28515625" style="386" customWidth="1"/>
    <col min="1542" max="1542" width="163.85546875" style="386" customWidth="1"/>
    <col min="1543" max="1543" width="32.5703125" style="386" customWidth="1"/>
    <col min="1544" max="1544" width="34.85546875" style="386" customWidth="1"/>
    <col min="1545" max="1545" width="38.85546875" style="386" customWidth="1"/>
    <col min="1546" max="1546" width="9.140625" style="386"/>
    <col min="1547" max="1549" width="22.85546875" style="386" customWidth="1"/>
    <col min="1550" max="1789" width="9.140625" style="386"/>
    <col min="1790" max="1790" width="19.7109375" style="386" customWidth="1"/>
    <col min="1791" max="1791" width="21.42578125" style="386" customWidth="1"/>
    <col min="1792" max="1792" width="221" style="386" customWidth="1"/>
    <col min="1793" max="1793" width="64.28515625" style="386" customWidth="1"/>
    <col min="1794" max="1794" width="43.28515625" style="386" customWidth="1"/>
    <col min="1795" max="1795" width="40.42578125" style="386" customWidth="1"/>
    <col min="1796" max="1796" width="35.85546875" style="386" customWidth="1"/>
    <col min="1797" max="1797" width="27.28515625" style="386" customWidth="1"/>
    <col min="1798" max="1798" width="163.85546875" style="386" customWidth="1"/>
    <col min="1799" max="1799" width="32.5703125" style="386" customWidth="1"/>
    <col min="1800" max="1800" width="34.85546875" style="386" customWidth="1"/>
    <col min="1801" max="1801" width="38.85546875" style="386" customWidth="1"/>
    <col min="1802" max="1802" width="9.140625" style="386"/>
    <col min="1803" max="1805" width="22.85546875" style="386" customWidth="1"/>
    <col min="1806" max="2045" width="9.140625" style="386"/>
    <col min="2046" max="2046" width="19.7109375" style="386" customWidth="1"/>
    <col min="2047" max="2047" width="21.42578125" style="386" customWidth="1"/>
    <col min="2048" max="2048" width="221" style="386" customWidth="1"/>
    <col min="2049" max="2049" width="64.28515625" style="386" customWidth="1"/>
    <col min="2050" max="2050" width="43.28515625" style="386" customWidth="1"/>
    <col min="2051" max="2051" width="40.42578125" style="386" customWidth="1"/>
    <col min="2052" max="2052" width="35.85546875" style="386" customWidth="1"/>
    <col min="2053" max="2053" width="27.28515625" style="386" customWidth="1"/>
    <col min="2054" max="2054" width="163.85546875" style="386" customWidth="1"/>
    <col min="2055" max="2055" width="32.5703125" style="386" customWidth="1"/>
    <col min="2056" max="2056" width="34.85546875" style="386" customWidth="1"/>
    <col min="2057" max="2057" width="38.85546875" style="386" customWidth="1"/>
    <col min="2058" max="2058" width="9.140625" style="386"/>
    <col min="2059" max="2061" width="22.85546875" style="386" customWidth="1"/>
    <col min="2062" max="2301" width="9.140625" style="386"/>
    <col min="2302" max="2302" width="19.7109375" style="386" customWidth="1"/>
    <col min="2303" max="2303" width="21.42578125" style="386" customWidth="1"/>
    <col min="2304" max="2304" width="221" style="386" customWidth="1"/>
    <col min="2305" max="2305" width="64.28515625" style="386" customWidth="1"/>
    <col min="2306" max="2306" width="43.28515625" style="386" customWidth="1"/>
    <col min="2307" max="2307" width="40.42578125" style="386" customWidth="1"/>
    <col min="2308" max="2308" width="35.85546875" style="386" customWidth="1"/>
    <col min="2309" max="2309" width="27.28515625" style="386" customWidth="1"/>
    <col min="2310" max="2310" width="163.85546875" style="386" customWidth="1"/>
    <col min="2311" max="2311" width="32.5703125" style="386" customWidth="1"/>
    <col min="2312" max="2312" width="34.85546875" style="386" customWidth="1"/>
    <col min="2313" max="2313" width="38.85546875" style="386" customWidth="1"/>
    <col min="2314" max="2314" width="9.140625" style="386"/>
    <col min="2315" max="2317" width="22.85546875" style="386" customWidth="1"/>
    <col min="2318" max="2557" width="9.140625" style="386"/>
    <col min="2558" max="2558" width="19.7109375" style="386" customWidth="1"/>
    <col min="2559" max="2559" width="21.42578125" style="386" customWidth="1"/>
    <col min="2560" max="2560" width="221" style="386" customWidth="1"/>
    <col min="2561" max="2561" width="64.28515625" style="386" customWidth="1"/>
    <col min="2562" max="2562" width="43.28515625" style="386" customWidth="1"/>
    <col min="2563" max="2563" width="40.42578125" style="386" customWidth="1"/>
    <col min="2564" max="2564" width="35.85546875" style="386" customWidth="1"/>
    <col min="2565" max="2565" width="27.28515625" style="386" customWidth="1"/>
    <col min="2566" max="2566" width="163.85546875" style="386" customWidth="1"/>
    <col min="2567" max="2567" width="32.5703125" style="386" customWidth="1"/>
    <col min="2568" max="2568" width="34.85546875" style="386" customWidth="1"/>
    <col min="2569" max="2569" width="38.85546875" style="386" customWidth="1"/>
    <col min="2570" max="2570" width="9.140625" style="386"/>
    <col min="2571" max="2573" width="22.85546875" style="386" customWidth="1"/>
    <col min="2574" max="2813" width="9.140625" style="386"/>
    <col min="2814" max="2814" width="19.7109375" style="386" customWidth="1"/>
    <col min="2815" max="2815" width="21.42578125" style="386" customWidth="1"/>
    <col min="2816" max="2816" width="221" style="386" customWidth="1"/>
    <col min="2817" max="2817" width="64.28515625" style="386" customWidth="1"/>
    <col min="2818" max="2818" width="43.28515625" style="386" customWidth="1"/>
    <col min="2819" max="2819" width="40.42578125" style="386" customWidth="1"/>
    <col min="2820" max="2820" width="35.85546875" style="386" customWidth="1"/>
    <col min="2821" max="2821" width="27.28515625" style="386" customWidth="1"/>
    <col min="2822" max="2822" width="163.85546875" style="386" customWidth="1"/>
    <col min="2823" max="2823" width="32.5703125" style="386" customWidth="1"/>
    <col min="2824" max="2824" width="34.85546875" style="386" customWidth="1"/>
    <col min="2825" max="2825" width="38.85546875" style="386" customWidth="1"/>
    <col min="2826" max="2826" width="9.140625" style="386"/>
    <col min="2827" max="2829" width="22.85546875" style="386" customWidth="1"/>
    <col min="2830" max="3069" width="9.140625" style="386"/>
    <col min="3070" max="3070" width="19.7109375" style="386" customWidth="1"/>
    <col min="3071" max="3071" width="21.42578125" style="386" customWidth="1"/>
    <col min="3072" max="3072" width="221" style="386" customWidth="1"/>
    <col min="3073" max="3073" width="64.28515625" style="386" customWidth="1"/>
    <col min="3074" max="3074" width="43.28515625" style="386" customWidth="1"/>
    <col min="3075" max="3075" width="40.42578125" style="386" customWidth="1"/>
    <col min="3076" max="3076" width="35.85546875" style="386" customWidth="1"/>
    <col min="3077" max="3077" width="27.28515625" style="386" customWidth="1"/>
    <col min="3078" max="3078" width="163.85546875" style="386" customWidth="1"/>
    <col min="3079" max="3079" width="32.5703125" style="386" customWidth="1"/>
    <col min="3080" max="3080" width="34.85546875" style="386" customWidth="1"/>
    <col min="3081" max="3081" width="38.85546875" style="386" customWidth="1"/>
    <col min="3082" max="3082" width="9.140625" style="386"/>
    <col min="3083" max="3085" width="22.85546875" style="386" customWidth="1"/>
    <col min="3086" max="3325" width="9.140625" style="386"/>
    <col min="3326" max="3326" width="19.7109375" style="386" customWidth="1"/>
    <col min="3327" max="3327" width="21.42578125" style="386" customWidth="1"/>
    <col min="3328" max="3328" width="221" style="386" customWidth="1"/>
    <col min="3329" max="3329" width="64.28515625" style="386" customWidth="1"/>
    <col min="3330" max="3330" width="43.28515625" style="386" customWidth="1"/>
    <col min="3331" max="3331" width="40.42578125" style="386" customWidth="1"/>
    <col min="3332" max="3332" width="35.85546875" style="386" customWidth="1"/>
    <col min="3333" max="3333" width="27.28515625" style="386" customWidth="1"/>
    <col min="3334" max="3334" width="163.85546875" style="386" customWidth="1"/>
    <col min="3335" max="3335" width="32.5703125" style="386" customWidth="1"/>
    <col min="3336" max="3336" width="34.85546875" style="386" customWidth="1"/>
    <col min="3337" max="3337" width="38.85546875" style="386" customWidth="1"/>
    <col min="3338" max="3338" width="9.140625" style="386"/>
    <col min="3339" max="3341" width="22.85546875" style="386" customWidth="1"/>
    <col min="3342" max="3581" width="9.140625" style="386"/>
    <col min="3582" max="3582" width="19.7109375" style="386" customWidth="1"/>
    <col min="3583" max="3583" width="21.42578125" style="386" customWidth="1"/>
    <col min="3584" max="3584" width="221" style="386" customWidth="1"/>
    <col min="3585" max="3585" width="64.28515625" style="386" customWidth="1"/>
    <col min="3586" max="3586" width="43.28515625" style="386" customWidth="1"/>
    <col min="3587" max="3587" width="40.42578125" style="386" customWidth="1"/>
    <col min="3588" max="3588" width="35.85546875" style="386" customWidth="1"/>
    <col min="3589" max="3589" width="27.28515625" style="386" customWidth="1"/>
    <col min="3590" max="3590" width="163.85546875" style="386" customWidth="1"/>
    <col min="3591" max="3591" width="32.5703125" style="386" customWidth="1"/>
    <col min="3592" max="3592" width="34.85546875" style="386" customWidth="1"/>
    <col min="3593" max="3593" width="38.85546875" style="386" customWidth="1"/>
    <col min="3594" max="3594" width="9.140625" style="386"/>
    <col min="3595" max="3597" width="22.85546875" style="386" customWidth="1"/>
    <col min="3598" max="3837" width="9.140625" style="386"/>
    <col min="3838" max="3838" width="19.7109375" style="386" customWidth="1"/>
    <col min="3839" max="3839" width="21.42578125" style="386" customWidth="1"/>
    <col min="3840" max="3840" width="221" style="386" customWidth="1"/>
    <col min="3841" max="3841" width="64.28515625" style="386" customWidth="1"/>
    <col min="3842" max="3842" width="43.28515625" style="386" customWidth="1"/>
    <col min="3843" max="3843" width="40.42578125" style="386" customWidth="1"/>
    <col min="3844" max="3844" width="35.85546875" style="386" customWidth="1"/>
    <col min="3845" max="3845" width="27.28515625" style="386" customWidth="1"/>
    <col min="3846" max="3846" width="163.85546875" style="386" customWidth="1"/>
    <col min="3847" max="3847" width="32.5703125" style="386" customWidth="1"/>
    <col min="3848" max="3848" width="34.85546875" style="386" customWidth="1"/>
    <col min="3849" max="3849" width="38.85546875" style="386" customWidth="1"/>
    <col min="3850" max="3850" width="9.140625" style="386"/>
    <col min="3851" max="3853" width="22.85546875" style="386" customWidth="1"/>
    <col min="3854" max="4093" width="9.140625" style="386"/>
    <col min="4094" max="4094" width="19.7109375" style="386" customWidth="1"/>
    <col min="4095" max="4095" width="21.42578125" style="386" customWidth="1"/>
    <col min="4096" max="4096" width="221" style="386" customWidth="1"/>
    <col min="4097" max="4097" width="64.28515625" style="386" customWidth="1"/>
    <col min="4098" max="4098" width="43.28515625" style="386" customWidth="1"/>
    <col min="4099" max="4099" width="40.42578125" style="386" customWidth="1"/>
    <col min="4100" max="4100" width="35.85546875" style="386" customWidth="1"/>
    <col min="4101" max="4101" width="27.28515625" style="386" customWidth="1"/>
    <col min="4102" max="4102" width="163.85546875" style="386" customWidth="1"/>
    <col min="4103" max="4103" width="32.5703125" style="386" customWidth="1"/>
    <col min="4104" max="4104" width="34.85546875" style="386" customWidth="1"/>
    <col min="4105" max="4105" width="38.85546875" style="386" customWidth="1"/>
    <col min="4106" max="4106" width="9.140625" style="386"/>
    <col min="4107" max="4109" width="22.85546875" style="386" customWidth="1"/>
    <col min="4110" max="4349" width="9.140625" style="386"/>
    <col min="4350" max="4350" width="19.7109375" style="386" customWidth="1"/>
    <col min="4351" max="4351" width="21.42578125" style="386" customWidth="1"/>
    <col min="4352" max="4352" width="221" style="386" customWidth="1"/>
    <col min="4353" max="4353" width="64.28515625" style="386" customWidth="1"/>
    <col min="4354" max="4354" width="43.28515625" style="386" customWidth="1"/>
    <col min="4355" max="4355" width="40.42578125" style="386" customWidth="1"/>
    <col min="4356" max="4356" width="35.85546875" style="386" customWidth="1"/>
    <col min="4357" max="4357" width="27.28515625" style="386" customWidth="1"/>
    <col min="4358" max="4358" width="163.85546875" style="386" customWidth="1"/>
    <col min="4359" max="4359" width="32.5703125" style="386" customWidth="1"/>
    <col min="4360" max="4360" width="34.85546875" style="386" customWidth="1"/>
    <col min="4361" max="4361" width="38.85546875" style="386" customWidth="1"/>
    <col min="4362" max="4362" width="9.140625" style="386"/>
    <col min="4363" max="4365" width="22.85546875" style="386" customWidth="1"/>
    <col min="4366" max="4605" width="9.140625" style="386"/>
    <col min="4606" max="4606" width="19.7109375" style="386" customWidth="1"/>
    <col min="4607" max="4607" width="21.42578125" style="386" customWidth="1"/>
    <col min="4608" max="4608" width="221" style="386" customWidth="1"/>
    <col min="4609" max="4609" width="64.28515625" style="386" customWidth="1"/>
    <col min="4610" max="4610" width="43.28515625" style="386" customWidth="1"/>
    <col min="4611" max="4611" width="40.42578125" style="386" customWidth="1"/>
    <col min="4612" max="4612" width="35.85546875" style="386" customWidth="1"/>
    <col min="4613" max="4613" width="27.28515625" style="386" customWidth="1"/>
    <col min="4614" max="4614" width="163.85546875" style="386" customWidth="1"/>
    <col min="4615" max="4615" width="32.5703125" style="386" customWidth="1"/>
    <col min="4616" max="4616" width="34.85546875" style="386" customWidth="1"/>
    <col min="4617" max="4617" width="38.85546875" style="386" customWidth="1"/>
    <col min="4618" max="4618" width="9.140625" style="386"/>
    <col min="4619" max="4621" width="22.85546875" style="386" customWidth="1"/>
    <col min="4622" max="4861" width="9.140625" style="386"/>
    <col min="4862" max="4862" width="19.7109375" style="386" customWidth="1"/>
    <col min="4863" max="4863" width="21.42578125" style="386" customWidth="1"/>
    <col min="4864" max="4864" width="221" style="386" customWidth="1"/>
    <col min="4865" max="4865" width="64.28515625" style="386" customWidth="1"/>
    <col min="4866" max="4866" width="43.28515625" style="386" customWidth="1"/>
    <col min="4867" max="4867" width="40.42578125" style="386" customWidth="1"/>
    <col min="4868" max="4868" width="35.85546875" style="386" customWidth="1"/>
    <col min="4869" max="4869" width="27.28515625" style="386" customWidth="1"/>
    <col min="4870" max="4870" width="163.85546875" style="386" customWidth="1"/>
    <col min="4871" max="4871" width="32.5703125" style="386" customWidth="1"/>
    <col min="4872" max="4872" width="34.85546875" style="386" customWidth="1"/>
    <col min="4873" max="4873" width="38.85546875" style="386" customWidth="1"/>
    <col min="4874" max="4874" width="9.140625" style="386"/>
    <col min="4875" max="4877" width="22.85546875" style="386" customWidth="1"/>
    <col min="4878" max="5117" width="9.140625" style="386"/>
    <col min="5118" max="5118" width="19.7109375" style="386" customWidth="1"/>
    <col min="5119" max="5119" width="21.42578125" style="386" customWidth="1"/>
    <col min="5120" max="5120" width="221" style="386" customWidth="1"/>
    <col min="5121" max="5121" width="64.28515625" style="386" customWidth="1"/>
    <col min="5122" max="5122" width="43.28515625" style="386" customWidth="1"/>
    <col min="5123" max="5123" width="40.42578125" style="386" customWidth="1"/>
    <col min="5124" max="5124" width="35.85546875" style="386" customWidth="1"/>
    <col min="5125" max="5125" width="27.28515625" style="386" customWidth="1"/>
    <col min="5126" max="5126" width="163.85546875" style="386" customWidth="1"/>
    <col min="5127" max="5127" width="32.5703125" style="386" customWidth="1"/>
    <col min="5128" max="5128" width="34.85546875" style="386" customWidth="1"/>
    <col min="5129" max="5129" width="38.85546875" style="386" customWidth="1"/>
    <col min="5130" max="5130" width="9.140625" style="386"/>
    <col min="5131" max="5133" width="22.85546875" style="386" customWidth="1"/>
    <col min="5134" max="5373" width="9.140625" style="386"/>
    <col min="5374" max="5374" width="19.7109375" style="386" customWidth="1"/>
    <col min="5375" max="5375" width="21.42578125" style="386" customWidth="1"/>
    <col min="5376" max="5376" width="221" style="386" customWidth="1"/>
    <col min="5377" max="5377" width="64.28515625" style="386" customWidth="1"/>
    <col min="5378" max="5378" width="43.28515625" style="386" customWidth="1"/>
    <col min="5379" max="5379" width="40.42578125" style="386" customWidth="1"/>
    <col min="5380" max="5380" width="35.85546875" style="386" customWidth="1"/>
    <col min="5381" max="5381" width="27.28515625" style="386" customWidth="1"/>
    <col min="5382" max="5382" width="163.85546875" style="386" customWidth="1"/>
    <col min="5383" max="5383" width="32.5703125" style="386" customWidth="1"/>
    <col min="5384" max="5384" width="34.85546875" style="386" customWidth="1"/>
    <col min="5385" max="5385" width="38.85546875" style="386" customWidth="1"/>
    <col min="5386" max="5386" width="9.140625" style="386"/>
    <col min="5387" max="5389" width="22.85546875" style="386" customWidth="1"/>
    <col min="5390" max="5629" width="9.140625" style="386"/>
    <col min="5630" max="5630" width="19.7109375" style="386" customWidth="1"/>
    <col min="5631" max="5631" width="21.42578125" style="386" customWidth="1"/>
    <col min="5632" max="5632" width="221" style="386" customWidth="1"/>
    <col min="5633" max="5633" width="64.28515625" style="386" customWidth="1"/>
    <col min="5634" max="5634" width="43.28515625" style="386" customWidth="1"/>
    <col min="5635" max="5635" width="40.42578125" style="386" customWidth="1"/>
    <col min="5636" max="5636" width="35.85546875" style="386" customWidth="1"/>
    <col min="5637" max="5637" width="27.28515625" style="386" customWidth="1"/>
    <col min="5638" max="5638" width="163.85546875" style="386" customWidth="1"/>
    <col min="5639" max="5639" width="32.5703125" style="386" customWidth="1"/>
    <col min="5640" max="5640" width="34.85546875" style="386" customWidth="1"/>
    <col min="5641" max="5641" width="38.85546875" style="386" customWidth="1"/>
    <col min="5642" max="5642" width="9.140625" style="386"/>
    <col min="5643" max="5645" width="22.85546875" style="386" customWidth="1"/>
    <col min="5646" max="5885" width="9.140625" style="386"/>
    <col min="5886" max="5886" width="19.7109375" style="386" customWidth="1"/>
    <col min="5887" max="5887" width="21.42578125" style="386" customWidth="1"/>
    <col min="5888" max="5888" width="221" style="386" customWidth="1"/>
    <col min="5889" max="5889" width="64.28515625" style="386" customWidth="1"/>
    <col min="5890" max="5890" width="43.28515625" style="386" customWidth="1"/>
    <col min="5891" max="5891" width="40.42578125" style="386" customWidth="1"/>
    <col min="5892" max="5892" width="35.85546875" style="386" customWidth="1"/>
    <col min="5893" max="5893" width="27.28515625" style="386" customWidth="1"/>
    <col min="5894" max="5894" width="163.85546875" style="386" customWidth="1"/>
    <col min="5895" max="5895" width="32.5703125" style="386" customWidth="1"/>
    <col min="5896" max="5896" width="34.85546875" style="386" customWidth="1"/>
    <col min="5897" max="5897" width="38.85546875" style="386" customWidth="1"/>
    <col min="5898" max="5898" width="9.140625" style="386"/>
    <col min="5899" max="5901" width="22.85546875" style="386" customWidth="1"/>
    <col min="5902" max="6141" width="9.140625" style="386"/>
    <col min="6142" max="6142" width="19.7109375" style="386" customWidth="1"/>
    <col min="6143" max="6143" width="21.42578125" style="386" customWidth="1"/>
    <col min="6144" max="6144" width="221" style="386" customWidth="1"/>
    <col min="6145" max="6145" width="64.28515625" style="386" customWidth="1"/>
    <col min="6146" max="6146" width="43.28515625" style="386" customWidth="1"/>
    <col min="6147" max="6147" width="40.42578125" style="386" customWidth="1"/>
    <col min="6148" max="6148" width="35.85546875" style="386" customWidth="1"/>
    <col min="6149" max="6149" width="27.28515625" style="386" customWidth="1"/>
    <col min="6150" max="6150" width="163.85546875" style="386" customWidth="1"/>
    <col min="6151" max="6151" width="32.5703125" style="386" customWidth="1"/>
    <col min="6152" max="6152" width="34.85546875" style="386" customWidth="1"/>
    <col min="6153" max="6153" width="38.85546875" style="386" customWidth="1"/>
    <col min="6154" max="6154" width="9.140625" style="386"/>
    <col min="6155" max="6157" width="22.85546875" style="386" customWidth="1"/>
    <col min="6158" max="6397" width="9.140625" style="386"/>
    <col min="6398" max="6398" width="19.7109375" style="386" customWidth="1"/>
    <col min="6399" max="6399" width="21.42578125" style="386" customWidth="1"/>
    <col min="6400" max="6400" width="221" style="386" customWidth="1"/>
    <col min="6401" max="6401" width="64.28515625" style="386" customWidth="1"/>
    <col min="6402" max="6402" width="43.28515625" style="386" customWidth="1"/>
    <col min="6403" max="6403" width="40.42578125" style="386" customWidth="1"/>
    <col min="6404" max="6404" width="35.85546875" style="386" customWidth="1"/>
    <col min="6405" max="6405" width="27.28515625" style="386" customWidth="1"/>
    <col min="6406" max="6406" width="163.85546875" style="386" customWidth="1"/>
    <col min="6407" max="6407" width="32.5703125" style="386" customWidth="1"/>
    <col min="6408" max="6408" width="34.85546875" style="386" customWidth="1"/>
    <col min="6409" max="6409" width="38.85546875" style="386" customWidth="1"/>
    <col min="6410" max="6410" width="9.140625" style="386"/>
    <col min="6411" max="6413" width="22.85546875" style="386" customWidth="1"/>
    <col min="6414" max="6653" width="9.140625" style="386"/>
    <col min="6654" max="6654" width="19.7109375" style="386" customWidth="1"/>
    <col min="6655" max="6655" width="21.42578125" style="386" customWidth="1"/>
    <col min="6656" max="6656" width="221" style="386" customWidth="1"/>
    <col min="6657" max="6657" width="64.28515625" style="386" customWidth="1"/>
    <col min="6658" max="6658" width="43.28515625" style="386" customWidth="1"/>
    <col min="6659" max="6659" width="40.42578125" style="386" customWidth="1"/>
    <col min="6660" max="6660" width="35.85546875" style="386" customWidth="1"/>
    <col min="6661" max="6661" width="27.28515625" style="386" customWidth="1"/>
    <col min="6662" max="6662" width="163.85546875" style="386" customWidth="1"/>
    <col min="6663" max="6663" width="32.5703125" style="386" customWidth="1"/>
    <col min="6664" max="6664" width="34.85546875" style="386" customWidth="1"/>
    <col min="6665" max="6665" width="38.85546875" style="386" customWidth="1"/>
    <col min="6666" max="6666" width="9.140625" style="386"/>
    <col min="6667" max="6669" width="22.85546875" style="386" customWidth="1"/>
    <col min="6670" max="6909" width="9.140625" style="386"/>
    <col min="6910" max="6910" width="19.7109375" style="386" customWidth="1"/>
    <col min="6911" max="6911" width="21.42578125" style="386" customWidth="1"/>
    <col min="6912" max="6912" width="221" style="386" customWidth="1"/>
    <col min="6913" max="6913" width="64.28515625" style="386" customWidth="1"/>
    <col min="6914" max="6914" width="43.28515625" style="386" customWidth="1"/>
    <col min="6915" max="6915" width="40.42578125" style="386" customWidth="1"/>
    <col min="6916" max="6916" width="35.85546875" style="386" customWidth="1"/>
    <col min="6917" max="6917" width="27.28515625" style="386" customWidth="1"/>
    <col min="6918" max="6918" width="163.85546875" style="386" customWidth="1"/>
    <col min="6919" max="6919" width="32.5703125" style="386" customWidth="1"/>
    <col min="6920" max="6920" width="34.85546875" style="386" customWidth="1"/>
    <col min="6921" max="6921" width="38.85546875" style="386" customWidth="1"/>
    <col min="6922" max="6922" width="9.140625" style="386"/>
    <col min="6923" max="6925" width="22.85546875" style="386" customWidth="1"/>
    <col min="6926" max="7165" width="9.140625" style="386"/>
    <col min="7166" max="7166" width="19.7109375" style="386" customWidth="1"/>
    <col min="7167" max="7167" width="21.42578125" style="386" customWidth="1"/>
    <col min="7168" max="7168" width="221" style="386" customWidth="1"/>
    <col min="7169" max="7169" width="64.28515625" style="386" customWidth="1"/>
    <col min="7170" max="7170" width="43.28515625" style="386" customWidth="1"/>
    <col min="7171" max="7171" width="40.42578125" style="386" customWidth="1"/>
    <col min="7172" max="7172" width="35.85546875" style="386" customWidth="1"/>
    <col min="7173" max="7173" width="27.28515625" style="386" customWidth="1"/>
    <col min="7174" max="7174" width="163.85546875" style="386" customWidth="1"/>
    <col min="7175" max="7175" width="32.5703125" style="386" customWidth="1"/>
    <col min="7176" max="7176" width="34.85546875" style="386" customWidth="1"/>
    <col min="7177" max="7177" width="38.85546875" style="386" customWidth="1"/>
    <col min="7178" max="7178" width="9.140625" style="386"/>
    <col min="7179" max="7181" width="22.85546875" style="386" customWidth="1"/>
    <col min="7182" max="7421" width="9.140625" style="386"/>
    <col min="7422" max="7422" width="19.7109375" style="386" customWidth="1"/>
    <col min="7423" max="7423" width="21.42578125" style="386" customWidth="1"/>
    <col min="7424" max="7424" width="221" style="386" customWidth="1"/>
    <col min="7425" max="7425" width="64.28515625" style="386" customWidth="1"/>
    <col min="7426" max="7426" width="43.28515625" style="386" customWidth="1"/>
    <col min="7427" max="7427" width="40.42578125" style="386" customWidth="1"/>
    <col min="7428" max="7428" width="35.85546875" style="386" customWidth="1"/>
    <col min="7429" max="7429" width="27.28515625" style="386" customWidth="1"/>
    <col min="7430" max="7430" width="163.85546875" style="386" customWidth="1"/>
    <col min="7431" max="7431" width="32.5703125" style="386" customWidth="1"/>
    <col min="7432" max="7432" width="34.85546875" style="386" customWidth="1"/>
    <col min="7433" max="7433" width="38.85546875" style="386" customWidth="1"/>
    <col min="7434" max="7434" width="9.140625" style="386"/>
    <col min="7435" max="7437" width="22.85546875" style="386" customWidth="1"/>
    <col min="7438" max="7677" width="9.140625" style="386"/>
    <col min="7678" max="7678" width="19.7109375" style="386" customWidth="1"/>
    <col min="7679" max="7679" width="21.42578125" style="386" customWidth="1"/>
    <col min="7680" max="7680" width="221" style="386" customWidth="1"/>
    <col min="7681" max="7681" width="64.28515625" style="386" customWidth="1"/>
    <col min="7682" max="7682" width="43.28515625" style="386" customWidth="1"/>
    <col min="7683" max="7683" width="40.42578125" style="386" customWidth="1"/>
    <col min="7684" max="7684" width="35.85546875" style="386" customWidth="1"/>
    <col min="7685" max="7685" width="27.28515625" style="386" customWidth="1"/>
    <col min="7686" max="7686" width="163.85546875" style="386" customWidth="1"/>
    <col min="7687" max="7687" width="32.5703125" style="386" customWidth="1"/>
    <col min="7688" max="7688" width="34.85546875" style="386" customWidth="1"/>
    <col min="7689" max="7689" width="38.85546875" style="386" customWidth="1"/>
    <col min="7690" max="7690" width="9.140625" style="386"/>
    <col min="7691" max="7693" width="22.85546875" style="386" customWidth="1"/>
    <col min="7694" max="7933" width="9.140625" style="386"/>
    <col min="7934" max="7934" width="19.7109375" style="386" customWidth="1"/>
    <col min="7935" max="7935" width="21.42578125" style="386" customWidth="1"/>
    <col min="7936" max="7936" width="221" style="386" customWidth="1"/>
    <col min="7937" max="7937" width="64.28515625" style="386" customWidth="1"/>
    <col min="7938" max="7938" width="43.28515625" style="386" customWidth="1"/>
    <col min="7939" max="7939" width="40.42578125" style="386" customWidth="1"/>
    <col min="7940" max="7940" width="35.85546875" style="386" customWidth="1"/>
    <col min="7941" max="7941" width="27.28515625" style="386" customWidth="1"/>
    <col min="7942" max="7942" width="163.85546875" style="386" customWidth="1"/>
    <col min="7943" max="7943" width="32.5703125" style="386" customWidth="1"/>
    <col min="7944" max="7944" width="34.85546875" style="386" customWidth="1"/>
    <col min="7945" max="7945" width="38.85546875" style="386" customWidth="1"/>
    <col min="7946" max="7946" width="9.140625" style="386"/>
    <col min="7947" max="7949" width="22.85546875" style="386" customWidth="1"/>
    <col min="7950" max="8189" width="9.140625" style="386"/>
    <col min="8190" max="8190" width="19.7109375" style="386" customWidth="1"/>
    <col min="8191" max="8191" width="21.42578125" style="386" customWidth="1"/>
    <col min="8192" max="8192" width="221" style="386" customWidth="1"/>
    <col min="8193" max="8193" width="64.28515625" style="386" customWidth="1"/>
    <col min="8194" max="8194" width="43.28515625" style="386" customWidth="1"/>
    <col min="8195" max="8195" width="40.42578125" style="386" customWidth="1"/>
    <col min="8196" max="8196" width="35.85546875" style="386" customWidth="1"/>
    <col min="8197" max="8197" width="27.28515625" style="386" customWidth="1"/>
    <col min="8198" max="8198" width="163.85546875" style="386" customWidth="1"/>
    <col min="8199" max="8199" width="32.5703125" style="386" customWidth="1"/>
    <col min="8200" max="8200" width="34.85546875" style="386" customWidth="1"/>
    <col min="8201" max="8201" width="38.85546875" style="386" customWidth="1"/>
    <col min="8202" max="8202" width="9.140625" style="386"/>
    <col min="8203" max="8205" width="22.85546875" style="386" customWidth="1"/>
    <col min="8206" max="8445" width="9.140625" style="386"/>
    <col min="8446" max="8446" width="19.7109375" style="386" customWidth="1"/>
    <col min="8447" max="8447" width="21.42578125" style="386" customWidth="1"/>
    <col min="8448" max="8448" width="221" style="386" customWidth="1"/>
    <col min="8449" max="8449" width="64.28515625" style="386" customWidth="1"/>
    <col min="8450" max="8450" width="43.28515625" style="386" customWidth="1"/>
    <col min="8451" max="8451" width="40.42578125" style="386" customWidth="1"/>
    <col min="8452" max="8452" width="35.85546875" style="386" customWidth="1"/>
    <col min="8453" max="8453" width="27.28515625" style="386" customWidth="1"/>
    <col min="8454" max="8454" width="163.85546875" style="386" customWidth="1"/>
    <col min="8455" max="8455" width="32.5703125" style="386" customWidth="1"/>
    <col min="8456" max="8456" width="34.85546875" style="386" customWidth="1"/>
    <col min="8457" max="8457" width="38.85546875" style="386" customWidth="1"/>
    <col min="8458" max="8458" width="9.140625" style="386"/>
    <col min="8459" max="8461" width="22.85546875" style="386" customWidth="1"/>
    <col min="8462" max="8701" width="9.140625" style="386"/>
    <col min="8702" max="8702" width="19.7109375" style="386" customWidth="1"/>
    <col min="8703" max="8703" width="21.42578125" style="386" customWidth="1"/>
    <col min="8704" max="8704" width="221" style="386" customWidth="1"/>
    <col min="8705" max="8705" width="64.28515625" style="386" customWidth="1"/>
    <col min="8706" max="8706" width="43.28515625" style="386" customWidth="1"/>
    <col min="8707" max="8707" width="40.42578125" style="386" customWidth="1"/>
    <col min="8708" max="8708" width="35.85546875" style="386" customWidth="1"/>
    <col min="8709" max="8709" width="27.28515625" style="386" customWidth="1"/>
    <col min="8710" max="8710" width="163.85546875" style="386" customWidth="1"/>
    <col min="8711" max="8711" width="32.5703125" style="386" customWidth="1"/>
    <col min="8712" max="8712" width="34.85546875" style="386" customWidth="1"/>
    <col min="8713" max="8713" width="38.85546875" style="386" customWidth="1"/>
    <col min="8714" max="8714" width="9.140625" style="386"/>
    <col min="8715" max="8717" width="22.85546875" style="386" customWidth="1"/>
    <col min="8718" max="8957" width="9.140625" style="386"/>
    <col min="8958" max="8958" width="19.7109375" style="386" customWidth="1"/>
    <col min="8959" max="8959" width="21.42578125" style="386" customWidth="1"/>
    <col min="8960" max="8960" width="221" style="386" customWidth="1"/>
    <col min="8961" max="8961" width="64.28515625" style="386" customWidth="1"/>
    <col min="8962" max="8962" width="43.28515625" style="386" customWidth="1"/>
    <col min="8963" max="8963" width="40.42578125" style="386" customWidth="1"/>
    <col min="8964" max="8964" width="35.85546875" style="386" customWidth="1"/>
    <col min="8965" max="8965" width="27.28515625" style="386" customWidth="1"/>
    <col min="8966" max="8966" width="163.85546875" style="386" customWidth="1"/>
    <col min="8967" max="8967" width="32.5703125" style="386" customWidth="1"/>
    <col min="8968" max="8968" width="34.85546875" style="386" customWidth="1"/>
    <col min="8969" max="8969" width="38.85546875" style="386" customWidth="1"/>
    <col min="8970" max="8970" width="9.140625" style="386"/>
    <col min="8971" max="8973" width="22.85546875" style="386" customWidth="1"/>
    <col min="8974" max="9213" width="9.140625" style="386"/>
    <col min="9214" max="9214" width="19.7109375" style="386" customWidth="1"/>
    <col min="9215" max="9215" width="21.42578125" style="386" customWidth="1"/>
    <col min="9216" max="9216" width="221" style="386" customWidth="1"/>
    <col min="9217" max="9217" width="64.28515625" style="386" customWidth="1"/>
    <col min="9218" max="9218" width="43.28515625" style="386" customWidth="1"/>
    <col min="9219" max="9219" width="40.42578125" style="386" customWidth="1"/>
    <col min="9220" max="9220" width="35.85546875" style="386" customWidth="1"/>
    <col min="9221" max="9221" width="27.28515625" style="386" customWidth="1"/>
    <col min="9222" max="9222" width="163.85546875" style="386" customWidth="1"/>
    <col min="9223" max="9223" width="32.5703125" style="386" customWidth="1"/>
    <col min="9224" max="9224" width="34.85546875" style="386" customWidth="1"/>
    <col min="9225" max="9225" width="38.85546875" style="386" customWidth="1"/>
    <col min="9226" max="9226" width="9.140625" style="386"/>
    <col min="9227" max="9229" width="22.85546875" style="386" customWidth="1"/>
    <col min="9230" max="9469" width="9.140625" style="386"/>
    <col min="9470" max="9470" width="19.7109375" style="386" customWidth="1"/>
    <col min="9471" max="9471" width="21.42578125" style="386" customWidth="1"/>
    <col min="9472" max="9472" width="221" style="386" customWidth="1"/>
    <col min="9473" max="9473" width="64.28515625" style="386" customWidth="1"/>
    <col min="9474" max="9474" width="43.28515625" style="386" customWidth="1"/>
    <col min="9475" max="9475" width="40.42578125" style="386" customWidth="1"/>
    <col min="9476" max="9476" width="35.85546875" style="386" customWidth="1"/>
    <col min="9477" max="9477" width="27.28515625" style="386" customWidth="1"/>
    <col min="9478" max="9478" width="163.85546875" style="386" customWidth="1"/>
    <col min="9479" max="9479" width="32.5703125" style="386" customWidth="1"/>
    <col min="9480" max="9480" width="34.85546875" style="386" customWidth="1"/>
    <col min="9481" max="9481" width="38.85546875" style="386" customWidth="1"/>
    <col min="9482" max="9482" width="9.140625" style="386"/>
    <col min="9483" max="9485" width="22.85546875" style="386" customWidth="1"/>
    <col min="9486" max="9725" width="9.140625" style="386"/>
    <col min="9726" max="9726" width="19.7109375" style="386" customWidth="1"/>
    <col min="9727" max="9727" width="21.42578125" style="386" customWidth="1"/>
    <col min="9728" max="9728" width="221" style="386" customWidth="1"/>
    <col min="9729" max="9729" width="64.28515625" style="386" customWidth="1"/>
    <col min="9730" max="9730" width="43.28515625" style="386" customWidth="1"/>
    <col min="9731" max="9731" width="40.42578125" style="386" customWidth="1"/>
    <col min="9732" max="9732" width="35.85546875" style="386" customWidth="1"/>
    <col min="9733" max="9733" width="27.28515625" style="386" customWidth="1"/>
    <col min="9734" max="9734" width="163.85546875" style="386" customWidth="1"/>
    <col min="9735" max="9735" width="32.5703125" style="386" customWidth="1"/>
    <col min="9736" max="9736" width="34.85546875" style="386" customWidth="1"/>
    <col min="9737" max="9737" width="38.85546875" style="386" customWidth="1"/>
    <col min="9738" max="9738" width="9.140625" style="386"/>
    <col min="9739" max="9741" width="22.85546875" style="386" customWidth="1"/>
    <col min="9742" max="9981" width="9.140625" style="386"/>
    <col min="9982" max="9982" width="19.7109375" style="386" customWidth="1"/>
    <col min="9983" max="9983" width="21.42578125" style="386" customWidth="1"/>
    <col min="9984" max="9984" width="221" style="386" customWidth="1"/>
    <col min="9985" max="9985" width="64.28515625" style="386" customWidth="1"/>
    <col min="9986" max="9986" width="43.28515625" style="386" customWidth="1"/>
    <col min="9987" max="9987" width="40.42578125" style="386" customWidth="1"/>
    <col min="9988" max="9988" width="35.85546875" style="386" customWidth="1"/>
    <col min="9989" max="9989" width="27.28515625" style="386" customWidth="1"/>
    <col min="9990" max="9990" width="163.85546875" style="386" customWidth="1"/>
    <col min="9991" max="9991" width="32.5703125" style="386" customWidth="1"/>
    <col min="9992" max="9992" width="34.85546875" style="386" customWidth="1"/>
    <col min="9993" max="9993" width="38.85546875" style="386" customWidth="1"/>
    <col min="9994" max="9994" width="9.140625" style="386"/>
    <col min="9995" max="9997" width="22.85546875" style="386" customWidth="1"/>
    <col min="9998" max="10237" width="9.140625" style="386"/>
    <col min="10238" max="10238" width="19.7109375" style="386" customWidth="1"/>
    <col min="10239" max="10239" width="21.42578125" style="386" customWidth="1"/>
    <col min="10240" max="10240" width="221" style="386" customWidth="1"/>
    <col min="10241" max="10241" width="64.28515625" style="386" customWidth="1"/>
    <col min="10242" max="10242" width="43.28515625" style="386" customWidth="1"/>
    <col min="10243" max="10243" width="40.42578125" style="386" customWidth="1"/>
    <col min="10244" max="10244" width="35.85546875" style="386" customWidth="1"/>
    <col min="10245" max="10245" width="27.28515625" style="386" customWidth="1"/>
    <col min="10246" max="10246" width="163.85546875" style="386" customWidth="1"/>
    <col min="10247" max="10247" width="32.5703125" style="386" customWidth="1"/>
    <col min="10248" max="10248" width="34.85546875" style="386" customWidth="1"/>
    <col min="10249" max="10249" width="38.85546875" style="386" customWidth="1"/>
    <col min="10250" max="10250" width="9.140625" style="386"/>
    <col min="10251" max="10253" width="22.85546875" style="386" customWidth="1"/>
    <col min="10254" max="10493" width="9.140625" style="386"/>
    <col min="10494" max="10494" width="19.7109375" style="386" customWidth="1"/>
    <col min="10495" max="10495" width="21.42578125" style="386" customWidth="1"/>
    <col min="10496" max="10496" width="221" style="386" customWidth="1"/>
    <col min="10497" max="10497" width="64.28515625" style="386" customWidth="1"/>
    <col min="10498" max="10498" width="43.28515625" style="386" customWidth="1"/>
    <col min="10499" max="10499" width="40.42578125" style="386" customWidth="1"/>
    <col min="10500" max="10500" width="35.85546875" style="386" customWidth="1"/>
    <col min="10501" max="10501" width="27.28515625" style="386" customWidth="1"/>
    <col min="10502" max="10502" width="163.85546875" style="386" customWidth="1"/>
    <col min="10503" max="10503" width="32.5703125" style="386" customWidth="1"/>
    <col min="10504" max="10504" width="34.85546875" style="386" customWidth="1"/>
    <col min="10505" max="10505" width="38.85546875" style="386" customWidth="1"/>
    <col min="10506" max="10506" width="9.140625" style="386"/>
    <col min="10507" max="10509" width="22.85546875" style="386" customWidth="1"/>
    <col min="10510" max="10749" width="9.140625" style="386"/>
    <col min="10750" max="10750" width="19.7109375" style="386" customWidth="1"/>
    <col min="10751" max="10751" width="21.42578125" style="386" customWidth="1"/>
    <col min="10752" max="10752" width="221" style="386" customWidth="1"/>
    <col min="10753" max="10753" width="64.28515625" style="386" customWidth="1"/>
    <col min="10754" max="10754" width="43.28515625" style="386" customWidth="1"/>
    <col min="10755" max="10755" width="40.42578125" style="386" customWidth="1"/>
    <col min="10756" max="10756" width="35.85546875" style="386" customWidth="1"/>
    <col min="10757" max="10757" width="27.28515625" style="386" customWidth="1"/>
    <col min="10758" max="10758" width="163.85546875" style="386" customWidth="1"/>
    <col min="10759" max="10759" width="32.5703125" style="386" customWidth="1"/>
    <col min="10760" max="10760" width="34.85546875" style="386" customWidth="1"/>
    <col min="10761" max="10761" width="38.85546875" style="386" customWidth="1"/>
    <col min="10762" max="10762" width="9.140625" style="386"/>
    <col min="10763" max="10765" width="22.85546875" style="386" customWidth="1"/>
    <col min="10766" max="11005" width="9.140625" style="386"/>
    <col min="11006" max="11006" width="19.7109375" style="386" customWidth="1"/>
    <col min="11007" max="11007" width="21.42578125" style="386" customWidth="1"/>
    <col min="11008" max="11008" width="221" style="386" customWidth="1"/>
    <col min="11009" max="11009" width="64.28515625" style="386" customWidth="1"/>
    <col min="11010" max="11010" width="43.28515625" style="386" customWidth="1"/>
    <col min="11011" max="11011" width="40.42578125" style="386" customWidth="1"/>
    <col min="11012" max="11012" width="35.85546875" style="386" customWidth="1"/>
    <col min="11013" max="11013" width="27.28515625" style="386" customWidth="1"/>
    <col min="11014" max="11014" width="163.85546875" style="386" customWidth="1"/>
    <col min="11015" max="11015" width="32.5703125" style="386" customWidth="1"/>
    <col min="11016" max="11016" width="34.85546875" style="386" customWidth="1"/>
    <col min="11017" max="11017" width="38.85546875" style="386" customWidth="1"/>
    <col min="11018" max="11018" width="9.140625" style="386"/>
    <col min="11019" max="11021" width="22.85546875" style="386" customWidth="1"/>
    <col min="11022" max="11261" width="9.140625" style="386"/>
    <col min="11262" max="11262" width="19.7109375" style="386" customWidth="1"/>
    <col min="11263" max="11263" width="21.42578125" style="386" customWidth="1"/>
    <col min="11264" max="11264" width="221" style="386" customWidth="1"/>
    <col min="11265" max="11265" width="64.28515625" style="386" customWidth="1"/>
    <col min="11266" max="11266" width="43.28515625" style="386" customWidth="1"/>
    <col min="11267" max="11267" width="40.42578125" style="386" customWidth="1"/>
    <col min="11268" max="11268" width="35.85546875" style="386" customWidth="1"/>
    <col min="11269" max="11269" width="27.28515625" style="386" customWidth="1"/>
    <col min="11270" max="11270" width="163.85546875" style="386" customWidth="1"/>
    <col min="11271" max="11271" width="32.5703125" style="386" customWidth="1"/>
    <col min="11272" max="11272" width="34.85546875" style="386" customWidth="1"/>
    <col min="11273" max="11273" width="38.85546875" style="386" customWidth="1"/>
    <col min="11274" max="11274" width="9.140625" style="386"/>
    <col min="11275" max="11277" width="22.85546875" style="386" customWidth="1"/>
    <col min="11278" max="11517" width="9.140625" style="386"/>
    <col min="11518" max="11518" width="19.7109375" style="386" customWidth="1"/>
    <col min="11519" max="11519" width="21.42578125" style="386" customWidth="1"/>
    <col min="11520" max="11520" width="221" style="386" customWidth="1"/>
    <col min="11521" max="11521" width="64.28515625" style="386" customWidth="1"/>
    <col min="11522" max="11522" width="43.28515625" style="386" customWidth="1"/>
    <col min="11523" max="11523" width="40.42578125" style="386" customWidth="1"/>
    <col min="11524" max="11524" width="35.85546875" style="386" customWidth="1"/>
    <col min="11525" max="11525" width="27.28515625" style="386" customWidth="1"/>
    <col min="11526" max="11526" width="163.85546875" style="386" customWidth="1"/>
    <col min="11527" max="11527" width="32.5703125" style="386" customWidth="1"/>
    <col min="11528" max="11528" width="34.85546875" style="386" customWidth="1"/>
    <col min="11529" max="11529" width="38.85546875" style="386" customWidth="1"/>
    <col min="11530" max="11530" width="9.140625" style="386"/>
    <col min="11531" max="11533" width="22.85546875" style="386" customWidth="1"/>
    <col min="11534" max="11773" width="9.140625" style="386"/>
    <col min="11774" max="11774" width="19.7109375" style="386" customWidth="1"/>
    <col min="11775" max="11775" width="21.42578125" style="386" customWidth="1"/>
    <col min="11776" max="11776" width="221" style="386" customWidth="1"/>
    <col min="11777" max="11777" width="64.28515625" style="386" customWidth="1"/>
    <col min="11778" max="11778" width="43.28515625" style="386" customWidth="1"/>
    <col min="11779" max="11779" width="40.42578125" style="386" customWidth="1"/>
    <col min="11780" max="11780" width="35.85546875" style="386" customWidth="1"/>
    <col min="11781" max="11781" width="27.28515625" style="386" customWidth="1"/>
    <col min="11782" max="11782" width="163.85546875" style="386" customWidth="1"/>
    <col min="11783" max="11783" width="32.5703125" style="386" customWidth="1"/>
    <col min="11784" max="11784" width="34.85546875" style="386" customWidth="1"/>
    <col min="11785" max="11785" width="38.85546875" style="386" customWidth="1"/>
    <col min="11786" max="11786" width="9.140625" style="386"/>
    <col min="11787" max="11789" width="22.85546875" style="386" customWidth="1"/>
    <col min="11790" max="12029" width="9.140625" style="386"/>
    <col min="12030" max="12030" width="19.7109375" style="386" customWidth="1"/>
    <col min="12031" max="12031" width="21.42578125" style="386" customWidth="1"/>
    <col min="12032" max="12032" width="221" style="386" customWidth="1"/>
    <col min="12033" max="12033" width="64.28515625" style="386" customWidth="1"/>
    <col min="12034" max="12034" width="43.28515625" style="386" customWidth="1"/>
    <col min="12035" max="12035" width="40.42578125" style="386" customWidth="1"/>
    <col min="12036" max="12036" width="35.85546875" style="386" customWidth="1"/>
    <col min="12037" max="12037" width="27.28515625" style="386" customWidth="1"/>
    <col min="12038" max="12038" width="163.85546875" style="386" customWidth="1"/>
    <col min="12039" max="12039" width="32.5703125" style="386" customWidth="1"/>
    <col min="12040" max="12040" width="34.85546875" style="386" customWidth="1"/>
    <col min="12041" max="12041" width="38.85546875" style="386" customWidth="1"/>
    <col min="12042" max="12042" width="9.140625" style="386"/>
    <col min="12043" max="12045" width="22.85546875" style="386" customWidth="1"/>
    <col min="12046" max="12285" width="9.140625" style="386"/>
    <col min="12286" max="12286" width="19.7109375" style="386" customWidth="1"/>
    <col min="12287" max="12287" width="21.42578125" style="386" customWidth="1"/>
    <col min="12288" max="12288" width="221" style="386" customWidth="1"/>
    <col min="12289" max="12289" width="64.28515625" style="386" customWidth="1"/>
    <col min="12290" max="12290" width="43.28515625" style="386" customWidth="1"/>
    <col min="12291" max="12291" width="40.42578125" style="386" customWidth="1"/>
    <col min="12292" max="12292" width="35.85546875" style="386" customWidth="1"/>
    <col min="12293" max="12293" width="27.28515625" style="386" customWidth="1"/>
    <col min="12294" max="12294" width="163.85546875" style="386" customWidth="1"/>
    <col min="12295" max="12295" width="32.5703125" style="386" customWidth="1"/>
    <col min="12296" max="12296" width="34.85546875" style="386" customWidth="1"/>
    <col min="12297" max="12297" width="38.85546875" style="386" customWidth="1"/>
    <col min="12298" max="12298" width="9.140625" style="386"/>
    <col min="12299" max="12301" width="22.85546875" style="386" customWidth="1"/>
    <col min="12302" max="12541" width="9.140625" style="386"/>
    <col min="12542" max="12542" width="19.7109375" style="386" customWidth="1"/>
    <col min="12543" max="12543" width="21.42578125" style="386" customWidth="1"/>
    <col min="12544" max="12544" width="221" style="386" customWidth="1"/>
    <col min="12545" max="12545" width="64.28515625" style="386" customWidth="1"/>
    <col min="12546" max="12546" width="43.28515625" style="386" customWidth="1"/>
    <col min="12547" max="12547" width="40.42578125" style="386" customWidth="1"/>
    <col min="12548" max="12548" width="35.85546875" style="386" customWidth="1"/>
    <col min="12549" max="12549" width="27.28515625" style="386" customWidth="1"/>
    <col min="12550" max="12550" width="163.85546875" style="386" customWidth="1"/>
    <col min="12551" max="12551" width="32.5703125" style="386" customWidth="1"/>
    <col min="12552" max="12552" width="34.85546875" style="386" customWidth="1"/>
    <col min="12553" max="12553" width="38.85546875" style="386" customWidth="1"/>
    <col min="12554" max="12554" width="9.140625" style="386"/>
    <col min="12555" max="12557" width="22.85546875" style="386" customWidth="1"/>
    <col min="12558" max="12797" width="9.140625" style="386"/>
    <col min="12798" max="12798" width="19.7109375" style="386" customWidth="1"/>
    <col min="12799" max="12799" width="21.42578125" style="386" customWidth="1"/>
    <col min="12800" max="12800" width="221" style="386" customWidth="1"/>
    <col min="12801" max="12801" width="64.28515625" style="386" customWidth="1"/>
    <col min="12802" max="12802" width="43.28515625" style="386" customWidth="1"/>
    <col min="12803" max="12803" width="40.42578125" style="386" customWidth="1"/>
    <col min="12804" max="12804" width="35.85546875" style="386" customWidth="1"/>
    <col min="12805" max="12805" width="27.28515625" style="386" customWidth="1"/>
    <col min="12806" max="12806" width="163.85546875" style="386" customWidth="1"/>
    <col min="12807" max="12807" width="32.5703125" style="386" customWidth="1"/>
    <col min="12808" max="12808" width="34.85546875" style="386" customWidth="1"/>
    <col min="12809" max="12809" width="38.85546875" style="386" customWidth="1"/>
    <col min="12810" max="12810" width="9.140625" style="386"/>
    <col min="12811" max="12813" width="22.85546875" style="386" customWidth="1"/>
    <col min="12814" max="13053" width="9.140625" style="386"/>
    <col min="13054" max="13054" width="19.7109375" style="386" customWidth="1"/>
    <col min="13055" max="13055" width="21.42578125" style="386" customWidth="1"/>
    <col min="13056" max="13056" width="221" style="386" customWidth="1"/>
    <col min="13057" max="13057" width="64.28515625" style="386" customWidth="1"/>
    <col min="13058" max="13058" width="43.28515625" style="386" customWidth="1"/>
    <col min="13059" max="13059" width="40.42578125" style="386" customWidth="1"/>
    <col min="13060" max="13060" width="35.85546875" style="386" customWidth="1"/>
    <col min="13061" max="13061" width="27.28515625" style="386" customWidth="1"/>
    <col min="13062" max="13062" width="163.85546875" style="386" customWidth="1"/>
    <col min="13063" max="13063" width="32.5703125" style="386" customWidth="1"/>
    <col min="13064" max="13064" width="34.85546875" style="386" customWidth="1"/>
    <col min="13065" max="13065" width="38.85546875" style="386" customWidth="1"/>
    <col min="13066" max="13066" width="9.140625" style="386"/>
    <col min="13067" max="13069" width="22.85546875" style="386" customWidth="1"/>
    <col min="13070" max="13309" width="9.140625" style="386"/>
    <col min="13310" max="13310" width="19.7109375" style="386" customWidth="1"/>
    <col min="13311" max="13311" width="21.42578125" style="386" customWidth="1"/>
    <col min="13312" max="13312" width="221" style="386" customWidth="1"/>
    <col min="13313" max="13313" width="64.28515625" style="386" customWidth="1"/>
    <col min="13314" max="13314" width="43.28515625" style="386" customWidth="1"/>
    <col min="13315" max="13315" width="40.42578125" style="386" customWidth="1"/>
    <col min="13316" max="13316" width="35.85546875" style="386" customWidth="1"/>
    <col min="13317" max="13317" width="27.28515625" style="386" customWidth="1"/>
    <col min="13318" max="13318" width="163.85546875" style="386" customWidth="1"/>
    <col min="13319" max="13319" width="32.5703125" style="386" customWidth="1"/>
    <col min="13320" max="13320" width="34.85546875" style="386" customWidth="1"/>
    <col min="13321" max="13321" width="38.85546875" style="386" customWidth="1"/>
    <col min="13322" max="13322" width="9.140625" style="386"/>
    <col min="13323" max="13325" width="22.85546875" style="386" customWidth="1"/>
    <col min="13326" max="13565" width="9.140625" style="386"/>
    <col min="13566" max="13566" width="19.7109375" style="386" customWidth="1"/>
    <col min="13567" max="13567" width="21.42578125" style="386" customWidth="1"/>
    <col min="13568" max="13568" width="221" style="386" customWidth="1"/>
    <col min="13569" max="13569" width="64.28515625" style="386" customWidth="1"/>
    <col min="13570" max="13570" width="43.28515625" style="386" customWidth="1"/>
    <col min="13571" max="13571" width="40.42578125" style="386" customWidth="1"/>
    <col min="13572" max="13572" width="35.85546875" style="386" customWidth="1"/>
    <col min="13573" max="13573" width="27.28515625" style="386" customWidth="1"/>
    <col min="13574" max="13574" width="163.85546875" style="386" customWidth="1"/>
    <col min="13575" max="13575" width="32.5703125" style="386" customWidth="1"/>
    <col min="13576" max="13576" width="34.85546875" style="386" customWidth="1"/>
    <col min="13577" max="13577" width="38.85546875" style="386" customWidth="1"/>
    <col min="13578" max="13578" width="9.140625" style="386"/>
    <col min="13579" max="13581" width="22.85546875" style="386" customWidth="1"/>
    <col min="13582" max="13821" width="9.140625" style="386"/>
    <col min="13822" max="13822" width="19.7109375" style="386" customWidth="1"/>
    <col min="13823" max="13823" width="21.42578125" style="386" customWidth="1"/>
    <col min="13824" max="13824" width="221" style="386" customWidth="1"/>
    <col min="13825" max="13825" width="64.28515625" style="386" customWidth="1"/>
    <col min="13826" max="13826" width="43.28515625" style="386" customWidth="1"/>
    <col min="13827" max="13827" width="40.42578125" style="386" customWidth="1"/>
    <col min="13828" max="13828" width="35.85546875" style="386" customWidth="1"/>
    <col min="13829" max="13829" width="27.28515625" style="386" customWidth="1"/>
    <col min="13830" max="13830" width="163.85546875" style="386" customWidth="1"/>
    <col min="13831" max="13831" width="32.5703125" style="386" customWidth="1"/>
    <col min="13832" max="13832" width="34.85546875" style="386" customWidth="1"/>
    <col min="13833" max="13833" width="38.85546875" style="386" customWidth="1"/>
    <col min="13834" max="13834" width="9.140625" style="386"/>
    <col min="13835" max="13837" width="22.85546875" style="386" customWidth="1"/>
    <col min="13838" max="14077" width="9.140625" style="386"/>
    <col min="14078" max="14078" width="19.7109375" style="386" customWidth="1"/>
    <col min="14079" max="14079" width="21.42578125" style="386" customWidth="1"/>
    <col min="14080" max="14080" width="221" style="386" customWidth="1"/>
    <col min="14081" max="14081" width="64.28515625" style="386" customWidth="1"/>
    <col min="14082" max="14082" width="43.28515625" style="386" customWidth="1"/>
    <col min="14083" max="14083" width="40.42578125" style="386" customWidth="1"/>
    <col min="14084" max="14084" width="35.85546875" style="386" customWidth="1"/>
    <col min="14085" max="14085" width="27.28515625" style="386" customWidth="1"/>
    <col min="14086" max="14086" width="163.85546875" style="386" customWidth="1"/>
    <col min="14087" max="14087" width="32.5703125" style="386" customWidth="1"/>
    <col min="14088" max="14088" width="34.85546875" style="386" customWidth="1"/>
    <col min="14089" max="14089" width="38.85546875" style="386" customWidth="1"/>
    <col min="14090" max="14090" width="9.140625" style="386"/>
    <col min="14091" max="14093" width="22.85546875" style="386" customWidth="1"/>
    <col min="14094" max="14333" width="9.140625" style="386"/>
    <col min="14334" max="14334" width="19.7109375" style="386" customWidth="1"/>
    <col min="14335" max="14335" width="21.42578125" style="386" customWidth="1"/>
    <col min="14336" max="14336" width="221" style="386" customWidth="1"/>
    <col min="14337" max="14337" width="64.28515625" style="386" customWidth="1"/>
    <col min="14338" max="14338" width="43.28515625" style="386" customWidth="1"/>
    <col min="14339" max="14339" width="40.42578125" style="386" customWidth="1"/>
    <col min="14340" max="14340" width="35.85546875" style="386" customWidth="1"/>
    <col min="14341" max="14341" width="27.28515625" style="386" customWidth="1"/>
    <col min="14342" max="14342" width="163.85546875" style="386" customWidth="1"/>
    <col min="14343" max="14343" width="32.5703125" style="386" customWidth="1"/>
    <col min="14344" max="14344" width="34.85546875" style="386" customWidth="1"/>
    <col min="14345" max="14345" width="38.85546875" style="386" customWidth="1"/>
    <col min="14346" max="14346" width="9.140625" style="386"/>
    <col min="14347" max="14349" width="22.85546875" style="386" customWidth="1"/>
    <col min="14350" max="14589" width="9.140625" style="386"/>
    <col min="14590" max="14590" width="19.7109375" style="386" customWidth="1"/>
    <col min="14591" max="14591" width="21.42578125" style="386" customWidth="1"/>
    <col min="14592" max="14592" width="221" style="386" customWidth="1"/>
    <col min="14593" max="14593" width="64.28515625" style="386" customWidth="1"/>
    <col min="14594" max="14594" width="43.28515625" style="386" customWidth="1"/>
    <col min="14595" max="14595" width="40.42578125" style="386" customWidth="1"/>
    <col min="14596" max="14596" width="35.85546875" style="386" customWidth="1"/>
    <col min="14597" max="14597" width="27.28515625" style="386" customWidth="1"/>
    <col min="14598" max="14598" width="163.85546875" style="386" customWidth="1"/>
    <col min="14599" max="14599" width="32.5703125" style="386" customWidth="1"/>
    <col min="14600" max="14600" width="34.85546875" style="386" customWidth="1"/>
    <col min="14601" max="14601" width="38.85546875" style="386" customWidth="1"/>
    <col min="14602" max="14602" width="9.140625" style="386"/>
    <col min="14603" max="14605" width="22.85546875" style="386" customWidth="1"/>
    <col min="14606" max="14845" width="9.140625" style="386"/>
    <col min="14846" max="14846" width="19.7109375" style="386" customWidth="1"/>
    <col min="14847" max="14847" width="21.42578125" style="386" customWidth="1"/>
    <col min="14848" max="14848" width="221" style="386" customWidth="1"/>
    <col min="14849" max="14849" width="64.28515625" style="386" customWidth="1"/>
    <col min="14850" max="14850" width="43.28515625" style="386" customWidth="1"/>
    <col min="14851" max="14851" width="40.42578125" style="386" customWidth="1"/>
    <col min="14852" max="14852" width="35.85546875" style="386" customWidth="1"/>
    <col min="14853" max="14853" width="27.28515625" style="386" customWidth="1"/>
    <col min="14854" max="14854" width="163.85546875" style="386" customWidth="1"/>
    <col min="14855" max="14855" width="32.5703125" style="386" customWidth="1"/>
    <col min="14856" max="14856" width="34.85546875" style="386" customWidth="1"/>
    <col min="14857" max="14857" width="38.85546875" style="386" customWidth="1"/>
    <col min="14858" max="14858" width="9.140625" style="386"/>
    <col min="14859" max="14861" width="22.85546875" style="386" customWidth="1"/>
    <col min="14862" max="15101" width="9.140625" style="386"/>
    <col min="15102" max="15102" width="19.7109375" style="386" customWidth="1"/>
    <col min="15103" max="15103" width="21.42578125" style="386" customWidth="1"/>
    <col min="15104" max="15104" width="221" style="386" customWidth="1"/>
    <col min="15105" max="15105" width="64.28515625" style="386" customWidth="1"/>
    <col min="15106" max="15106" width="43.28515625" style="386" customWidth="1"/>
    <col min="15107" max="15107" width="40.42578125" style="386" customWidth="1"/>
    <col min="15108" max="15108" width="35.85546875" style="386" customWidth="1"/>
    <col min="15109" max="15109" width="27.28515625" style="386" customWidth="1"/>
    <col min="15110" max="15110" width="163.85546875" style="386" customWidth="1"/>
    <col min="15111" max="15111" width="32.5703125" style="386" customWidth="1"/>
    <col min="15112" max="15112" width="34.85546875" style="386" customWidth="1"/>
    <col min="15113" max="15113" width="38.85546875" style="386" customWidth="1"/>
    <col min="15114" max="15114" width="9.140625" style="386"/>
    <col min="15115" max="15117" width="22.85546875" style="386" customWidth="1"/>
    <col min="15118" max="15357" width="9.140625" style="386"/>
    <col min="15358" max="15358" width="19.7109375" style="386" customWidth="1"/>
    <col min="15359" max="15359" width="21.42578125" style="386" customWidth="1"/>
    <col min="15360" max="15360" width="221" style="386" customWidth="1"/>
    <col min="15361" max="15361" width="64.28515625" style="386" customWidth="1"/>
    <col min="15362" max="15362" width="43.28515625" style="386" customWidth="1"/>
    <col min="15363" max="15363" width="40.42578125" style="386" customWidth="1"/>
    <col min="15364" max="15364" width="35.85546875" style="386" customWidth="1"/>
    <col min="15365" max="15365" width="27.28515625" style="386" customWidth="1"/>
    <col min="15366" max="15366" width="163.85546875" style="386" customWidth="1"/>
    <col min="15367" max="15367" width="32.5703125" style="386" customWidth="1"/>
    <col min="15368" max="15368" width="34.85546875" style="386" customWidth="1"/>
    <col min="15369" max="15369" width="38.85546875" style="386" customWidth="1"/>
    <col min="15370" max="15370" width="9.140625" style="386"/>
    <col min="15371" max="15373" width="22.85546875" style="386" customWidth="1"/>
    <col min="15374" max="15613" width="9.140625" style="386"/>
    <col min="15614" max="15614" width="19.7109375" style="386" customWidth="1"/>
    <col min="15615" max="15615" width="21.42578125" style="386" customWidth="1"/>
    <col min="15616" max="15616" width="221" style="386" customWidth="1"/>
    <col min="15617" max="15617" width="64.28515625" style="386" customWidth="1"/>
    <col min="15618" max="15618" width="43.28515625" style="386" customWidth="1"/>
    <col min="15619" max="15619" width="40.42578125" style="386" customWidth="1"/>
    <col min="15620" max="15620" width="35.85546875" style="386" customWidth="1"/>
    <col min="15621" max="15621" width="27.28515625" style="386" customWidth="1"/>
    <col min="15622" max="15622" width="163.85546875" style="386" customWidth="1"/>
    <col min="15623" max="15623" width="32.5703125" style="386" customWidth="1"/>
    <col min="15624" max="15624" width="34.85546875" style="386" customWidth="1"/>
    <col min="15625" max="15625" width="38.85546875" style="386" customWidth="1"/>
    <col min="15626" max="15626" width="9.140625" style="386"/>
    <col min="15627" max="15629" width="22.85546875" style="386" customWidth="1"/>
    <col min="15630" max="15869" width="9.140625" style="386"/>
    <col min="15870" max="15870" width="19.7109375" style="386" customWidth="1"/>
    <col min="15871" max="15871" width="21.42578125" style="386" customWidth="1"/>
    <col min="15872" max="15872" width="221" style="386" customWidth="1"/>
    <col min="15873" max="15873" width="64.28515625" style="386" customWidth="1"/>
    <col min="15874" max="15874" width="43.28515625" style="386" customWidth="1"/>
    <col min="15875" max="15875" width="40.42578125" style="386" customWidth="1"/>
    <col min="15876" max="15876" width="35.85546875" style="386" customWidth="1"/>
    <col min="15877" max="15877" width="27.28515625" style="386" customWidth="1"/>
    <col min="15878" max="15878" width="163.85546875" style="386" customWidth="1"/>
    <col min="15879" max="15879" width="32.5703125" style="386" customWidth="1"/>
    <col min="15880" max="15880" width="34.85546875" style="386" customWidth="1"/>
    <col min="15881" max="15881" width="38.85546875" style="386" customWidth="1"/>
    <col min="15882" max="15882" width="9.140625" style="386"/>
    <col min="15883" max="15885" width="22.85546875" style="386" customWidth="1"/>
    <col min="15886" max="16125" width="9.140625" style="386"/>
    <col min="16126" max="16126" width="19.7109375" style="386" customWidth="1"/>
    <col min="16127" max="16127" width="21.42578125" style="386" customWidth="1"/>
    <col min="16128" max="16128" width="221" style="386" customWidth="1"/>
    <col min="16129" max="16129" width="64.28515625" style="386" customWidth="1"/>
    <col min="16130" max="16130" width="43.28515625" style="386" customWidth="1"/>
    <col min="16131" max="16131" width="40.42578125" style="386" customWidth="1"/>
    <col min="16132" max="16132" width="35.85546875" style="386" customWidth="1"/>
    <col min="16133" max="16133" width="27.28515625" style="386" customWidth="1"/>
    <col min="16134" max="16134" width="163.85546875" style="386" customWidth="1"/>
    <col min="16135" max="16135" width="32.5703125" style="386" customWidth="1"/>
    <col min="16136" max="16136" width="34.85546875" style="386" customWidth="1"/>
    <col min="16137" max="16137" width="38.85546875" style="386" customWidth="1"/>
    <col min="16138" max="16138" width="9.140625" style="386"/>
    <col min="16139" max="16141" width="22.85546875" style="386" customWidth="1"/>
    <col min="16142" max="16384" width="9.140625" style="386"/>
  </cols>
  <sheetData>
    <row r="1" spans="1:13" ht="123.6" customHeight="1">
      <c r="A1" s="816" t="s">
        <v>597</v>
      </c>
      <c r="B1" s="739" t="s">
        <v>375</v>
      </c>
      <c r="C1" s="740"/>
      <c r="D1" s="382" t="s">
        <v>376</v>
      </c>
      <c r="E1" s="383"/>
      <c r="F1" s="384"/>
      <c r="G1" s="385"/>
    </row>
    <row r="2" spans="1:13" ht="72.599999999999994" customHeight="1">
      <c r="A2" s="817"/>
      <c r="B2" s="741"/>
      <c r="C2" s="742"/>
      <c r="D2" s="387" t="s">
        <v>786</v>
      </c>
      <c r="E2" s="388"/>
      <c r="F2" s="389"/>
      <c r="G2" s="385"/>
    </row>
    <row r="3" spans="1:13" ht="63.75" customHeight="1">
      <c r="A3" s="817"/>
      <c r="B3" s="741"/>
      <c r="C3" s="742"/>
      <c r="D3" s="387">
        <v>1368</v>
      </c>
      <c r="E3" s="388"/>
      <c r="F3" s="389"/>
      <c r="G3" s="385"/>
    </row>
    <row r="4" spans="1:13" ht="63.75" customHeight="1">
      <c r="A4" s="817"/>
      <c r="B4" s="741"/>
      <c r="C4" s="742"/>
      <c r="D4" s="387" t="s">
        <v>109</v>
      </c>
      <c r="E4" s="388"/>
      <c r="F4" s="389"/>
      <c r="G4" s="385"/>
    </row>
    <row r="5" spans="1:13" ht="63.75" customHeight="1">
      <c r="A5" s="817"/>
      <c r="B5" s="741"/>
      <c r="C5" s="742"/>
      <c r="D5" s="387" t="s">
        <v>316</v>
      </c>
      <c r="E5" s="388"/>
      <c r="F5" s="389"/>
      <c r="G5" s="385"/>
    </row>
    <row r="6" spans="1:13" ht="108.75" customHeight="1">
      <c r="A6" s="817"/>
      <c r="B6" s="741"/>
      <c r="C6" s="742"/>
      <c r="D6" s="256" t="s">
        <v>765</v>
      </c>
      <c r="E6" s="388"/>
      <c r="F6" s="389"/>
      <c r="G6" s="385"/>
    </row>
    <row r="7" spans="1:13" ht="78" customHeight="1">
      <c r="A7" s="817"/>
      <c r="B7" s="819" t="s">
        <v>309</v>
      </c>
      <c r="C7" s="744"/>
      <c r="D7" s="104">
        <v>15950</v>
      </c>
      <c r="E7" s="724"/>
      <c r="F7" s="725"/>
      <c r="G7" s="385"/>
    </row>
    <row r="8" spans="1:13" s="393" customFormat="1" ht="78" customHeight="1">
      <c r="A8" s="817"/>
      <c r="B8" s="734"/>
      <c r="C8" s="735"/>
      <c r="D8" s="119" t="s">
        <v>787</v>
      </c>
      <c r="E8" s="745" t="s">
        <v>311</v>
      </c>
      <c r="F8" s="512" t="s">
        <v>324</v>
      </c>
      <c r="G8" s="392"/>
      <c r="K8" s="527"/>
      <c r="L8" s="527"/>
      <c r="M8" s="527"/>
    </row>
    <row r="9" spans="1:13" s="395" customFormat="1" ht="78" customHeight="1">
      <c r="A9" s="817"/>
      <c r="B9" s="558" t="s">
        <v>68</v>
      </c>
      <c r="C9" s="568"/>
      <c r="D9" s="528"/>
      <c r="E9" s="746"/>
      <c r="F9" s="569"/>
      <c r="G9" s="394"/>
      <c r="K9" s="526"/>
      <c r="L9" s="526"/>
      <c r="M9" s="526"/>
    </row>
    <row r="10" spans="1:13" s="395" customFormat="1" ht="97.5" customHeight="1">
      <c r="A10" s="817"/>
      <c r="B10" s="405" t="s">
        <v>829</v>
      </c>
      <c r="C10" s="408" t="s">
        <v>618</v>
      </c>
      <c r="D10" s="532" t="s">
        <v>70</v>
      </c>
      <c r="E10" s="409" t="s">
        <v>829</v>
      </c>
      <c r="F10" s="410"/>
      <c r="G10" s="394"/>
      <c r="K10" s="526"/>
      <c r="L10" s="526"/>
      <c r="M10" s="526"/>
    </row>
    <row r="11" spans="1:13" s="395" customFormat="1" ht="97.5" customHeight="1">
      <c r="A11" s="817"/>
      <c r="B11" s="396" t="s">
        <v>830</v>
      </c>
      <c r="C11" s="397" t="s">
        <v>215</v>
      </c>
      <c r="D11" s="398" t="s">
        <v>70</v>
      </c>
      <c r="E11" s="399" t="s">
        <v>830</v>
      </c>
      <c r="F11" s="318"/>
      <c r="G11" s="394"/>
      <c r="K11" s="526"/>
      <c r="L11" s="526"/>
      <c r="M11" s="526"/>
    </row>
    <row r="12" spans="1:13" s="395" customFormat="1" ht="78" customHeight="1">
      <c r="A12" s="817"/>
      <c r="B12" s="400" t="s">
        <v>317</v>
      </c>
      <c r="C12" s="397" t="s">
        <v>298</v>
      </c>
      <c r="D12" s="398" t="s">
        <v>70</v>
      </c>
      <c r="E12" s="399" t="s">
        <v>317</v>
      </c>
      <c r="F12" s="318"/>
      <c r="G12" s="394"/>
      <c r="K12" s="526"/>
      <c r="L12" s="526"/>
      <c r="M12" s="526"/>
    </row>
    <row r="13" spans="1:13" s="395" customFormat="1" ht="78" customHeight="1">
      <c r="A13" s="817"/>
      <c r="B13" s="400" t="s">
        <v>69</v>
      </c>
      <c r="C13" s="397" t="s">
        <v>299</v>
      </c>
      <c r="D13" s="398" t="s">
        <v>70</v>
      </c>
      <c r="E13" s="399" t="s">
        <v>69</v>
      </c>
      <c r="F13" s="318"/>
      <c r="G13" s="394"/>
      <c r="K13" s="526"/>
      <c r="L13" s="526"/>
      <c r="M13" s="526"/>
    </row>
    <row r="14" spans="1:13" s="395" customFormat="1" ht="78" customHeight="1">
      <c r="A14" s="817"/>
      <c r="B14" s="400" t="s">
        <v>300</v>
      </c>
      <c r="C14" s="397" t="s">
        <v>272</v>
      </c>
      <c r="D14" s="398" t="s">
        <v>70</v>
      </c>
      <c r="E14" s="399" t="s">
        <v>300</v>
      </c>
      <c r="F14" s="318"/>
      <c r="G14" s="394"/>
      <c r="K14" s="526"/>
      <c r="L14" s="526"/>
      <c r="M14" s="526"/>
    </row>
    <row r="15" spans="1:13" s="395" customFormat="1" ht="96.75" customHeight="1">
      <c r="A15" s="817"/>
      <c r="B15" s="400" t="s">
        <v>273</v>
      </c>
      <c r="C15" s="402" t="s">
        <v>87</v>
      </c>
      <c r="D15" s="9">
        <v>210</v>
      </c>
      <c r="E15" s="529" t="s">
        <v>273</v>
      </c>
      <c r="F15" s="318"/>
      <c r="G15" s="394"/>
      <c r="K15" s="526"/>
      <c r="L15" s="526"/>
      <c r="M15" s="526"/>
    </row>
    <row r="16" spans="1:13" s="395" customFormat="1" ht="78" customHeight="1">
      <c r="A16" s="817"/>
      <c r="B16" s="400" t="s">
        <v>71</v>
      </c>
      <c r="C16" s="397" t="s">
        <v>72</v>
      </c>
      <c r="D16" s="398" t="s">
        <v>70</v>
      </c>
      <c r="E16" s="399" t="s">
        <v>71</v>
      </c>
      <c r="F16" s="318"/>
      <c r="G16" s="394"/>
      <c r="K16" s="526"/>
      <c r="L16" s="526"/>
      <c r="M16" s="526"/>
    </row>
    <row r="17" spans="1:13" s="395" customFormat="1" ht="125.25" customHeight="1">
      <c r="A17" s="817"/>
      <c r="B17" s="400" t="s">
        <v>0</v>
      </c>
      <c r="C17" s="397" t="s">
        <v>619</v>
      </c>
      <c r="D17" s="398" t="s">
        <v>70</v>
      </c>
      <c r="E17" s="399" t="s">
        <v>0</v>
      </c>
      <c r="F17" s="318"/>
      <c r="G17" s="394"/>
    </row>
    <row r="18" spans="1:13" s="82" customFormat="1" ht="90.75" customHeight="1">
      <c r="A18" s="817"/>
      <c r="B18" s="237" t="s">
        <v>306</v>
      </c>
      <c r="C18" s="115" t="s">
        <v>307</v>
      </c>
      <c r="D18" s="251" t="s">
        <v>70</v>
      </c>
      <c r="E18" s="237" t="s">
        <v>306</v>
      </c>
      <c r="G18" s="394"/>
      <c r="H18" s="395"/>
      <c r="I18" s="395"/>
      <c r="J18" s="395"/>
    </row>
    <row r="19" spans="1:13" s="395" customFormat="1" ht="90" customHeight="1">
      <c r="A19" s="817"/>
      <c r="B19" s="400" t="s">
        <v>82</v>
      </c>
      <c r="C19" s="397" t="s">
        <v>83</v>
      </c>
      <c r="D19" s="398" t="s">
        <v>70</v>
      </c>
      <c r="E19" s="399" t="s">
        <v>82</v>
      </c>
      <c r="F19" s="318"/>
      <c r="G19" s="394"/>
      <c r="K19" s="526"/>
      <c r="L19" s="526"/>
      <c r="M19" s="526"/>
    </row>
    <row r="20" spans="1:13" s="395" customFormat="1" ht="77.25" customHeight="1">
      <c r="A20" s="817"/>
      <c r="B20" s="396" t="s">
        <v>123</v>
      </c>
      <c r="C20" s="402" t="s">
        <v>353</v>
      </c>
      <c r="D20" s="9" t="s">
        <v>88</v>
      </c>
      <c r="E20" s="399" t="s">
        <v>123</v>
      </c>
      <c r="F20" s="318"/>
      <c r="G20" s="394"/>
      <c r="K20" s="526"/>
      <c r="L20" s="526"/>
      <c r="M20" s="526"/>
    </row>
    <row r="21" spans="1:13" s="395" customFormat="1" ht="77.25" customHeight="1">
      <c r="A21" s="817"/>
      <c r="B21" s="396" t="s">
        <v>74</v>
      </c>
      <c r="C21" s="397" t="s">
        <v>384</v>
      </c>
      <c r="D21" s="398" t="s">
        <v>70</v>
      </c>
      <c r="E21" s="399" t="s">
        <v>74</v>
      </c>
      <c r="F21" s="318"/>
      <c r="G21" s="394"/>
      <c r="K21" s="526"/>
      <c r="L21" s="526"/>
      <c r="M21" s="526"/>
    </row>
    <row r="22" spans="1:13" s="395" customFormat="1" ht="83.25" customHeight="1">
      <c r="A22" s="817"/>
      <c r="B22" s="396" t="s">
        <v>138</v>
      </c>
      <c r="C22" s="397" t="s">
        <v>139</v>
      </c>
      <c r="D22" s="9">
        <v>110</v>
      </c>
      <c r="E22" s="399" t="s">
        <v>138</v>
      </c>
    </row>
    <row r="23" spans="1:13" s="395" customFormat="1" ht="83.25" customHeight="1">
      <c r="A23" s="817"/>
      <c r="B23" s="396" t="s">
        <v>140</v>
      </c>
      <c r="C23" s="397" t="s">
        <v>141</v>
      </c>
      <c r="D23" s="9" t="s">
        <v>88</v>
      </c>
      <c r="E23" s="399" t="s">
        <v>140</v>
      </c>
    </row>
    <row r="24" spans="1:13" s="395" customFormat="1" ht="77.25" customHeight="1">
      <c r="A24" s="817"/>
      <c r="B24" s="396" t="s">
        <v>75</v>
      </c>
      <c r="C24" s="402" t="s">
        <v>142</v>
      </c>
      <c r="D24" s="398" t="s">
        <v>70</v>
      </c>
      <c r="E24" s="399" t="s">
        <v>75</v>
      </c>
      <c r="F24" s="318"/>
      <c r="G24" s="394"/>
      <c r="K24" s="526"/>
      <c r="L24" s="526"/>
      <c r="M24" s="526"/>
    </row>
    <row r="25" spans="1:13" s="418" customFormat="1" ht="92.25" customHeight="1">
      <c r="A25" s="817"/>
      <c r="B25" s="396" t="s">
        <v>76</v>
      </c>
      <c r="C25" s="402" t="s">
        <v>627</v>
      </c>
      <c r="D25" s="398" t="s">
        <v>70</v>
      </c>
      <c r="E25" s="399" t="s">
        <v>76</v>
      </c>
      <c r="F25" s="318"/>
      <c r="G25" s="394"/>
      <c r="H25" s="395"/>
      <c r="I25" s="395"/>
      <c r="K25" s="530"/>
      <c r="L25" s="530"/>
      <c r="M25" s="530"/>
    </row>
    <row r="26" spans="1:13" s="395" customFormat="1" ht="77.25" customHeight="1">
      <c r="A26" s="817"/>
      <c r="B26" s="405" t="s">
        <v>248</v>
      </c>
      <c r="C26" s="531" t="s">
        <v>249</v>
      </c>
      <c r="D26" s="532" t="s">
        <v>70</v>
      </c>
      <c r="E26" s="533" t="s">
        <v>248</v>
      </c>
      <c r="F26" s="410"/>
      <c r="G26" s="394"/>
      <c r="K26" s="526"/>
      <c r="L26" s="526"/>
      <c r="M26" s="526"/>
    </row>
    <row r="27" spans="1:13" s="395" customFormat="1" ht="77.25" customHeight="1">
      <c r="A27" s="817"/>
      <c r="B27" s="405" t="s">
        <v>128</v>
      </c>
      <c r="C27" s="531" t="s">
        <v>129</v>
      </c>
      <c r="D27" s="532" t="s">
        <v>70</v>
      </c>
      <c r="E27" s="596">
        <v>245</v>
      </c>
      <c r="F27" s="410"/>
      <c r="G27" s="394"/>
      <c r="K27" s="526"/>
      <c r="L27" s="526"/>
      <c r="M27" s="526"/>
    </row>
    <row r="28" spans="1:13" s="395" customFormat="1" ht="96.75" customHeight="1">
      <c r="A28" s="817"/>
      <c r="B28" s="405" t="s">
        <v>11</v>
      </c>
      <c r="C28" s="531" t="s">
        <v>102</v>
      </c>
      <c r="D28" s="532" t="s">
        <v>70</v>
      </c>
      <c r="E28" s="409" t="s">
        <v>11</v>
      </c>
      <c r="F28" s="410"/>
      <c r="G28" s="394"/>
      <c r="K28" s="526"/>
      <c r="L28" s="526"/>
      <c r="M28" s="526"/>
    </row>
    <row r="29" spans="1:13" s="395" customFormat="1" ht="91.5" customHeight="1">
      <c r="A29" s="817"/>
      <c r="B29" s="396" t="s">
        <v>77</v>
      </c>
      <c r="C29" s="397" t="s">
        <v>145</v>
      </c>
      <c r="D29" s="401">
        <v>160</v>
      </c>
      <c r="E29" s="399" t="s">
        <v>77</v>
      </c>
      <c r="F29" s="318"/>
      <c r="G29" s="394"/>
      <c r="K29" s="526"/>
      <c r="L29" s="526"/>
      <c r="M29" s="526"/>
    </row>
    <row r="30" spans="1:13" s="418" customFormat="1" ht="96" customHeight="1">
      <c r="A30" s="817"/>
      <c r="B30" s="396" t="s">
        <v>146</v>
      </c>
      <c r="C30" s="534" t="s">
        <v>119</v>
      </c>
      <c r="D30" s="398" t="s">
        <v>70</v>
      </c>
      <c r="E30" s="399" t="s">
        <v>146</v>
      </c>
      <c r="F30" s="318"/>
      <c r="G30" s="535"/>
      <c r="H30" s="536"/>
      <c r="I30" s="536"/>
      <c r="K30" s="530"/>
      <c r="L30" s="530"/>
      <c r="M30" s="530"/>
    </row>
    <row r="31" spans="1:13" s="404" customFormat="1" ht="77.25" customHeight="1">
      <c r="A31" s="817"/>
      <c r="B31" s="396" t="s">
        <v>130</v>
      </c>
      <c r="C31" s="397" t="s">
        <v>39</v>
      </c>
      <c r="D31" s="398" t="s">
        <v>70</v>
      </c>
      <c r="E31" s="399" t="s">
        <v>130</v>
      </c>
      <c r="F31" s="318"/>
      <c r="G31" s="394"/>
      <c r="H31" s="395"/>
      <c r="I31" s="395"/>
      <c r="K31" s="537"/>
      <c r="L31" s="537"/>
      <c r="M31" s="537"/>
    </row>
    <row r="32" spans="1:13" s="404" customFormat="1" ht="87" customHeight="1">
      <c r="A32" s="817"/>
      <c r="B32" s="396" t="s">
        <v>46</v>
      </c>
      <c r="C32" s="402" t="s">
        <v>367</v>
      </c>
      <c r="D32" s="9" t="s">
        <v>88</v>
      </c>
      <c r="E32" s="399" t="s">
        <v>46</v>
      </c>
      <c r="F32" s="318"/>
      <c r="G32" s="394"/>
      <c r="H32" s="395"/>
      <c r="I32" s="395"/>
      <c r="K32" s="537"/>
      <c r="L32" s="537"/>
      <c r="M32" s="537"/>
    </row>
    <row r="33" spans="1:13" s="395" customFormat="1" ht="86.25" customHeight="1">
      <c r="A33" s="817"/>
      <c r="B33" s="396" t="s">
        <v>47</v>
      </c>
      <c r="C33" s="397" t="s">
        <v>147</v>
      </c>
      <c r="D33" s="398" t="s">
        <v>70</v>
      </c>
      <c r="E33" s="399" t="s">
        <v>47</v>
      </c>
      <c r="F33" s="318"/>
    </row>
    <row r="34" spans="1:13" s="395" customFormat="1" ht="99.75" customHeight="1">
      <c r="A34" s="817"/>
      <c r="B34" s="538" t="s">
        <v>111</v>
      </c>
      <c r="C34" s="402" t="s">
        <v>446</v>
      </c>
      <c r="D34" s="9">
        <v>120</v>
      </c>
      <c r="E34" s="399" t="s">
        <v>111</v>
      </c>
      <c r="F34" s="318"/>
      <c r="G34" s="394"/>
      <c r="K34" s="526"/>
      <c r="L34" s="526"/>
      <c r="M34" s="526"/>
    </row>
    <row r="35" spans="1:13" s="407" customFormat="1" ht="83.25" customHeight="1">
      <c r="A35" s="817"/>
      <c r="B35" s="538" t="s">
        <v>212</v>
      </c>
      <c r="C35" s="402" t="s">
        <v>213</v>
      </c>
      <c r="D35" s="398" t="s">
        <v>70</v>
      </c>
      <c r="E35" s="416" t="s">
        <v>212</v>
      </c>
      <c r="F35" s="539"/>
      <c r="G35" s="535"/>
      <c r="H35" s="536"/>
      <c r="I35" s="536"/>
    </row>
    <row r="36" spans="1:13" s="407" customFormat="1" ht="89.25" customHeight="1">
      <c r="A36" s="817"/>
      <c r="B36" s="540" t="s">
        <v>380</v>
      </c>
      <c r="C36" s="541" t="s">
        <v>381</v>
      </c>
      <c r="D36" s="398" t="s">
        <v>70</v>
      </c>
      <c r="E36" s="416" t="s">
        <v>380</v>
      </c>
      <c r="F36" s="188"/>
      <c r="G36" s="535"/>
      <c r="H36" s="536"/>
      <c r="I36" s="536"/>
    </row>
    <row r="37" spans="1:13" ht="77.25" customHeight="1">
      <c r="A37" s="817"/>
      <c r="B37" s="396" t="s">
        <v>19</v>
      </c>
      <c r="C37" s="402" t="s">
        <v>366</v>
      </c>
      <c r="D37" s="398" t="s">
        <v>70</v>
      </c>
      <c r="E37" s="399" t="s">
        <v>19</v>
      </c>
      <c r="F37" s="318"/>
      <c r="G37" s="394"/>
      <c r="H37" s="395"/>
      <c r="I37" s="395"/>
    </row>
    <row r="38" spans="1:13" ht="77.25" customHeight="1">
      <c r="A38" s="817"/>
      <c r="B38" s="396" t="s">
        <v>79</v>
      </c>
      <c r="C38" s="402" t="s">
        <v>80</v>
      </c>
      <c r="D38" s="398" t="s">
        <v>70</v>
      </c>
      <c r="E38" s="399" t="s">
        <v>79</v>
      </c>
      <c r="F38" s="318"/>
      <c r="G38" s="394"/>
      <c r="H38" s="395"/>
      <c r="I38" s="395"/>
    </row>
    <row r="39" spans="1:13" ht="77.25" customHeight="1">
      <c r="A39" s="817"/>
      <c r="B39" s="396" t="s">
        <v>85</v>
      </c>
      <c r="C39" s="402" t="s">
        <v>176</v>
      </c>
      <c r="D39" s="398" t="s">
        <v>70</v>
      </c>
      <c r="E39" s="399" t="s">
        <v>85</v>
      </c>
      <c r="F39" s="318"/>
      <c r="G39" s="394"/>
      <c r="H39" s="395"/>
      <c r="I39" s="395"/>
    </row>
    <row r="40" spans="1:13" ht="84" customHeight="1">
      <c r="A40" s="817"/>
      <c r="B40" s="396" t="s">
        <v>16</v>
      </c>
      <c r="C40" s="402" t="s">
        <v>17</v>
      </c>
      <c r="D40" s="9">
        <v>300</v>
      </c>
      <c r="E40" s="399" t="s">
        <v>16</v>
      </c>
      <c r="F40" s="318"/>
      <c r="G40" s="394"/>
      <c r="H40" s="395"/>
      <c r="I40" s="395"/>
    </row>
    <row r="41" spans="1:13" ht="84" customHeight="1">
      <c r="A41" s="817"/>
      <c r="B41" s="396" t="s">
        <v>18</v>
      </c>
      <c r="C41" s="402" t="s">
        <v>260</v>
      </c>
      <c r="D41" s="9">
        <v>200</v>
      </c>
      <c r="E41" s="403">
        <v>508</v>
      </c>
      <c r="F41" s="318"/>
      <c r="G41" s="394"/>
      <c r="H41" s="395"/>
      <c r="I41" s="395"/>
    </row>
    <row r="42" spans="1:13" s="542" customFormat="1" ht="80.25" customHeight="1">
      <c r="A42" s="817"/>
      <c r="B42" s="396" t="s">
        <v>104</v>
      </c>
      <c r="C42" s="402" t="s">
        <v>105</v>
      </c>
      <c r="D42" s="401">
        <v>100</v>
      </c>
      <c r="E42" s="399" t="s">
        <v>104</v>
      </c>
      <c r="F42" s="318"/>
      <c r="G42" s="394"/>
      <c r="H42" s="395"/>
      <c r="I42" s="395"/>
      <c r="K42" s="537"/>
      <c r="L42" s="537"/>
      <c r="M42" s="537"/>
    </row>
    <row r="43" spans="1:13" s="412" customFormat="1" ht="80.25" customHeight="1">
      <c r="A43" s="817"/>
      <c r="B43" s="396" t="s">
        <v>323</v>
      </c>
      <c r="C43" s="411" t="s">
        <v>110</v>
      </c>
      <c r="D43" s="9" t="s">
        <v>88</v>
      </c>
      <c r="E43" s="399" t="s">
        <v>323</v>
      </c>
      <c r="F43" s="406"/>
      <c r="G43" s="543"/>
      <c r="H43" s="395"/>
      <c r="I43" s="395"/>
      <c r="J43" s="395"/>
      <c r="K43" s="395"/>
    </row>
    <row r="44" spans="1:13" s="395" customFormat="1" ht="77.25" customHeight="1">
      <c r="A44" s="817"/>
      <c r="B44" s="396" t="s">
        <v>106</v>
      </c>
      <c r="C44" s="397" t="s">
        <v>107</v>
      </c>
      <c r="D44" s="415" t="s">
        <v>70</v>
      </c>
      <c r="E44" s="399" t="s">
        <v>106</v>
      </c>
      <c r="F44" s="318"/>
      <c r="G44" s="394"/>
      <c r="K44" s="526"/>
      <c r="L44" s="526"/>
      <c r="M44" s="526"/>
    </row>
    <row r="45" spans="1:13" s="395" customFormat="1" ht="77.25" customHeight="1">
      <c r="A45" s="817"/>
      <c r="B45" s="396" t="s">
        <v>58</v>
      </c>
      <c r="C45" s="397" t="s">
        <v>849</v>
      </c>
      <c r="D45" s="415" t="s">
        <v>70</v>
      </c>
      <c r="E45" s="399"/>
      <c r="F45" s="318"/>
      <c r="G45" s="394"/>
      <c r="K45" s="526"/>
      <c r="L45" s="526"/>
      <c r="M45" s="526"/>
    </row>
    <row r="46" spans="1:13" s="395" customFormat="1" ht="78" customHeight="1">
      <c r="A46" s="817"/>
      <c r="B46" s="396" t="s">
        <v>814</v>
      </c>
      <c r="C46" s="397" t="s">
        <v>818</v>
      </c>
      <c r="D46" s="415" t="s">
        <v>70</v>
      </c>
      <c r="E46" s="399" t="s">
        <v>814</v>
      </c>
      <c r="F46" s="318"/>
      <c r="G46" s="394"/>
      <c r="K46" s="526"/>
      <c r="L46" s="526"/>
      <c r="M46" s="526"/>
    </row>
    <row r="47" spans="1:13" s="395" customFormat="1" ht="78" customHeight="1">
      <c r="A47" s="817"/>
      <c r="B47" s="396" t="s">
        <v>819</v>
      </c>
      <c r="C47" s="397" t="s">
        <v>817</v>
      </c>
      <c r="D47" s="415" t="s">
        <v>70</v>
      </c>
      <c r="E47" s="399" t="s">
        <v>819</v>
      </c>
      <c r="F47" s="318"/>
      <c r="G47" s="394"/>
      <c r="K47" s="526"/>
      <c r="L47" s="526"/>
      <c r="M47" s="526"/>
    </row>
    <row r="48" spans="1:13" s="418" customFormat="1" ht="92.25" customHeight="1">
      <c r="A48" s="817"/>
      <c r="B48" s="414" t="s">
        <v>225</v>
      </c>
      <c r="C48" s="413" t="s">
        <v>133</v>
      </c>
      <c r="D48" s="9" t="s">
        <v>88</v>
      </c>
      <c r="E48" s="399" t="s">
        <v>225</v>
      </c>
      <c r="F48" s="318"/>
      <c r="G48" s="394"/>
      <c r="H48" s="395"/>
      <c r="I48" s="395"/>
      <c r="K48" s="530"/>
      <c r="L48" s="530"/>
      <c r="M48" s="530"/>
    </row>
    <row r="49" spans="1:13" s="418" customFormat="1" ht="92.25" customHeight="1">
      <c r="A49" s="817"/>
      <c r="B49" s="414" t="s">
        <v>371</v>
      </c>
      <c r="C49" s="544" t="s">
        <v>60</v>
      </c>
      <c r="D49" s="415" t="s">
        <v>70</v>
      </c>
      <c r="E49" s="416" t="s">
        <v>371</v>
      </c>
      <c r="F49" s="417"/>
      <c r="G49" s="394"/>
      <c r="H49" s="395"/>
      <c r="I49" s="395"/>
      <c r="K49" s="530"/>
      <c r="L49" s="530"/>
      <c r="M49" s="530"/>
    </row>
    <row r="50" spans="1:13" ht="77.25" customHeight="1">
      <c r="A50" s="817"/>
      <c r="B50" s="405" t="s">
        <v>168</v>
      </c>
      <c r="C50" s="402" t="s">
        <v>152</v>
      </c>
      <c r="D50" s="9">
        <v>0</v>
      </c>
      <c r="E50" s="409" t="s">
        <v>168</v>
      </c>
      <c r="F50" s="410"/>
      <c r="G50" s="394"/>
      <c r="H50" s="395"/>
      <c r="I50" s="395"/>
    </row>
    <row r="51" spans="1:13" ht="77.25" customHeight="1">
      <c r="A51" s="817"/>
      <c r="B51" s="396" t="s">
        <v>169</v>
      </c>
      <c r="C51" s="402" t="s">
        <v>614</v>
      </c>
      <c r="D51" s="9">
        <v>380</v>
      </c>
      <c r="E51" s="399" t="s">
        <v>169</v>
      </c>
      <c r="F51" s="318"/>
      <c r="G51" s="394"/>
      <c r="H51" s="395"/>
      <c r="I51" s="395"/>
    </row>
    <row r="52" spans="1:13" ht="77.25" customHeight="1">
      <c r="A52" s="817"/>
      <c r="B52" s="396" t="s">
        <v>170</v>
      </c>
      <c r="C52" s="402" t="s">
        <v>153</v>
      </c>
      <c r="D52" s="9">
        <v>450</v>
      </c>
      <c r="E52" s="399" t="s">
        <v>170</v>
      </c>
      <c r="F52" s="318"/>
      <c r="G52" s="394"/>
      <c r="H52" s="395"/>
      <c r="I52" s="395"/>
    </row>
    <row r="53" spans="1:13" ht="77.25" customHeight="1">
      <c r="A53" s="817"/>
      <c r="B53" s="414" t="s">
        <v>171</v>
      </c>
      <c r="C53" s="420" t="s">
        <v>612</v>
      </c>
      <c r="D53" s="9">
        <v>450</v>
      </c>
      <c r="E53" s="399" t="s">
        <v>171</v>
      </c>
      <c r="F53" s="318"/>
      <c r="G53" s="394"/>
      <c r="H53" s="395"/>
      <c r="I53" s="395"/>
    </row>
    <row r="54" spans="1:13" ht="77.25" customHeight="1">
      <c r="A54" s="817"/>
      <c r="B54" s="414" t="s">
        <v>172</v>
      </c>
      <c r="C54" s="420" t="s">
        <v>214</v>
      </c>
      <c r="D54" s="9">
        <v>450</v>
      </c>
      <c r="E54" s="399" t="s">
        <v>172</v>
      </c>
      <c r="F54" s="318"/>
      <c r="G54" s="394"/>
      <c r="H54" s="395"/>
      <c r="I54" s="395"/>
    </row>
    <row r="55" spans="1:13" ht="77.25" customHeight="1">
      <c r="A55" s="817"/>
      <c r="B55" s="414" t="s">
        <v>174</v>
      </c>
      <c r="C55" s="420" t="s">
        <v>318</v>
      </c>
      <c r="D55" s="9">
        <v>380</v>
      </c>
      <c r="E55" s="399" t="s">
        <v>174</v>
      </c>
      <c r="F55" s="318"/>
      <c r="G55" s="394"/>
      <c r="H55" s="395"/>
      <c r="I55" s="395"/>
    </row>
    <row r="56" spans="1:13" ht="77.25" customHeight="1">
      <c r="A56" s="817"/>
      <c r="B56" s="414" t="s">
        <v>175</v>
      </c>
      <c r="C56" s="420" t="s">
        <v>378</v>
      </c>
      <c r="D56" s="9">
        <v>450</v>
      </c>
      <c r="E56" s="399" t="s">
        <v>175</v>
      </c>
      <c r="F56" s="318"/>
      <c r="G56" s="394"/>
      <c r="H56" s="395"/>
      <c r="I56" s="395"/>
    </row>
    <row r="57" spans="1:13" ht="77.25" customHeight="1">
      <c r="A57" s="817"/>
      <c r="B57" s="414" t="s">
        <v>319</v>
      </c>
      <c r="C57" s="420" t="s">
        <v>154</v>
      </c>
      <c r="D57" s="9">
        <v>450</v>
      </c>
      <c r="E57" s="399" t="s">
        <v>319</v>
      </c>
      <c r="F57" s="318"/>
      <c r="G57" s="394"/>
      <c r="H57" s="395"/>
      <c r="I57" s="395"/>
    </row>
    <row r="58" spans="1:13" ht="77.25" customHeight="1">
      <c r="A58" s="817"/>
      <c r="B58" s="414" t="s">
        <v>320</v>
      </c>
      <c r="C58" s="420" t="s">
        <v>155</v>
      </c>
      <c r="D58" s="9">
        <v>450</v>
      </c>
      <c r="E58" s="399" t="s">
        <v>320</v>
      </c>
      <c r="F58" s="318"/>
      <c r="G58" s="394"/>
      <c r="H58" s="395"/>
      <c r="I58" s="395"/>
    </row>
    <row r="59" spans="1:13" ht="77.25" customHeight="1">
      <c r="A59" s="817"/>
      <c r="B59" s="414" t="s">
        <v>613</v>
      </c>
      <c r="C59" s="420" t="s">
        <v>624</v>
      </c>
      <c r="D59" s="9">
        <v>450</v>
      </c>
      <c r="E59" s="399" t="s">
        <v>613</v>
      </c>
      <c r="F59" s="318"/>
      <c r="G59" s="394"/>
      <c r="H59" s="395"/>
      <c r="I59" s="395"/>
    </row>
    <row r="60" spans="1:13" ht="77.25" customHeight="1">
      <c r="A60" s="817"/>
      <c r="B60" s="414" t="s">
        <v>181</v>
      </c>
      <c r="C60" s="420" t="s">
        <v>377</v>
      </c>
      <c r="D60" s="9">
        <v>450</v>
      </c>
      <c r="E60" s="399" t="s">
        <v>181</v>
      </c>
      <c r="F60" s="318"/>
      <c r="G60" s="394"/>
      <c r="H60" s="395"/>
      <c r="I60" s="395"/>
    </row>
    <row r="61" spans="1:13" ht="77.25" customHeight="1" thickBot="1">
      <c r="A61" s="818"/>
      <c r="B61" s="421" t="s">
        <v>182</v>
      </c>
      <c r="C61" s="545" t="s">
        <v>382</v>
      </c>
      <c r="D61" s="134">
        <v>450</v>
      </c>
      <c r="E61" s="423" t="s">
        <v>182</v>
      </c>
      <c r="F61" s="371"/>
      <c r="G61" s="394"/>
      <c r="H61" s="395"/>
      <c r="I61" s="395"/>
    </row>
    <row r="62" spans="1:13" s="418" customFormat="1" ht="152.25" customHeight="1">
      <c r="A62" s="546"/>
      <c r="B62" s="547"/>
      <c r="C62" s="720" t="s">
        <v>1225</v>
      </c>
      <c r="D62" s="720"/>
      <c r="E62" s="720"/>
      <c r="F62" s="720"/>
      <c r="G62" s="394"/>
      <c r="H62" s="395"/>
      <c r="I62" s="395"/>
      <c r="K62" s="530"/>
      <c r="L62" s="530"/>
      <c r="M62" s="530"/>
    </row>
    <row r="63" spans="1:13" s="418" customFormat="1">
      <c r="A63" s="424"/>
      <c r="B63" s="548"/>
      <c r="C63" s="432"/>
      <c r="D63" s="430"/>
      <c r="E63" s="427"/>
      <c r="F63" s="426"/>
      <c r="G63" s="394"/>
      <c r="K63" s="530"/>
      <c r="L63" s="530"/>
      <c r="M63" s="530"/>
    </row>
    <row r="64" spans="1:13" s="418" customFormat="1">
      <c r="A64" s="428"/>
      <c r="B64" s="429"/>
      <c r="C64" s="432"/>
      <c r="D64" s="430"/>
      <c r="E64" s="431"/>
      <c r="F64" s="430"/>
      <c r="K64" s="530"/>
      <c r="L64" s="530"/>
      <c r="M64" s="530"/>
    </row>
    <row r="65" spans="1:13" s="418" customFormat="1">
      <c r="A65" s="428"/>
      <c r="B65" s="429"/>
      <c r="C65" s="432"/>
      <c r="D65" s="430"/>
      <c r="E65" s="431"/>
      <c r="F65" s="430"/>
      <c r="K65" s="530"/>
      <c r="L65" s="530"/>
      <c r="M65" s="530"/>
    </row>
    <row r="66" spans="1:13" s="418" customFormat="1">
      <c r="A66" s="428"/>
      <c r="B66" s="429"/>
      <c r="C66" s="432"/>
      <c r="D66" s="430"/>
      <c r="E66" s="431"/>
      <c r="F66" s="430"/>
      <c r="K66" s="530"/>
      <c r="L66" s="530"/>
      <c r="M66" s="530"/>
    </row>
    <row r="67" spans="1:13" s="418" customFormat="1">
      <c r="A67" s="428"/>
      <c r="B67" s="429"/>
      <c r="C67" s="432"/>
      <c r="D67" s="430"/>
      <c r="E67" s="431"/>
      <c r="F67" s="430"/>
      <c r="K67" s="530"/>
      <c r="L67" s="530"/>
      <c r="M67" s="530"/>
    </row>
    <row r="68" spans="1:13" s="418" customFormat="1">
      <c r="A68" s="428"/>
      <c r="B68" s="429"/>
      <c r="C68" s="432"/>
      <c r="D68" s="430"/>
      <c r="E68" s="431"/>
      <c r="F68" s="430"/>
      <c r="K68" s="530"/>
      <c r="L68" s="530"/>
      <c r="M68" s="530"/>
    </row>
    <row r="69" spans="1:13" s="418" customFormat="1">
      <c r="A69" s="428"/>
      <c r="B69" s="429"/>
      <c r="C69" s="432"/>
      <c r="D69" s="430"/>
      <c r="E69" s="431"/>
      <c r="F69" s="430"/>
      <c r="K69" s="530"/>
      <c r="L69" s="530"/>
      <c r="M69" s="530"/>
    </row>
    <row r="70" spans="1:13" s="418" customFormat="1">
      <c r="A70" s="428"/>
      <c r="B70" s="429"/>
      <c r="C70" s="432"/>
      <c r="D70" s="430"/>
      <c r="E70" s="431"/>
      <c r="F70" s="430"/>
      <c r="K70" s="530"/>
      <c r="L70" s="530"/>
      <c r="M70" s="530"/>
    </row>
    <row r="71" spans="1:13" s="418" customFormat="1">
      <c r="A71" s="428"/>
      <c r="B71" s="429"/>
      <c r="C71" s="432"/>
      <c r="D71" s="430"/>
      <c r="E71" s="431"/>
      <c r="F71" s="430"/>
      <c r="K71" s="530"/>
      <c r="L71" s="530"/>
      <c r="M71" s="530"/>
    </row>
    <row r="72" spans="1:13" s="418" customFormat="1">
      <c r="A72" s="428"/>
      <c r="B72" s="429"/>
      <c r="C72" s="432"/>
      <c r="D72" s="430"/>
      <c r="E72" s="431"/>
      <c r="F72" s="430"/>
      <c r="K72" s="530"/>
      <c r="L72" s="530"/>
      <c r="M72" s="530"/>
    </row>
    <row r="73" spans="1:13" s="418" customFormat="1">
      <c r="A73" s="428"/>
      <c r="B73" s="429"/>
      <c r="C73" s="432"/>
      <c r="D73" s="430"/>
      <c r="E73" s="431"/>
      <c r="F73" s="430"/>
      <c r="K73" s="530"/>
      <c r="L73" s="530"/>
      <c r="M73" s="530"/>
    </row>
    <row r="74" spans="1:13" s="418" customFormat="1">
      <c r="A74" s="428"/>
      <c r="B74" s="429"/>
      <c r="C74" s="432"/>
      <c r="D74" s="430"/>
      <c r="E74" s="431"/>
      <c r="F74" s="430"/>
      <c r="K74" s="530"/>
      <c r="L74" s="530"/>
      <c r="M74" s="530"/>
    </row>
    <row r="75" spans="1:13" s="418" customFormat="1">
      <c r="A75" s="428"/>
      <c r="B75" s="429"/>
      <c r="C75" s="432"/>
      <c r="D75" s="430"/>
      <c r="E75" s="431"/>
      <c r="F75" s="430"/>
      <c r="K75" s="530"/>
      <c r="L75" s="530"/>
      <c r="M75" s="530"/>
    </row>
    <row r="76" spans="1:13" s="418" customFormat="1">
      <c r="A76" s="428"/>
      <c r="B76" s="429"/>
      <c r="C76" s="432"/>
      <c r="D76" s="430"/>
      <c r="E76" s="431"/>
      <c r="F76" s="430"/>
      <c r="K76" s="530"/>
      <c r="L76" s="530"/>
      <c r="M76" s="530"/>
    </row>
    <row r="77" spans="1:13" s="418" customFormat="1">
      <c r="A77" s="428"/>
      <c r="B77" s="429"/>
      <c r="C77" s="432"/>
      <c r="D77" s="430"/>
      <c r="E77" s="431"/>
      <c r="F77" s="430"/>
      <c r="K77" s="530"/>
      <c r="L77" s="530"/>
      <c r="M77" s="530"/>
    </row>
    <row r="78" spans="1:13" s="418" customFormat="1">
      <c r="A78" s="428"/>
      <c r="B78" s="429"/>
      <c r="C78" s="432"/>
      <c r="D78" s="430"/>
      <c r="E78" s="431"/>
      <c r="F78" s="430"/>
      <c r="K78" s="530"/>
      <c r="L78" s="530"/>
      <c r="M78" s="530"/>
    </row>
    <row r="79" spans="1:13" s="418" customFormat="1">
      <c r="A79" s="428"/>
      <c r="B79" s="429"/>
      <c r="C79" s="432"/>
      <c r="D79" s="430"/>
      <c r="E79" s="431"/>
      <c r="F79" s="430"/>
      <c r="K79" s="530"/>
      <c r="L79" s="530"/>
      <c r="M79" s="530"/>
    </row>
    <row r="80" spans="1:13" s="418" customFormat="1">
      <c r="A80" s="428"/>
      <c r="B80" s="429"/>
      <c r="C80" s="432"/>
      <c r="D80" s="430"/>
      <c r="E80" s="431"/>
      <c r="F80" s="430"/>
      <c r="K80" s="530"/>
      <c r="L80" s="530"/>
      <c r="M80" s="530"/>
    </row>
    <row r="81" spans="1:13" s="418" customFormat="1">
      <c r="A81" s="428"/>
      <c r="B81" s="429"/>
      <c r="C81" s="432"/>
      <c r="D81" s="430"/>
      <c r="E81" s="431"/>
      <c r="F81" s="430"/>
      <c r="K81" s="530"/>
      <c r="L81" s="530"/>
      <c r="M81" s="530"/>
    </row>
    <row r="82" spans="1:13" s="418" customFormat="1">
      <c r="A82" s="428"/>
      <c r="B82" s="429"/>
      <c r="C82" s="432"/>
      <c r="D82" s="430"/>
      <c r="E82" s="431"/>
      <c r="F82" s="430"/>
      <c r="K82" s="530"/>
      <c r="L82" s="530"/>
      <c r="M82" s="530"/>
    </row>
    <row r="83" spans="1:13" s="418" customFormat="1">
      <c r="A83" s="428"/>
      <c r="B83" s="429"/>
      <c r="C83" s="432"/>
      <c r="D83" s="430"/>
      <c r="E83" s="431"/>
      <c r="F83" s="430"/>
      <c r="K83" s="530"/>
      <c r="L83" s="530"/>
      <c r="M83" s="530"/>
    </row>
    <row r="84" spans="1:13" s="418" customFormat="1">
      <c r="A84" s="428"/>
      <c r="B84" s="429"/>
      <c r="C84" s="432"/>
      <c r="D84" s="430"/>
      <c r="E84" s="431"/>
      <c r="F84" s="430"/>
      <c r="K84" s="530"/>
      <c r="L84" s="530"/>
      <c r="M84" s="530"/>
    </row>
    <row r="85" spans="1:13" s="418" customFormat="1">
      <c r="A85" s="428"/>
      <c r="B85" s="429"/>
      <c r="C85" s="432"/>
      <c r="D85" s="430"/>
      <c r="E85" s="431"/>
      <c r="F85" s="430"/>
      <c r="K85" s="530"/>
      <c r="L85" s="530"/>
      <c r="M85" s="530"/>
    </row>
    <row r="86" spans="1:13" s="418" customFormat="1">
      <c r="A86" s="428"/>
      <c r="B86" s="429"/>
      <c r="C86" s="432"/>
      <c r="D86" s="430"/>
      <c r="E86" s="431"/>
      <c r="F86" s="430"/>
      <c r="K86" s="530"/>
      <c r="L86" s="530"/>
      <c r="M86" s="530"/>
    </row>
    <row r="87" spans="1:13" s="418" customFormat="1">
      <c r="A87" s="428"/>
      <c r="B87" s="429"/>
      <c r="C87" s="432"/>
      <c r="D87" s="430"/>
      <c r="E87" s="431"/>
      <c r="F87" s="430"/>
      <c r="K87" s="530"/>
      <c r="L87" s="530"/>
      <c r="M87" s="530"/>
    </row>
    <row r="88" spans="1:13" s="418" customFormat="1">
      <c r="A88" s="428"/>
      <c r="B88" s="429"/>
      <c r="C88" s="432"/>
      <c r="D88" s="430"/>
      <c r="E88" s="431"/>
      <c r="F88" s="430"/>
      <c r="K88" s="530"/>
      <c r="L88" s="530"/>
      <c r="M88" s="530"/>
    </row>
    <row r="89" spans="1:13" s="418" customFormat="1">
      <c r="A89" s="428"/>
      <c r="B89" s="429"/>
      <c r="C89" s="432"/>
      <c r="D89" s="430"/>
      <c r="E89" s="431"/>
      <c r="F89" s="430"/>
      <c r="K89" s="530"/>
      <c r="L89" s="530"/>
      <c r="M89" s="530"/>
    </row>
    <row r="90" spans="1:13" s="418" customFormat="1">
      <c r="A90" s="428"/>
      <c r="B90" s="429"/>
      <c r="C90" s="432"/>
      <c r="D90" s="430"/>
      <c r="E90" s="431"/>
      <c r="F90" s="430"/>
      <c r="K90" s="530"/>
      <c r="L90" s="530"/>
      <c r="M90" s="530"/>
    </row>
    <row r="91" spans="1:13" s="418" customFormat="1">
      <c r="A91" s="428"/>
      <c r="B91" s="429"/>
      <c r="C91" s="432"/>
      <c r="D91" s="430"/>
      <c r="E91" s="431"/>
      <c r="F91" s="430"/>
      <c r="K91" s="530"/>
      <c r="L91" s="530"/>
      <c r="M91" s="530"/>
    </row>
    <row r="92" spans="1:13" s="418" customFormat="1">
      <c r="A92" s="428"/>
      <c r="B92" s="429"/>
      <c r="C92" s="432"/>
      <c r="D92" s="430"/>
      <c r="E92" s="431"/>
      <c r="F92" s="430"/>
      <c r="K92" s="530"/>
      <c r="L92" s="530"/>
      <c r="M92" s="530"/>
    </row>
    <row r="93" spans="1:13" s="418" customFormat="1">
      <c r="A93" s="428"/>
      <c r="B93" s="429"/>
      <c r="C93" s="432"/>
      <c r="D93" s="430"/>
      <c r="E93" s="431"/>
      <c r="F93" s="430"/>
      <c r="K93" s="530"/>
      <c r="L93" s="530"/>
      <c r="M93" s="530"/>
    </row>
    <row r="94" spans="1:13" s="418" customFormat="1">
      <c r="A94" s="428"/>
      <c r="B94" s="429"/>
      <c r="C94" s="432"/>
      <c r="D94" s="430"/>
      <c r="E94" s="431"/>
      <c r="F94" s="430"/>
      <c r="K94" s="530"/>
      <c r="L94" s="530"/>
      <c r="M94" s="530"/>
    </row>
    <row r="95" spans="1:13" s="418" customFormat="1">
      <c r="A95" s="428"/>
      <c r="B95" s="429"/>
      <c r="C95" s="432"/>
      <c r="D95" s="430"/>
      <c r="E95" s="431"/>
      <c r="F95" s="430"/>
      <c r="K95" s="530"/>
      <c r="L95" s="530"/>
      <c r="M95" s="530"/>
    </row>
    <row r="96" spans="1:13" s="418" customFormat="1">
      <c r="A96" s="428"/>
      <c r="B96" s="429"/>
      <c r="C96" s="432"/>
      <c r="D96" s="430"/>
      <c r="E96" s="431"/>
      <c r="F96" s="430"/>
      <c r="K96" s="530"/>
      <c r="L96" s="530"/>
      <c r="M96" s="530"/>
    </row>
    <row r="97" spans="1:13" s="418" customFormat="1">
      <c r="A97" s="428"/>
      <c r="B97" s="429"/>
      <c r="C97" s="432"/>
      <c r="D97" s="430"/>
      <c r="E97" s="431"/>
      <c r="F97" s="430"/>
      <c r="K97" s="530"/>
      <c r="L97" s="530"/>
      <c r="M97" s="530"/>
    </row>
    <row r="98" spans="1:13" s="418" customFormat="1">
      <c r="A98" s="428"/>
      <c r="B98" s="429"/>
      <c r="C98" s="432"/>
      <c r="D98" s="430"/>
      <c r="E98" s="431"/>
      <c r="F98" s="430"/>
      <c r="K98" s="530"/>
      <c r="L98" s="530"/>
      <c r="M98" s="530"/>
    </row>
    <row r="99" spans="1:13" s="418" customFormat="1">
      <c r="A99" s="428"/>
      <c r="B99" s="429"/>
      <c r="C99" s="432"/>
      <c r="D99" s="430"/>
      <c r="E99" s="431"/>
      <c r="F99" s="430"/>
      <c r="K99" s="530"/>
      <c r="L99" s="530"/>
      <c r="M99" s="530"/>
    </row>
    <row r="100" spans="1:13" s="418" customFormat="1">
      <c r="A100" s="428"/>
      <c r="B100" s="429"/>
      <c r="C100" s="432"/>
      <c r="D100" s="430"/>
      <c r="E100" s="431"/>
      <c r="F100" s="430"/>
      <c r="K100" s="530"/>
      <c r="L100" s="530"/>
      <c r="M100" s="530"/>
    </row>
    <row r="101" spans="1:13" s="418" customFormat="1">
      <c r="A101" s="428"/>
      <c r="B101" s="429"/>
      <c r="C101" s="432"/>
      <c r="D101" s="430"/>
      <c r="E101" s="431"/>
      <c r="F101" s="430"/>
      <c r="K101" s="530"/>
      <c r="L101" s="530"/>
      <c r="M101" s="530"/>
    </row>
    <row r="102" spans="1:13" s="418" customFormat="1">
      <c r="A102" s="428"/>
      <c r="B102" s="429"/>
      <c r="C102" s="432"/>
      <c r="D102" s="430"/>
      <c r="E102" s="431"/>
      <c r="F102" s="430"/>
      <c r="K102" s="530"/>
      <c r="L102" s="530"/>
      <c r="M102" s="530"/>
    </row>
    <row r="103" spans="1:13" s="418" customFormat="1">
      <c r="A103" s="428"/>
      <c r="B103" s="429"/>
      <c r="C103" s="432"/>
      <c r="D103" s="430"/>
      <c r="E103" s="431"/>
      <c r="F103" s="430"/>
      <c r="K103" s="530"/>
      <c r="L103" s="530"/>
      <c r="M103" s="530"/>
    </row>
    <row r="104" spans="1:13" s="418" customFormat="1">
      <c r="A104" s="428"/>
      <c r="B104" s="429"/>
      <c r="C104" s="432"/>
      <c r="D104" s="430"/>
      <c r="E104" s="431"/>
      <c r="F104" s="430"/>
      <c r="K104" s="530"/>
      <c r="L104" s="530"/>
      <c r="M104" s="530"/>
    </row>
    <row r="105" spans="1:13" s="418" customFormat="1">
      <c r="A105" s="428"/>
      <c r="B105" s="429"/>
      <c r="C105" s="432"/>
      <c r="D105" s="430"/>
      <c r="E105" s="431"/>
      <c r="F105" s="430"/>
      <c r="K105" s="530"/>
      <c r="L105" s="530"/>
      <c r="M105" s="530"/>
    </row>
    <row r="106" spans="1:13" s="418" customFormat="1">
      <c r="A106" s="428"/>
      <c r="B106" s="429"/>
      <c r="C106" s="432"/>
      <c r="D106" s="430"/>
      <c r="E106" s="431"/>
      <c r="F106" s="430"/>
      <c r="K106" s="530"/>
      <c r="L106" s="530"/>
      <c r="M106" s="530"/>
    </row>
    <row r="107" spans="1:13" s="418" customFormat="1">
      <c r="A107" s="428"/>
      <c r="B107" s="429"/>
      <c r="C107" s="432"/>
      <c r="D107" s="430"/>
      <c r="E107" s="431"/>
      <c r="F107" s="430"/>
      <c r="K107" s="530"/>
      <c r="L107" s="530"/>
      <c r="M107" s="530"/>
    </row>
    <row r="108" spans="1:13" s="418" customFormat="1">
      <c r="A108" s="428"/>
      <c r="B108" s="429"/>
      <c r="C108" s="432"/>
      <c r="D108" s="430"/>
      <c r="E108" s="431"/>
      <c r="F108" s="430"/>
      <c r="K108" s="530"/>
      <c r="L108" s="530"/>
      <c r="M108" s="530"/>
    </row>
    <row r="109" spans="1:13" s="418" customFormat="1">
      <c r="A109" s="428"/>
      <c r="B109" s="429"/>
      <c r="C109" s="432"/>
      <c r="D109" s="430"/>
      <c r="E109" s="431"/>
      <c r="F109" s="430"/>
      <c r="K109" s="530"/>
      <c r="L109" s="530"/>
      <c r="M109" s="530"/>
    </row>
    <row r="110" spans="1:13" s="418" customFormat="1">
      <c r="A110" s="428"/>
      <c r="B110" s="429"/>
      <c r="C110" s="432"/>
      <c r="D110" s="430"/>
      <c r="E110" s="431"/>
      <c r="F110" s="430"/>
      <c r="K110" s="530"/>
      <c r="L110" s="530"/>
      <c r="M110" s="530"/>
    </row>
    <row r="111" spans="1:13" s="418" customFormat="1">
      <c r="A111" s="428"/>
      <c r="B111" s="429"/>
      <c r="C111" s="432"/>
      <c r="D111" s="430"/>
      <c r="E111" s="431"/>
      <c r="F111" s="430"/>
      <c r="K111" s="530"/>
      <c r="L111" s="530"/>
      <c r="M111" s="530"/>
    </row>
    <row r="112" spans="1:13" s="418" customFormat="1">
      <c r="A112" s="428"/>
      <c r="B112" s="429"/>
      <c r="C112" s="432"/>
      <c r="D112" s="430"/>
      <c r="E112" s="431"/>
      <c r="F112" s="430"/>
      <c r="K112" s="530"/>
      <c r="L112" s="530"/>
      <c r="M112" s="530"/>
    </row>
    <row r="113" spans="1:13" s="418" customFormat="1">
      <c r="A113" s="428"/>
      <c r="B113" s="429"/>
      <c r="C113" s="432"/>
      <c r="D113" s="430"/>
      <c r="E113" s="431"/>
      <c r="F113" s="430"/>
      <c r="K113" s="530"/>
      <c r="L113" s="530"/>
      <c r="M113" s="530"/>
    </row>
    <row r="114" spans="1:13" s="418" customFormat="1">
      <c r="A114" s="428"/>
      <c r="B114" s="429"/>
      <c r="C114" s="432"/>
      <c r="D114" s="430"/>
      <c r="E114" s="431"/>
      <c r="F114" s="430"/>
      <c r="K114" s="530"/>
      <c r="L114" s="530"/>
      <c r="M114" s="530"/>
    </row>
    <row r="115" spans="1:13" s="418" customFormat="1">
      <c r="A115" s="428"/>
      <c r="B115" s="429"/>
      <c r="C115" s="432"/>
      <c r="D115" s="430"/>
      <c r="E115" s="431"/>
      <c r="F115" s="430"/>
      <c r="K115" s="530"/>
      <c r="L115" s="530"/>
      <c r="M115" s="530"/>
    </row>
    <row r="116" spans="1:13" s="418" customFormat="1">
      <c r="A116" s="428"/>
      <c r="B116" s="429"/>
      <c r="C116" s="432"/>
      <c r="D116" s="430"/>
      <c r="E116" s="431"/>
      <c r="F116" s="430"/>
      <c r="K116" s="530"/>
      <c r="L116" s="530"/>
      <c r="M116" s="530"/>
    </row>
    <row r="117" spans="1:13" s="418" customFormat="1">
      <c r="A117" s="428"/>
      <c r="B117" s="429"/>
      <c r="C117" s="432"/>
      <c r="D117" s="430"/>
      <c r="E117" s="431"/>
      <c r="F117" s="430"/>
      <c r="K117" s="530"/>
      <c r="L117" s="530"/>
      <c r="M117" s="530"/>
    </row>
    <row r="118" spans="1:13" s="418" customFormat="1">
      <c r="A118" s="428"/>
      <c r="B118" s="429"/>
      <c r="C118" s="432"/>
      <c r="D118" s="430"/>
      <c r="E118" s="431"/>
      <c r="F118" s="430"/>
      <c r="K118" s="530"/>
      <c r="L118" s="530"/>
      <c r="M118" s="530"/>
    </row>
    <row r="119" spans="1:13" s="418" customFormat="1">
      <c r="A119" s="428"/>
      <c r="B119" s="429"/>
      <c r="C119" s="432"/>
      <c r="D119" s="430"/>
      <c r="E119" s="431"/>
      <c r="F119" s="430"/>
      <c r="K119" s="530"/>
      <c r="L119" s="530"/>
      <c r="M119" s="530"/>
    </row>
    <row r="120" spans="1:13" s="418" customFormat="1">
      <c r="A120" s="428"/>
      <c r="B120" s="429"/>
      <c r="C120" s="432"/>
      <c r="D120" s="430"/>
      <c r="E120" s="431"/>
      <c r="F120" s="430"/>
      <c r="K120" s="530"/>
      <c r="L120" s="530"/>
      <c r="M120" s="530"/>
    </row>
    <row r="121" spans="1:13" s="418" customFormat="1">
      <c r="A121" s="428"/>
      <c r="B121" s="429"/>
      <c r="C121" s="432"/>
      <c r="D121" s="430"/>
      <c r="E121" s="431"/>
      <c r="F121" s="430"/>
      <c r="K121" s="530"/>
      <c r="L121" s="530"/>
      <c r="M121" s="530"/>
    </row>
    <row r="122" spans="1:13" s="418" customFormat="1">
      <c r="A122" s="428"/>
      <c r="B122" s="429"/>
      <c r="C122" s="432"/>
      <c r="D122" s="430"/>
      <c r="E122" s="431"/>
      <c r="F122" s="430"/>
      <c r="K122" s="530"/>
      <c r="L122" s="530"/>
      <c r="M122" s="530"/>
    </row>
    <row r="123" spans="1:13" s="418" customFormat="1">
      <c r="A123" s="428"/>
      <c r="B123" s="429"/>
      <c r="C123" s="432"/>
      <c r="D123" s="430"/>
      <c r="E123" s="431"/>
      <c r="F123" s="430"/>
      <c r="K123" s="530"/>
      <c r="L123" s="530"/>
      <c r="M123" s="530"/>
    </row>
    <row r="124" spans="1:13" s="418" customFormat="1">
      <c r="A124" s="428"/>
      <c r="B124" s="429"/>
      <c r="C124" s="432"/>
      <c r="D124" s="430"/>
      <c r="E124" s="431"/>
      <c r="F124" s="430"/>
      <c r="K124" s="530"/>
      <c r="L124" s="530"/>
      <c r="M124" s="530"/>
    </row>
    <row r="125" spans="1:13" s="418" customFormat="1">
      <c r="A125" s="428"/>
      <c r="B125" s="429"/>
      <c r="C125" s="432"/>
      <c r="D125" s="430"/>
      <c r="E125" s="431"/>
      <c r="F125" s="430"/>
      <c r="K125" s="530"/>
      <c r="L125" s="530"/>
      <c r="M125" s="530"/>
    </row>
    <row r="126" spans="1:13" s="418" customFormat="1">
      <c r="A126" s="428"/>
      <c r="B126" s="429"/>
      <c r="C126" s="432"/>
      <c r="D126" s="430"/>
      <c r="E126" s="431"/>
      <c r="F126" s="430"/>
      <c r="K126" s="530"/>
      <c r="L126" s="530"/>
      <c r="M126" s="530"/>
    </row>
    <row r="127" spans="1:13" s="418" customFormat="1">
      <c r="A127" s="428"/>
      <c r="B127" s="429"/>
      <c r="C127" s="432"/>
      <c r="D127" s="430"/>
      <c r="E127" s="431"/>
      <c r="F127" s="430"/>
      <c r="K127" s="530"/>
      <c r="L127" s="530"/>
      <c r="M127" s="530"/>
    </row>
    <row r="128" spans="1:13" s="418" customFormat="1">
      <c r="A128" s="428"/>
      <c r="B128" s="429"/>
      <c r="C128" s="432"/>
      <c r="D128" s="430"/>
      <c r="E128" s="431"/>
      <c r="F128" s="430"/>
      <c r="K128" s="530"/>
      <c r="L128" s="530"/>
      <c r="M128" s="530"/>
    </row>
    <row r="129" spans="1:13" s="418" customFormat="1">
      <c r="A129" s="428"/>
      <c r="B129" s="429"/>
      <c r="C129" s="432"/>
      <c r="D129" s="430"/>
      <c r="E129" s="431"/>
      <c r="F129" s="430"/>
      <c r="K129" s="530"/>
      <c r="L129" s="530"/>
      <c r="M129" s="530"/>
    </row>
    <row r="130" spans="1:13" s="418" customFormat="1">
      <c r="A130" s="428"/>
      <c r="B130" s="429"/>
      <c r="C130" s="432"/>
      <c r="D130" s="430"/>
      <c r="E130" s="431"/>
      <c r="F130" s="430"/>
      <c r="K130" s="530"/>
      <c r="L130" s="530"/>
      <c r="M130" s="530"/>
    </row>
    <row r="131" spans="1:13" s="418" customFormat="1">
      <c r="A131" s="428"/>
      <c r="B131" s="429"/>
      <c r="C131" s="432"/>
      <c r="D131" s="430"/>
      <c r="E131" s="431"/>
      <c r="F131" s="430"/>
      <c r="K131" s="530"/>
      <c r="L131" s="530"/>
      <c r="M131" s="530"/>
    </row>
    <row r="132" spans="1:13" s="418" customFormat="1">
      <c r="A132" s="428"/>
      <c r="B132" s="429"/>
      <c r="C132" s="432"/>
      <c r="D132" s="430"/>
      <c r="E132" s="431"/>
      <c r="F132" s="430"/>
      <c r="K132" s="530"/>
      <c r="L132" s="530"/>
      <c r="M132" s="530"/>
    </row>
    <row r="133" spans="1:13" s="418" customFormat="1">
      <c r="A133" s="428"/>
      <c r="B133" s="429"/>
      <c r="C133" s="432"/>
      <c r="D133" s="430"/>
      <c r="E133" s="431"/>
      <c r="F133" s="430"/>
      <c r="K133" s="530"/>
      <c r="L133" s="530"/>
      <c r="M133" s="530"/>
    </row>
    <row r="134" spans="1:13" s="418" customFormat="1">
      <c r="A134" s="428"/>
      <c r="B134" s="429"/>
      <c r="C134" s="432"/>
      <c r="D134" s="430"/>
      <c r="E134" s="431"/>
      <c r="F134" s="430"/>
      <c r="K134" s="530"/>
      <c r="L134" s="530"/>
      <c r="M134" s="530"/>
    </row>
    <row r="135" spans="1:13" s="418" customFormat="1">
      <c r="A135" s="428"/>
      <c r="B135" s="429"/>
      <c r="C135" s="432"/>
      <c r="D135" s="430"/>
      <c r="E135" s="431"/>
      <c r="F135" s="430"/>
      <c r="K135" s="530"/>
      <c r="L135" s="530"/>
      <c r="M135" s="530"/>
    </row>
    <row r="136" spans="1:13" s="418" customFormat="1">
      <c r="A136" s="428"/>
      <c r="B136" s="429"/>
      <c r="C136" s="432"/>
      <c r="D136" s="430"/>
      <c r="E136" s="431"/>
      <c r="F136" s="430"/>
      <c r="K136" s="530"/>
      <c r="L136" s="530"/>
      <c r="M136" s="530"/>
    </row>
    <row r="137" spans="1:13" s="418" customFormat="1">
      <c r="A137" s="428"/>
      <c r="B137" s="429"/>
      <c r="C137" s="432"/>
      <c r="D137" s="430"/>
      <c r="E137" s="431"/>
      <c r="F137" s="430"/>
      <c r="K137" s="530"/>
      <c r="L137" s="530"/>
      <c r="M137" s="530"/>
    </row>
    <row r="138" spans="1:13" s="418" customFormat="1">
      <c r="A138" s="428"/>
      <c r="B138" s="429"/>
      <c r="C138" s="432"/>
      <c r="D138" s="430"/>
      <c r="E138" s="431"/>
      <c r="F138" s="430"/>
      <c r="K138" s="530"/>
      <c r="L138" s="530"/>
      <c r="M138" s="530"/>
    </row>
    <row r="139" spans="1:13" s="418" customFormat="1">
      <c r="A139" s="428"/>
      <c r="B139" s="429"/>
      <c r="C139" s="432"/>
      <c r="D139" s="430"/>
      <c r="E139" s="431"/>
      <c r="F139" s="430"/>
      <c r="K139" s="530"/>
      <c r="L139" s="530"/>
      <c r="M139" s="530"/>
    </row>
    <row r="140" spans="1:13" s="418" customFormat="1">
      <c r="A140" s="428"/>
      <c r="B140" s="429"/>
      <c r="C140" s="432"/>
      <c r="D140" s="430"/>
      <c r="E140" s="431"/>
      <c r="F140" s="430"/>
      <c r="K140" s="530"/>
      <c r="L140" s="530"/>
      <c r="M140" s="530"/>
    </row>
    <row r="141" spans="1:13" s="418" customFormat="1">
      <c r="A141" s="428"/>
      <c r="B141" s="429"/>
      <c r="C141" s="432"/>
      <c r="D141" s="430"/>
      <c r="E141" s="431"/>
      <c r="F141" s="430"/>
      <c r="K141" s="530"/>
      <c r="L141" s="530"/>
      <c r="M141" s="530"/>
    </row>
    <row r="142" spans="1:13" s="418" customFormat="1">
      <c r="A142" s="428"/>
      <c r="B142" s="429"/>
      <c r="C142" s="432"/>
      <c r="D142" s="430"/>
      <c r="E142" s="431"/>
      <c r="F142" s="430"/>
      <c r="K142" s="530"/>
      <c r="L142" s="530"/>
      <c r="M142" s="530"/>
    </row>
    <row r="143" spans="1:13" s="418" customFormat="1">
      <c r="A143" s="428"/>
      <c r="B143" s="429"/>
      <c r="C143" s="432"/>
      <c r="D143" s="430"/>
      <c r="E143" s="431"/>
      <c r="F143" s="430"/>
      <c r="K143" s="530"/>
      <c r="L143" s="530"/>
      <c r="M143" s="530"/>
    </row>
    <row r="144" spans="1:13" s="418" customFormat="1">
      <c r="A144" s="428"/>
      <c r="B144" s="429"/>
      <c r="C144" s="432"/>
      <c r="D144" s="430"/>
      <c r="E144" s="431"/>
      <c r="F144" s="430"/>
      <c r="K144" s="530"/>
      <c r="L144" s="530"/>
      <c r="M144" s="530"/>
    </row>
    <row r="145" spans="1:13" s="418" customFormat="1">
      <c r="A145" s="428"/>
      <c r="B145" s="429"/>
      <c r="C145" s="432"/>
      <c r="D145" s="430"/>
      <c r="E145" s="431"/>
      <c r="F145" s="430"/>
      <c r="K145" s="530"/>
      <c r="L145" s="530"/>
      <c r="M145" s="530"/>
    </row>
    <row r="146" spans="1:13" s="418" customFormat="1">
      <c r="A146" s="428"/>
      <c r="B146" s="429"/>
      <c r="C146" s="432"/>
      <c r="D146" s="430"/>
      <c r="E146" s="431"/>
      <c r="F146" s="430"/>
      <c r="K146" s="530"/>
      <c r="L146" s="530"/>
      <c r="M146" s="530"/>
    </row>
    <row r="147" spans="1:13" s="418" customFormat="1">
      <c r="A147" s="428"/>
      <c r="B147" s="429"/>
      <c r="C147" s="432"/>
      <c r="D147" s="430"/>
      <c r="E147" s="431"/>
      <c r="F147" s="430"/>
      <c r="K147" s="530"/>
      <c r="L147" s="530"/>
      <c r="M147" s="530"/>
    </row>
    <row r="148" spans="1:13" s="418" customFormat="1">
      <c r="A148" s="428"/>
      <c r="B148" s="429"/>
      <c r="C148" s="432"/>
      <c r="D148" s="430"/>
      <c r="E148" s="431"/>
      <c r="F148" s="430"/>
      <c r="K148" s="530"/>
      <c r="L148" s="530"/>
      <c r="M148" s="530"/>
    </row>
    <row r="149" spans="1:13" s="418" customFormat="1">
      <c r="A149" s="428"/>
      <c r="B149" s="429"/>
      <c r="C149" s="432"/>
      <c r="D149" s="430"/>
      <c r="E149" s="431"/>
      <c r="F149" s="430"/>
      <c r="K149" s="530"/>
      <c r="L149" s="530"/>
      <c r="M149" s="530"/>
    </row>
    <row r="150" spans="1:13" s="418" customFormat="1">
      <c r="A150" s="428"/>
      <c r="B150" s="429"/>
      <c r="C150" s="432"/>
      <c r="D150" s="430"/>
      <c r="E150" s="431"/>
      <c r="F150" s="430"/>
      <c r="K150" s="530"/>
      <c r="L150" s="530"/>
      <c r="M150" s="530"/>
    </row>
    <row r="151" spans="1:13" s="418" customFormat="1">
      <c r="A151" s="428"/>
      <c r="B151" s="429"/>
      <c r="C151" s="432"/>
      <c r="D151" s="430"/>
      <c r="E151" s="431"/>
      <c r="F151" s="430"/>
      <c r="K151" s="530"/>
      <c r="L151" s="530"/>
      <c r="M151" s="530"/>
    </row>
    <row r="152" spans="1:13" s="418" customFormat="1">
      <c r="A152" s="428"/>
      <c r="B152" s="429"/>
      <c r="C152" s="432"/>
      <c r="D152" s="430"/>
      <c r="E152" s="431"/>
      <c r="F152" s="430"/>
      <c r="K152" s="530"/>
      <c r="L152" s="530"/>
      <c r="M152" s="530"/>
    </row>
    <row r="153" spans="1:13" s="418" customFormat="1">
      <c r="A153" s="428"/>
      <c r="B153" s="429"/>
      <c r="C153" s="432"/>
      <c r="D153" s="430"/>
      <c r="E153" s="431"/>
      <c r="F153" s="430"/>
      <c r="K153" s="530"/>
      <c r="L153" s="530"/>
      <c r="M153" s="530"/>
    </row>
    <row r="154" spans="1:13" s="418" customFormat="1">
      <c r="A154" s="428"/>
      <c r="B154" s="429"/>
      <c r="C154" s="432"/>
      <c r="D154" s="430"/>
      <c r="E154" s="431"/>
      <c r="F154" s="430"/>
      <c r="K154" s="530"/>
      <c r="L154" s="530"/>
      <c r="M154" s="530"/>
    </row>
    <row r="155" spans="1:13" s="418" customFormat="1">
      <c r="A155" s="428"/>
      <c r="B155" s="429"/>
      <c r="C155" s="432"/>
      <c r="D155" s="430"/>
      <c r="E155" s="431"/>
      <c r="F155" s="430"/>
      <c r="K155" s="530"/>
      <c r="L155" s="530"/>
      <c r="M155" s="530"/>
    </row>
    <row r="156" spans="1:13" s="418" customFormat="1">
      <c r="A156" s="428"/>
      <c r="B156" s="429"/>
      <c r="C156" s="432"/>
      <c r="D156" s="430"/>
      <c r="E156" s="431"/>
      <c r="F156" s="430"/>
      <c r="K156" s="530"/>
      <c r="L156" s="530"/>
      <c r="M156" s="530"/>
    </row>
    <row r="157" spans="1:13" s="418" customFormat="1">
      <c r="A157" s="428"/>
      <c r="B157" s="429"/>
      <c r="C157" s="432"/>
      <c r="D157" s="430"/>
      <c r="E157" s="431"/>
      <c r="F157" s="430"/>
      <c r="K157" s="530"/>
      <c r="L157" s="530"/>
      <c r="M157" s="530"/>
    </row>
    <row r="158" spans="1:13" s="418" customFormat="1">
      <c r="A158" s="428"/>
      <c r="B158" s="429"/>
      <c r="C158" s="432"/>
      <c r="D158" s="430"/>
      <c r="E158" s="431"/>
      <c r="F158" s="430"/>
      <c r="K158" s="530"/>
      <c r="L158" s="530"/>
      <c r="M158" s="530"/>
    </row>
    <row r="159" spans="1:13" s="418" customFormat="1">
      <c r="A159" s="428"/>
      <c r="B159" s="429"/>
      <c r="C159" s="432"/>
      <c r="D159" s="430"/>
      <c r="E159" s="431"/>
      <c r="F159" s="430"/>
      <c r="K159" s="530"/>
      <c r="L159" s="530"/>
      <c r="M159" s="530"/>
    </row>
    <row r="160" spans="1:13" s="418" customFormat="1">
      <c r="A160" s="428"/>
      <c r="B160" s="429"/>
      <c r="C160" s="432"/>
      <c r="D160" s="430"/>
      <c r="E160" s="431"/>
      <c r="F160" s="430"/>
      <c r="K160" s="530"/>
      <c r="L160" s="530"/>
      <c r="M160" s="530"/>
    </row>
    <row r="161" spans="1:13" s="418" customFormat="1">
      <c r="A161" s="428"/>
      <c r="B161" s="429"/>
      <c r="C161" s="432"/>
      <c r="D161" s="430"/>
      <c r="E161" s="431"/>
      <c r="F161" s="430"/>
      <c r="K161" s="530"/>
      <c r="L161" s="530"/>
      <c r="M161" s="530"/>
    </row>
    <row r="162" spans="1:13" s="418" customFormat="1">
      <c r="A162" s="428"/>
      <c r="B162" s="429"/>
      <c r="C162" s="432"/>
      <c r="D162" s="430"/>
      <c r="E162" s="431"/>
      <c r="F162" s="430"/>
      <c r="K162" s="530"/>
      <c r="L162" s="530"/>
      <c r="M162" s="530"/>
    </row>
    <row r="163" spans="1:13" s="418" customFormat="1">
      <c r="A163" s="428"/>
      <c r="B163" s="429"/>
      <c r="C163" s="432"/>
      <c r="D163" s="430"/>
      <c r="E163" s="431"/>
      <c r="F163" s="430"/>
      <c r="K163" s="530"/>
      <c r="L163" s="530"/>
      <c r="M163" s="530"/>
    </row>
    <row r="164" spans="1:13" s="418" customFormat="1">
      <c r="A164" s="428"/>
      <c r="B164" s="429"/>
      <c r="C164" s="432"/>
      <c r="D164" s="430"/>
      <c r="E164" s="431"/>
      <c r="F164" s="430"/>
      <c r="K164" s="530"/>
      <c r="L164" s="530"/>
      <c r="M164" s="530"/>
    </row>
    <row r="165" spans="1:13" s="418" customFormat="1">
      <c r="A165" s="428"/>
      <c r="B165" s="429"/>
      <c r="C165" s="432"/>
      <c r="D165" s="430"/>
      <c r="E165" s="431"/>
      <c r="F165" s="430"/>
      <c r="K165" s="530"/>
      <c r="L165" s="530"/>
      <c r="M165" s="530"/>
    </row>
    <row r="166" spans="1:13" s="418" customFormat="1">
      <c r="A166" s="428"/>
      <c r="B166" s="429"/>
      <c r="C166" s="432"/>
      <c r="D166" s="430"/>
      <c r="E166" s="431"/>
      <c r="F166" s="430"/>
      <c r="K166" s="530"/>
      <c r="L166" s="530"/>
      <c r="M166" s="530"/>
    </row>
    <row r="167" spans="1:13" s="418" customFormat="1">
      <c r="A167" s="428"/>
      <c r="B167" s="429"/>
      <c r="C167" s="432"/>
      <c r="D167" s="430"/>
      <c r="E167" s="431"/>
      <c r="F167" s="430"/>
      <c r="K167" s="530"/>
      <c r="L167" s="530"/>
      <c r="M167" s="530"/>
    </row>
    <row r="168" spans="1:13" s="418" customFormat="1">
      <c r="A168" s="428"/>
      <c r="B168" s="429"/>
      <c r="C168" s="432"/>
      <c r="D168" s="430"/>
      <c r="E168" s="431"/>
      <c r="F168" s="430"/>
      <c r="K168" s="530"/>
      <c r="L168" s="530"/>
      <c r="M168" s="530"/>
    </row>
    <row r="169" spans="1:13" s="418" customFormat="1">
      <c r="A169" s="428"/>
      <c r="B169" s="429"/>
      <c r="C169" s="432"/>
      <c r="D169" s="430"/>
      <c r="E169" s="431"/>
      <c r="F169" s="430"/>
      <c r="K169" s="530"/>
      <c r="L169" s="530"/>
      <c r="M169" s="530"/>
    </row>
    <row r="170" spans="1:13" s="418" customFormat="1">
      <c r="A170" s="428"/>
      <c r="B170" s="429"/>
      <c r="C170" s="432"/>
      <c r="D170" s="430"/>
      <c r="E170" s="431"/>
      <c r="F170" s="430"/>
      <c r="K170" s="530"/>
      <c r="L170" s="530"/>
      <c r="M170" s="530"/>
    </row>
    <row r="171" spans="1:13" s="418" customFormat="1">
      <c r="A171" s="428"/>
      <c r="B171" s="429"/>
      <c r="C171" s="432"/>
      <c r="D171" s="430"/>
      <c r="E171" s="431"/>
      <c r="F171" s="430"/>
      <c r="K171" s="530"/>
      <c r="L171" s="530"/>
      <c r="M171" s="530"/>
    </row>
    <row r="172" spans="1:13" s="418" customFormat="1">
      <c r="A172" s="428"/>
      <c r="B172" s="429"/>
      <c r="C172" s="432"/>
      <c r="D172" s="430"/>
      <c r="E172" s="431"/>
      <c r="F172" s="430"/>
      <c r="K172" s="530"/>
      <c r="L172" s="530"/>
      <c r="M172" s="530"/>
    </row>
    <row r="173" spans="1:13" s="418" customFormat="1">
      <c r="A173" s="428"/>
      <c r="B173" s="429"/>
      <c r="C173" s="432"/>
      <c r="D173" s="430"/>
      <c r="E173" s="431"/>
      <c r="F173" s="430"/>
      <c r="K173" s="530"/>
      <c r="L173" s="530"/>
      <c r="M173" s="530"/>
    </row>
    <row r="174" spans="1:13" s="418" customFormat="1">
      <c r="A174" s="428"/>
      <c r="B174" s="429"/>
      <c r="C174" s="432"/>
      <c r="D174" s="430"/>
      <c r="E174" s="431"/>
      <c r="F174" s="430"/>
      <c r="K174" s="530"/>
      <c r="L174" s="530"/>
      <c r="M174" s="530"/>
    </row>
    <row r="175" spans="1:13" s="418" customFormat="1">
      <c r="A175" s="428"/>
      <c r="B175" s="429"/>
      <c r="C175" s="432"/>
      <c r="D175" s="430"/>
      <c r="E175" s="431"/>
      <c r="F175" s="430"/>
      <c r="K175" s="530"/>
      <c r="L175" s="530"/>
      <c r="M175" s="530"/>
    </row>
    <row r="176" spans="1:13" s="418" customFormat="1">
      <c r="A176" s="428"/>
      <c r="B176" s="429"/>
      <c r="C176" s="432"/>
      <c r="D176" s="430"/>
      <c r="E176" s="431"/>
      <c r="F176" s="430"/>
      <c r="K176" s="530"/>
      <c r="L176" s="530"/>
      <c r="M176" s="530"/>
    </row>
    <row r="177" spans="1:13" s="418" customFormat="1">
      <c r="A177" s="428"/>
      <c r="B177" s="429"/>
      <c r="C177" s="432"/>
      <c r="D177" s="430"/>
      <c r="E177" s="431"/>
      <c r="F177" s="430"/>
      <c r="K177" s="530"/>
      <c r="L177" s="530"/>
      <c r="M177" s="530"/>
    </row>
    <row r="178" spans="1:13" s="418" customFormat="1">
      <c r="A178" s="428"/>
      <c r="B178" s="429"/>
      <c r="C178" s="432"/>
      <c r="D178" s="430"/>
      <c r="E178" s="431"/>
      <c r="F178" s="430"/>
      <c r="K178" s="530"/>
      <c r="L178" s="530"/>
      <c r="M178" s="530"/>
    </row>
    <row r="179" spans="1:13" s="418" customFormat="1">
      <c r="A179" s="428"/>
      <c r="B179" s="429"/>
      <c r="C179" s="432"/>
      <c r="D179" s="430"/>
      <c r="E179" s="431"/>
      <c r="F179" s="430"/>
      <c r="K179" s="530"/>
      <c r="L179" s="530"/>
      <c r="M179" s="530"/>
    </row>
    <row r="180" spans="1:13" s="418" customFormat="1">
      <c r="A180" s="428"/>
      <c r="B180" s="429"/>
      <c r="C180" s="432"/>
      <c r="D180" s="430"/>
      <c r="E180" s="431"/>
      <c r="F180" s="430"/>
      <c r="K180" s="530"/>
      <c r="L180" s="530"/>
      <c r="M180" s="530"/>
    </row>
    <row r="181" spans="1:13" s="418" customFormat="1">
      <c r="A181" s="428"/>
      <c r="B181" s="429"/>
      <c r="C181" s="432"/>
      <c r="D181" s="430"/>
      <c r="E181" s="431"/>
      <c r="F181" s="430"/>
      <c r="K181" s="530"/>
      <c r="L181" s="530"/>
      <c r="M181" s="530"/>
    </row>
    <row r="182" spans="1:13" s="418" customFormat="1">
      <c r="A182" s="428"/>
      <c r="B182" s="429"/>
      <c r="C182" s="432"/>
      <c r="D182" s="430"/>
      <c r="E182" s="431"/>
      <c r="F182" s="430"/>
      <c r="K182" s="530"/>
      <c r="L182" s="530"/>
      <c r="M182" s="530"/>
    </row>
    <row r="183" spans="1:13" s="418" customFormat="1">
      <c r="A183" s="428"/>
      <c r="B183" s="429"/>
      <c r="C183" s="432"/>
      <c r="D183" s="430"/>
      <c r="E183" s="431"/>
      <c r="F183" s="430"/>
      <c r="K183" s="530"/>
      <c r="L183" s="530"/>
      <c r="M183" s="530"/>
    </row>
    <row r="184" spans="1:13" s="418" customFormat="1">
      <c r="A184" s="428"/>
      <c r="B184" s="429"/>
      <c r="C184" s="432"/>
      <c r="D184" s="430"/>
      <c r="E184" s="431"/>
      <c r="F184" s="430"/>
      <c r="K184" s="530"/>
      <c r="L184" s="530"/>
      <c r="M184" s="530"/>
    </row>
    <row r="185" spans="1:13" s="418" customFormat="1">
      <c r="A185" s="428"/>
      <c r="B185" s="429"/>
      <c r="C185" s="432"/>
      <c r="D185" s="430"/>
      <c r="E185" s="431"/>
      <c r="F185" s="430"/>
      <c r="K185" s="530"/>
      <c r="L185" s="530"/>
      <c r="M185" s="530"/>
    </row>
    <row r="186" spans="1:13" s="418" customFormat="1">
      <c r="A186" s="428"/>
      <c r="B186" s="429"/>
      <c r="C186" s="432"/>
      <c r="D186" s="430"/>
      <c r="E186" s="431"/>
      <c r="F186" s="430"/>
      <c r="K186" s="530"/>
      <c r="L186" s="530"/>
      <c r="M186" s="530"/>
    </row>
    <row r="187" spans="1:13" s="418" customFormat="1">
      <c r="A187" s="428"/>
      <c r="B187" s="429"/>
      <c r="C187" s="432"/>
      <c r="D187" s="430"/>
      <c r="E187" s="431"/>
      <c r="F187" s="430"/>
      <c r="K187" s="530"/>
      <c r="L187" s="530"/>
      <c r="M187" s="530"/>
    </row>
    <row r="188" spans="1:13" s="418" customFormat="1">
      <c r="A188" s="428"/>
      <c r="B188" s="429"/>
      <c r="C188" s="432"/>
      <c r="D188" s="430"/>
      <c r="E188" s="431"/>
      <c r="F188" s="430"/>
      <c r="K188" s="530"/>
      <c r="L188" s="530"/>
      <c r="M188" s="530"/>
    </row>
    <row r="189" spans="1:13" s="418" customFormat="1">
      <c r="A189" s="428"/>
      <c r="B189" s="429"/>
      <c r="C189" s="432"/>
      <c r="D189" s="430"/>
      <c r="E189" s="431"/>
      <c r="F189" s="430"/>
      <c r="K189" s="530"/>
      <c r="L189" s="530"/>
      <c r="M189" s="530"/>
    </row>
    <row r="190" spans="1:13" s="418" customFormat="1">
      <c r="A190" s="428"/>
      <c r="B190" s="429"/>
      <c r="C190" s="432"/>
      <c r="D190" s="430"/>
      <c r="E190" s="431"/>
      <c r="F190" s="430"/>
      <c r="K190" s="530"/>
      <c r="L190" s="530"/>
      <c r="M190" s="530"/>
    </row>
    <row r="191" spans="1:13" s="418" customFormat="1">
      <c r="A191" s="428"/>
      <c r="B191" s="429"/>
      <c r="C191" s="432"/>
      <c r="D191" s="430"/>
      <c r="E191" s="431"/>
      <c r="F191" s="430"/>
      <c r="K191" s="530"/>
      <c r="L191" s="530"/>
      <c r="M191" s="530"/>
    </row>
    <row r="192" spans="1:13" s="418" customFormat="1">
      <c r="A192" s="428"/>
      <c r="B192" s="429"/>
      <c r="C192" s="432"/>
      <c r="D192" s="430"/>
      <c r="E192" s="431"/>
      <c r="F192" s="430"/>
      <c r="K192" s="530"/>
      <c r="L192" s="530"/>
      <c r="M192" s="530"/>
    </row>
    <row r="193" spans="1:13" s="418" customFormat="1">
      <c r="A193" s="428"/>
      <c r="B193" s="429"/>
      <c r="C193" s="432"/>
      <c r="D193" s="430"/>
      <c r="E193" s="431"/>
      <c r="F193" s="430"/>
      <c r="K193" s="530"/>
      <c r="L193" s="530"/>
      <c r="M193" s="530"/>
    </row>
    <row r="194" spans="1:13" s="418" customFormat="1">
      <c r="A194" s="428"/>
      <c r="B194" s="429"/>
      <c r="C194" s="432"/>
      <c r="D194" s="430"/>
      <c r="E194" s="431"/>
      <c r="F194" s="430"/>
      <c r="K194" s="530"/>
      <c r="L194" s="530"/>
      <c r="M194" s="530"/>
    </row>
    <row r="195" spans="1:13" s="418" customFormat="1">
      <c r="A195" s="428"/>
      <c r="B195" s="429"/>
      <c r="C195" s="432"/>
      <c r="D195" s="430"/>
      <c r="E195" s="431"/>
      <c r="F195" s="430"/>
      <c r="K195" s="530"/>
      <c r="L195" s="530"/>
      <c r="M195" s="530"/>
    </row>
    <row r="196" spans="1:13" s="418" customFormat="1">
      <c r="A196" s="428"/>
      <c r="B196" s="429"/>
      <c r="C196" s="432"/>
      <c r="D196" s="430"/>
      <c r="E196" s="431"/>
      <c r="F196" s="430"/>
      <c r="K196" s="530"/>
      <c r="L196" s="530"/>
      <c r="M196" s="530"/>
    </row>
    <row r="197" spans="1:13" s="418" customFormat="1">
      <c r="A197" s="428"/>
      <c r="B197" s="429"/>
      <c r="C197" s="432"/>
      <c r="D197" s="430"/>
      <c r="E197" s="431"/>
      <c r="F197" s="430"/>
      <c r="K197" s="530"/>
      <c r="L197" s="530"/>
      <c r="M197" s="530"/>
    </row>
    <row r="198" spans="1:13" s="418" customFormat="1">
      <c r="A198" s="428"/>
      <c r="B198" s="429"/>
      <c r="C198" s="432"/>
      <c r="D198" s="430"/>
      <c r="E198" s="431"/>
      <c r="F198" s="430"/>
      <c r="K198" s="530"/>
      <c r="L198" s="530"/>
      <c r="M198" s="530"/>
    </row>
    <row r="199" spans="1:13" s="418" customFormat="1">
      <c r="A199" s="428"/>
      <c r="B199" s="429"/>
      <c r="C199" s="432"/>
      <c r="D199" s="430"/>
      <c r="E199" s="431"/>
      <c r="F199" s="430"/>
      <c r="K199" s="530"/>
      <c r="L199" s="530"/>
      <c r="M199" s="530"/>
    </row>
    <row r="200" spans="1:13" s="418" customFormat="1">
      <c r="A200" s="428"/>
      <c r="B200" s="429"/>
      <c r="C200" s="432"/>
      <c r="D200" s="430"/>
      <c r="E200" s="431"/>
      <c r="F200" s="430"/>
      <c r="K200" s="530"/>
      <c r="L200" s="530"/>
      <c r="M200" s="530"/>
    </row>
    <row r="201" spans="1:13" s="418" customFormat="1">
      <c r="A201" s="428"/>
      <c r="B201" s="429"/>
      <c r="C201" s="432"/>
      <c r="D201" s="430"/>
      <c r="E201" s="431"/>
      <c r="F201" s="430"/>
      <c r="K201" s="530"/>
      <c r="L201" s="530"/>
      <c r="M201" s="530"/>
    </row>
    <row r="202" spans="1:13" s="418" customFormat="1">
      <c r="A202" s="428"/>
      <c r="B202" s="429"/>
      <c r="C202" s="432"/>
      <c r="D202" s="430"/>
      <c r="E202" s="431"/>
      <c r="F202" s="430"/>
      <c r="K202" s="530"/>
      <c r="L202" s="530"/>
      <c r="M202" s="530"/>
    </row>
    <row r="203" spans="1:13" s="418" customFormat="1">
      <c r="A203" s="428"/>
      <c r="B203" s="429"/>
      <c r="C203" s="432"/>
      <c r="D203" s="430"/>
      <c r="E203" s="431"/>
      <c r="F203" s="430"/>
      <c r="K203" s="530"/>
      <c r="L203" s="530"/>
      <c r="M203" s="530"/>
    </row>
    <row r="204" spans="1:13" s="418" customFormat="1">
      <c r="A204" s="428"/>
      <c r="B204" s="429"/>
      <c r="C204" s="432"/>
      <c r="D204" s="430"/>
      <c r="E204" s="431"/>
      <c r="F204" s="430"/>
      <c r="K204" s="530"/>
      <c r="L204" s="530"/>
      <c r="M204" s="530"/>
    </row>
    <row r="205" spans="1:13" s="418" customFormat="1">
      <c r="A205" s="428"/>
      <c r="B205" s="429"/>
      <c r="C205" s="432"/>
      <c r="D205" s="430"/>
      <c r="E205" s="431"/>
      <c r="F205" s="430"/>
      <c r="K205" s="530"/>
      <c r="L205" s="530"/>
      <c r="M205" s="530"/>
    </row>
    <row r="206" spans="1:13" s="418" customFormat="1">
      <c r="A206" s="428"/>
      <c r="B206" s="429"/>
      <c r="C206" s="432"/>
      <c r="D206" s="430"/>
      <c r="E206" s="431"/>
      <c r="F206" s="430"/>
      <c r="K206" s="530"/>
      <c r="L206" s="530"/>
      <c r="M206" s="530"/>
    </row>
    <row r="207" spans="1:13" s="418" customFormat="1">
      <c r="A207" s="428"/>
      <c r="B207" s="429"/>
      <c r="C207" s="432"/>
      <c r="D207" s="430"/>
      <c r="E207" s="431"/>
      <c r="F207" s="430"/>
      <c r="K207" s="530"/>
      <c r="L207" s="530"/>
      <c r="M207" s="530"/>
    </row>
    <row r="208" spans="1:13" s="418" customFormat="1">
      <c r="A208" s="428"/>
      <c r="B208" s="429"/>
      <c r="C208" s="432"/>
      <c r="D208" s="430"/>
      <c r="E208" s="431"/>
      <c r="F208" s="430"/>
      <c r="K208" s="530"/>
      <c r="L208" s="530"/>
      <c r="M208" s="530"/>
    </row>
    <row r="209" spans="1:13" s="418" customFormat="1">
      <c r="A209" s="428"/>
      <c r="B209" s="429"/>
      <c r="C209" s="432"/>
      <c r="D209" s="430"/>
      <c r="E209" s="431"/>
      <c r="F209" s="430"/>
      <c r="K209" s="530"/>
      <c r="L209" s="530"/>
      <c r="M209" s="530"/>
    </row>
    <row r="210" spans="1:13" s="418" customFormat="1">
      <c r="A210" s="428"/>
      <c r="B210" s="429"/>
      <c r="C210" s="432"/>
      <c r="D210" s="430"/>
      <c r="E210" s="431"/>
      <c r="F210" s="430"/>
      <c r="K210" s="530"/>
      <c r="L210" s="530"/>
      <c r="M210" s="530"/>
    </row>
    <row r="211" spans="1:13" s="418" customFormat="1">
      <c r="A211" s="428"/>
      <c r="B211" s="429"/>
      <c r="C211" s="432"/>
      <c r="D211" s="430"/>
      <c r="E211" s="431"/>
      <c r="F211" s="430"/>
      <c r="K211" s="530"/>
      <c r="L211" s="530"/>
      <c r="M211" s="530"/>
    </row>
    <row r="212" spans="1:13" s="418" customFormat="1">
      <c r="A212" s="428"/>
      <c r="B212" s="429"/>
      <c r="C212" s="432"/>
      <c r="D212" s="430"/>
      <c r="E212" s="431"/>
      <c r="F212" s="430"/>
      <c r="K212" s="530"/>
      <c r="L212" s="530"/>
      <c r="M212" s="530"/>
    </row>
    <row r="213" spans="1:13" s="418" customFormat="1">
      <c r="A213" s="428"/>
      <c r="B213" s="429"/>
      <c r="C213" s="432"/>
      <c r="D213" s="430"/>
      <c r="E213" s="431"/>
      <c r="F213" s="430"/>
      <c r="K213" s="530"/>
      <c r="L213" s="530"/>
      <c r="M213" s="530"/>
    </row>
    <row r="214" spans="1:13" s="418" customFormat="1">
      <c r="A214" s="428"/>
      <c r="B214" s="429"/>
      <c r="C214" s="432"/>
      <c r="D214" s="430"/>
      <c r="E214" s="431"/>
      <c r="F214" s="430"/>
      <c r="K214" s="530"/>
      <c r="L214" s="530"/>
      <c r="M214" s="530"/>
    </row>
    <row r="215" spans="1:13" s="418" customFormat="1">
      <c r="A215" s="428"/>
      <c r="B215" s="429"/>
      <c r="C215" s="432"/>
      <c r="D215" s="430"/>
      <c r="E215" s="431"/>
      <c r="F215" s="430"/>
      <c r="K215" s="530"/>
      <c r="L215" s="530"/>
      <c r="M215" s="530"/>
    </row>
    <row r="216" spans="1:13" s="418" customFormat="1">
      <c r="A216" s="428"/>
      <c r="B216" s="429"/>
      <c r="C216" s="432"/>
      <c r="D216" s="430"/>
      <c r="E216" s="431"/>
      <c r="F216" s="430"/>
      <c r="K216" s="530"/>
      <c r="L216" s="530"/>
      <c r="M216" s="530"/>
    </row>
    <row r="217" spans="1:13" s="418" customFormat="1">
      <c r="A217" s="428"/>
      <c r="B217" s="429"/>
      <c r="C217" s="432"/>
      <c r="D217" s="430"/>
      <c r="E217" s="431"/>
      <c r="F217" s="430"/>
      <c r="K217" s="530"/>
      <c r="L217" s="530"/>
      <c r="M217" s="530"/>
    </row>
    <row r="218" spans="1:13" s="418" customFormat="1">
      <c r="A218" s="428"/>
      <c r="B218" s="429"/>
      <c r="C218" s="432"/>
      <c r="D218" s="430"/>
      <c r="E218" s="431"/>
      <c r="F218" s="430"/>
      <c r="K218" s="530"/>
      <c r="L218" s="530"/>
      <c r="M218" s="530"/>
    </row>
    <row r="219" spans="1:13" s="418" customFormat="1">
      <c r="A219" s="428"/>
      <c r="B219" s="429"/>
      <c r="C219" s="432"/>
      <c r="D219" s="430"/>
      <c r="E219" s="431"/>
      <c r="F219" s="430"/>
      <c r="K219" s="530"/>
      <c r="L219" s="530"/>
      <c r="M219" s="530"/>
    </row>
    <row r="220" spans="1:13" s="418" customFormat="1">
      <c r="A220" s="428"/>
      <c r="B220" s="429"/>
      <c r="C220" s="432"/>
      <c r="D220" s="430"/>
      <c r="E220" s="431"/>
      <c r="F220" s="430"/>
      <c r="K220" s="530"/>
      <c r="L220" s="530"/>
      <c r="M220" s="530"/>
    </row>
    <row r="221" spans="1:13" s="418" customFormat="1">
      <c r="A221" s="428"/>
      <c r="B221" s="429"/>
      <c r="C221" s="432"/>
      <c r="D221" s="430"/>
      <c r="E221" s="431"/>
      <c r="F221" s="430"/>
      <c r="K221" s="530"/>
      <c r="L221" s="530"/>
      <c r="M221" s="530"/>
    </row>
    <row r="222" spans="1:13" s="418" customFormat="1">
      <c r="A222" s="428"/>
      <c r="B222" s="429"/>
      <c r="C222" s="432"/>
      <c r="D222" s="430"/>
      <c r="E222" s="431"/>
      <c r="F222" s="430"/>
      <c r="K222" s="530"/>
      <c r="L222" s="530"/>
      <c r="M222" s="530"/>
    </row>
    <row r="223" spans="1:13" s="418" customFormat="1">
      <c r="A223" s="428"/>
      <c r="B223" s="429"/>
      <c r="C223" s="432"/>
      <c r="D223" s="430"/>
      <c r="E223" s="431"/>
      <c r="F223" s="430"/>
      <c r="K223" s="530"/>
      <c r="L223" s="530"/>
      <c r="M223" s="530"/>
    </row>
    <row r="224" spans="1:13" s="418" customFormat="1">
      <c r="A224" s="428"/>
      <c r="B224" s="429"/>
      <c r="C224" s="432"/>
      <c r="D224" s="430"/>
      <c r="E224" s="431"/>
      <c r="F224" s="430"/>
      <c r="K224" s="530"/>
      <c r="L224" s="530"/>
      <c r="M224" s="530"/>
    </row>
    <row r="225" spans="1:13" s="418" customFormat="1">
      <c r="A225" s="428"/>
      <c r="B225" s="429"/>
      <c r="C225" s="432"/>
      <c r="D225" s="430"/>
      <c r="E225" s="431"/>
      <c r="F225" s="430"/>
      <c r="K225" s="530"/>
      <c r="L225" s="530"/>
      <c r="M225" s="530"/>
    </row>
    <row r="226" spans="1:13" s="418" customFormat="1">
      <c r="A226" s="428"/>
      <c r="B226" s="429"/>
      <c r="C226" s="432"/>
      <c r="D226" s="430"/>
      <c r="E226" s="431"/>
      <c r="F226" s="430"/>
      <c r="K226" s="530"/>
      <c r="L226" s="530"/>
      <c r="M226" s="530"/>
    </row>
    <row r="227" spans="1:13" s="418" customFormat="1">
      <c r="A227" s="428"/>
      <c r="B227" s="429"/>
      <c r="C227" s="432"/>
      <c r="D227" s="430"/>
      <c r="E227" s="431"/>
      <c r="F227" s="430"/>
      <c r="K227" s="530"/>
      <c r="L227" s="530"/>
      <c r="M227" s="530"/>
    </row>
    <row r="228" spans="1:13" s="418" customFormat="1">
      <c r="A228" s="428"/>
      <c r="B228" s="429"/>
      <c r="C228" s="432"/>
      <c r="D228" s="430"/>
      <c r="E228" s="431"/>
      <c r="F228" s="430"/>
      <c r="K228" s="530"/>
      <c r="L228" s="530"/>
      <c r="M228" s="530"/>
    </row>
    <row r="229" spans="1:13" s="418" customFormat="1">
      <c r="A229" s="428"/>
      <c r="B229" s="429"/>
      <c r="C229" s="432"/>
      <c r="D229" s="430"/>
      <c r="E229" s="431"/>
      <c r="F229" s="430"/>
      <c r="K229" s="530"/>
      <c r="L229" s="530"/>
      <c r="M229" s="530"/>
    </row>
    <row r="230" spans="1:13" s="418" customFormat="1">
      <c r="A230" s="428"/>
      <c r="B230" s="429"/>
      <c r="C230" s="432"/>
      <c r="D230" s="430"/>
      <c r="E230" s="431"/>
      <c r="F230" s="430"/>
      <c r="K230" s="530"/>
      <c r="L230" s="530"/>
      <c r="M230" s="530"/>
    </row>
    <row r="231" spans="1:13" s="418" customFormat="1">
      <c r="A231" s="428"/>
      <c r="B231" s="429"/>
      <c r="C231" s="432"/>
      <c r="D231" s="430"/>
      <c r="E231" s="431"/>
      <c r="F231" s="430"/>
      <c r="K231" s="530"/>
      <c r="L231" s="530"/>
      <c r="M231" s="530"/>
    </row>
    <row r="232" spans="1:13" s="418" customFormat="1">
      <c r="A232" s="428"/>
      <c r="B232" s="429"/>
      <c r="C232" s="432"/>
      <c r="D232" s="430"/>
      <c r="E232" s="431"/>
      <c r="F232" s="430"/>
      <c r="K232" s="530"/>
      <c r="L232" s="530"/>
      <c r="M232" s="530"/>
    </row>
    <row r="233" spans="1:13" s="418" customFormat="1">
      <c r="A233" s="428"/>
      <c r="B233" s="429"/>
      <c r="C233" s="432"/>
      <c r="D233" s="430"/>
      <c r="E233" s="431"/>
      <c r="F233" s="430"/>
      <c r="K233" s="530"/>
      <c r="L233" s="530"/>
      <c r="M233" s="530"/>
    </row>
    <row r="234" spans="1:13" s="418" customFormat="1">
      <c r="A234" s="428"/>
      <c r="B234" s="429"/>
      <c r="C234" s="432"/>
      <c r="D234" s="430"/>
      <c r="E234" s="431"/>
      <c r="F234" s="430"/>
      <c r="K234" s="530"/>
      <c r="L234" s="530"/>
      <c r="M234" s="530"/>
    </row>
    <row r="235" spans="1:13" s="418" customFormat="1">
      <c r="A235" s="428"/>
      <c r="B235" s="429"/>
      <c r="C235" s="432"/>
      <c r="D235" s="430"/>
      <c r="E235" s="431"/>
      <c r="F235" s="430"/>
      <c r="K235" s="530"/>
      <c r="L235" s="530"/>
      <c r="M235" s="530"/>
    </row>
    <row r="236" spans="1:13" s="418" customFormat="1">
      <c r="A236" s="428"/>
      <c r="B236" s="429"/>
      <c r="C236" s="432"/>
      <c r="D236" s="430"/>
      <c r="E236" s="431"/>
      <c r="F236" s="430"/>
      <c r="K236" s="530"/>
      <c r="L236" s="530"/>
      <c r="M236" s="530"/>
    </row>
    <row r="237" spans="1:13" s="418" customFormat="1">
      <c r="A237" s="428"/>
      <c r="B237" s="429"/>
      <c r="C237" s="432"/>
      <c r="D237" s="430"/>
      <c r="E237" s="431"/>
      <c r="F237" s="430"/>
      <c r="K237" s="530"/>
      <c r="L237" s="530"/>
      <c r="M237" s="530"/>
    </row>
    <row r="238" spans="1:13" s="418" customFormat="1">
      <c r="A238" s="428"/>
      <c r="B238" s="429"/>
      <c r="C238" s="432"/>
      <c r="D238" s="430"/>
      <c r="E238" s="431"/>
      <c r="F238" s="430"/>
      <c r="K238" s="530"/>
      <c r="L238" s="530"/>
      <c r="M238" s="530"/>
    </row>
    <row r="239" spans="1:13" s="418" customFormat="1">
      <c r="A239" s="428"/>
      <c r="B239" s="429"/>
      <c r="C239" s="432"/>
      <c r="D239" s="430"/>
      <c r="E239" s="431"/>
      <c r="F239" s="430"/>
      <c r="K239" s="530"/>
      <c r="L239" s="530"/>
      <c r="M239" s="530"/>
    </row>
    <row r="240" spans="1:13" s="418" customFormat="1">
      <c r="A240" s="428"/>
      <c r="B240" s="429"/>
      <c r="C240" s="432"/>
      <c r="D240" s="430"/>
      <c r="E240" s="431"/>
      <c r="F240" s="430"/>
      <c r="K240" s="530"/>
      <c r="L240" s="530"/>
      <c r="M240" s="530"/>
    </row>
    <row r="241" spans="1:13" s="418" customFormat="1">
      <c r="A241" s="428"/>
      <c r="B241" s="429"/>
      <c r="C241" s="432"/>
      <c r="D241" s="430"/>
      <c r="E241" s="431"/>
      <c r="F241" s="430"/>
      <c r="K241" s="530"/>
      <c r="L241" s="530"/>
      <c r="M241" s="530"/>
    </row>
    <row r="242" spans="1:13" s="418" customFormat="1">
      <c r="A242" s="428"/>
      <c r="B242" s="429"/>
      <c r="C242" s="432"/>
      <c r="D242" s="430"/>
      <c r="E242" s="431"/>
      <c r="F242" s="430"/>
      <c r="K242" s="530"/>
      <c r="L242" s="530"/>
      <c r="M242" s="530"/>
    </row>
    <row r="243" spans="1:13" s="418" customFormat="1">
      <c r="A243" s="428"/>
      <c r="B243" s="429"/>
      <c r="C243" s="432"/>
      <c r="D243" s="430"/>
      <c r="E243" s="431"/>
      <c r="F243" s="430"/>
      <c r="K243" s="530"/>
      <c r="L243" s="530"/>
      <c r="M243" s="530"/>
    </row>
    <row r="244" spans="1:13" s="418" customFormat="1">
      <c r="A244" s="428"/>
      <c r="B244" s="429"/>
      <c r="C244" s="432"/>
      <c r="D244" s="430"/>
      <c r="E244" s="431"/>
      <c r="F244" s="430"/>
      <c r="K244" s="530"/>
      <c r="L244" s="530"/>
      <c r="M244" s="530"/>
    </row>
    <row r="245" spans="1:13" s="418" customFormat="1">
      <c r="A245" s="428"/>
      <c r="B245" s="429"/>
      <c r="C245" s="432"/>
      <c r="D245" s="430"/>
      <c r="E245" s="431"/>
      <c r="F245" s="430"/>
      <c r="K245" s="530"/>
      <c r="L245" s="530"/>
      <c r="M245" s="530"/>
    </row>
    <row r="246" spans="1:13" s="418" customFormat="1">
      <c r="A246" s="428"/>
      <c r="B246" s="429"/>
      <c r="C246" s="432"/>
      <c r="D246" s="430"/>
      <c r="E246" s="431"/>
      <c r="F246" s="430"/>
      <c r="K246" s="530"/>
      <c r="L246" s="530"/>
      <c r="M246" s="530"/>
    </row>
    <row r="247" spans="1:13" s="418" customFormat="1">
      <c r="A247" s="428"/>
      <c r="B247" s="429"/>
      <c r="C247" s="432"/>
      <c r="D247" s="430"/>
      <c r="E247" s="431"/>
      <c r="F247" s="430"/>
      <c r="K247" s="530"/>
      <c r="L247" s="530"/>
      <c r="M247" s="530"/>
    </row>
    <row r="248" spans="1:13" s="418" customFormat="1">
      <c r="A248" s="428"/>
      <c r="B248" s="429"/>
      <c r="C248" s="432"/>
      <c r="D248" s="430"/>
      <c r="E248" s="431"/>
      <c r="F248" s="430"/>
      <c r="K248" s="530"/>
      <c r="L248" s="530"/>
      <c r="M248" s="530"/>
    </row>
    <row r="249" spans="1:13" s="418" customFormat="1">
      <c r="A249" s="428"/>
      <c r="B249" s="429"/>
      <c r="C249" s="432"/>
      <c r="D249" s="430"/>
      <c r="E249" s="431"/>
      <c r="F249" s="430"/>
      <c r="K249" s="530"/>
      <c r="L249" s="530"/>
      <c r="M249" s="530"/>
    </row>
    <row r="250" spans="1:13" s="418" customFormat="1">
      <c r="A250" s="428"/>
      <c r="B250" s="429"/>
      <c r="C250" s="432"/>
      <c r="D250" s="430"/>
      <c r="E250" s="431"/>
      <c r="F250" s="430"/>
      <c r="K250" s="530"/>
      <c r="L250" s="530"/>
      <c r="M250" s="530"/>
    </row>
    <row r="251" spans="1:13" s="418" customFormat="1">
      <c r="A251" s="428"/>
      <c r="B251" s="429"/>
      <c r="C251" s="432"/>
      <c r="D251" s="430"/>
      <c r="E251" s="431"/>
      <c r="F251" s="430"/>
      <c r="K251" s="530"/>
      <c r="L251" s="530"/>
      <c r="M251" s="530"/>
    </row>
    <row r="252" spans="1:13" s="418" customFormat="1">
      <c r="A252" s="428"/>
      <c r="B252" s="429"/>
      <c r="C252" s="432"/>
      <c r="D252" s="430"/>
      <c r="E252" s="431"/>
      <c r="F252" s="430"/>
      <c r="K252" s="530"/>
      <c r="L252" s="530"/>
      <c r="M252" s="530"/>
    </row>
    <row r="253" spans="1:13" s="418" customFormat="1">
      <c r="A253" s="428"/>
      <c r="B253" s="429"/>
      <c r="C253" s="432"/>
      <c r="D253" s="430"/>
      <c r="E253" s="431"/>
      <c r="F253" s="430"/>
      <c r="K253" s="530"/>
      <c r="L253" s="530"/>
      <c r="M253" s="530"/>
    </row>
    <row r="254" spans="1:13" s="418" customFormat="1">
      <c r="A254" s="428"/>
      <c r="B254" s="429"/>
      <c r="C254" s="432"/>
      <c r="D254" s="430"/>
      <c r="E254" s="431"/>
      <c r="F254" s="430"/>
      <c r="K254" s="530"/>
      <c r="L254" s="530"/>
      <c r="M254" s="530"/>
    </row>
    <row r="255" spans="1:13" s="418" customFormat="1">
      <c r="A255" s="428"/>
      <c r="B255" s="429"/>
      <c r="C255" s="432"/>
      <c r="D255" s="430"/>
      <c r="E255" s="431"/>
      <c r="F255" s="430"/>
      <c r="K255" s="530"/>
      <c r="L255" s="530"/>
      <c r="M255" s="530"/>
    </row>
    <row r="256" spans="1:13" s="418" customFormat="1">
      <c r="A256" s="428"/>
      <c r="B256" s="429"/>
      <c r="C256" s="432"/>
      <c r="D256" s="430"/>
      <c r="E256" s="431"/>
      <c r="F256" s="430"/>
      <c r="K256" s="530"/>
      <c r="L256" s="530"/>
      <c r="M256" s="530"/>
    </row>
    <row r="257" spans="1:13" s="418" customFormat="1">
      <c r="A257" s="428"/>
      <c r="B257" s="429"/>
      <c r="C257" s="432"/>
      <c r="D257" s="430"/>
      <c r="E257" s="431"/>
      <c r="F257" s="430"/>
      <c r="K257" s="530"/>
      <c r="L257" s="530"/>
      <c r="M257" s="530"/>
    </row>
    <row r="258" spans="1:13" s="418" customFormat="1">
      <c r="A258" s="428"/>
      <c r="B258" s="429"/>
      <c r="C258" s="432"/>
      <c r="D258" s="430"/>
      <c r="E258" s="431"/>
      <c r="F258" s="430"/>
      <c r="K258" s="530"/>
      <c r="L258" s="530"/>
      <c r="M258" s="530"/>
    </row>
    <row r="259" spans="1:13" s="418" customFormat="1">
      <c r="A259" s="428"/>
      <c r="B259" s="429"/>
      <c r="C259" s="432"/>
      <c r="D259" s="430"/>
      <c r="E259" s="431"/>
      <c r="F259" s="430"/>
      <c r="K259" s="530"/>
      <c r="L259" s="530"/>
      <c r="M259" s="530"/>
    </row>
    <row r="260" spans="1:13" s="418" customFormat="1">
      <c r="A260" s="428"/>
      <c r="B260" s="429"/>
      <c r="C260" s="432"/>
      <c r="D260" s="430"/>
      <c r="E260" s="431"/>
      <c r="F260" s="430"/>
      <c r="K260" s="530"/>
      <c r="L260" s="530"/>
      <c r="M260" s="530"/>
    </row>
    <row r="261" spans="1:13" s="418" customFormat="1">
      <c r="A261" s="428"/>
      <c r="B261" s="429"/>
      <c r="C261" s="432"/>
      <c r="D261" s="430"/>
      <c r="E261" s="431"/>
      <c r="F261" s="430"/>
      <c r="K261" s="530"/>
      <c r="L261" s="530"/>
      <c r="M261" s="530"/>
    </row>
    <row r="262" spans="1:13" s="418" customFormat="1">
      <c r="A262" s="428"/>
      <c r="B262" s="429"/>
      <c r="C262" s="432"/>
      <c r="D262" s="430"/>
      <c r="E262" s="431"/>
      <c r="F262" s="430"/>
      <c r="K262" s="530"/>
      <c r="L262" s="530"/>
      <c r="M262" s="530"/>
    </row>
    <row r="263" spans="1:13" s="418" customFormat="1">
      <c r="A263" s="428"/>
      <c r="B263" s="429"/>
      <c r="C263" s="432"/>
      <c r="D263" s="430"/>
      <c r="E263" s="431"/>
      <c r="F263" s="430"/>
      <c r="K263" s="530"/>
      <c r="L263" s="530"/>
      <c r="M263" s="530"/>
    </row>
    <row r="264" spans="1:13" s="418" customFormat="1">
      <c r="A264" s="428"/>
      <c r="B264" s="429"/>
      <c r="C264" s="432"/>
      <c r="D264" s="430"/>
      <c r="E264" s="431"/>
      <c r="F264" s="430"/>
      <c r="K264" s="530"/>
      <c r="L264" s="530"/>
      <c r="M264" s="530"/>
    </row>
    <row r="265" spans="1:13" s="418" customFormat="1">
      <c r="A265" s="428"/>
      <c r="B265" s="429"/>
      <c r="C265" s="432"/>
      <c r="D265" s="430"/>
      <c r="E265" s="431"/>
      <c r="F265" s="430"/>
      <c r="K265" s="530"/>
      <c r="L265" s="530"/>
      <c r="M265" s="530"/>
    </row>
    <row r="266" spans="1:13" s="418" customFormat="1">
      <c r="A266" s="428"/>
      <c r="B266" s="429"/>
      <c r="C266" s="432"/>
      <c r="D266" s="430"/>
      <c r="E266" s="431"/>
      <c r="F266" s="430"/>
      <c r="K266" s="530"/>
      <c r="L266" s="530"/>
      <c r="M266" s="530"/>
    </row>
    <row r="267" spans="1:13" s="418" customFormat="1">
      <c r="A267" s="428"/>
      <c r="B267" s="429"/>
      <c r="C267" s="432"/>
      <c r="D267" s="430"/>
      <c r="E267" s="431"/>
      <c r="F267" s="430"/>
      <c r="K267" s="530"/>
      <c r="L267" s="530"/>
      <c r="M267" s="530"/>
    </row>
    <row r="268" spans="1:13" s="418" customFormat="1">
      <c r="A268" s="428"/>
      <c r="B268" s="429"/>
      <c r="C268" s="432"/>
      <c r="D268" s="430"/>
      <c r="E268" s="431"/>
      <c r="F268" s="430"/>
      <c r="K268" s="530"/>
      <c r="L268" s="530"/>
      <c r="M268" s="530"/>
    </row>
    <row r="269" spans="1:13" s="418" customFormat="1">
      <c r="A269" s="428"/>
      <c r="B269" s="429"/>
      <c r="C269" s="432"/>
      <c r="D269" s="430"/>
      <c r="E269" s="431"/>
      <c r="F269" s="430"/>
      <c r="K269" s="530"/>
      <c r="L269" s="530"/>
      <c r="M269" s="530"/>
    </row>
    <row r="270" spans="1:13" s="418" customFormat="1">
      <c r="A270" s="428"/>
      <c r="B270" s="429"/>
      <c r="C270" s="432"/>
      <c r="D270" s="430"/>
      <c r="E270" s="431"/>
      <c r="F270" s="430"/>
      <c r="K270" s="530"/>
      <c r="L270" s="530"/>
      <c r="M270" s="530"/>
    </row>
    <row r="271" spans="1:13" s="418" customFormat="1">
      <c r="A271" s="428"/>
      <c r="B271" s="429"/>
      <c r="C271" s="432"/>
      <c r="D271" s="430"/>
      <c r="E271" s="431"/>
      <c r="F271" s="430"/>
      <c r="K271" s="530"/>
      <c r="L271" s="530"/>
      <c r="M271" s="530"/>
    </row>
    <row r="272" spans="1:13" s="418" customFormat="1">
      <c r="A272" s="428"/>
      <c r="B272" s="429"/>
      <c r="C272" s="432"/>
      <c r="D272" s="430"/>
      <c r="E272" s="431"/>
      <c r="F272" s="430"/>
      <c r="K272" s="530"/>
      <c r="L272" s="530"/>
      <c r="M272" s="530"/>
    </row>
    <row r="273" spans="1:13" s="418" customFormat="1">
      <c r="A273" s="428"/>
      <c r="B273" s="429"/>
      <c r="C273" s="432"/>
      <c r="D273" s="430"/>
      <c r="E273" s="431"/>
      <c r="F273" s="430"/>
      <c r="K273" s="530"/>
      <c r="L273" s="530"/>
      <c r="M273" s="530"/>
    </row>
    <row r="274" spans="1:13" s="418" customFormat="1">
      <c r="A274" s="428"/>
      <c r="B274" s="429"/>
      <c r="C274" s="432"/>
      <c r="D274" s="430"/>
      <c r="E274" s="431"/>
      <c r="F274" s="430"/>
      <c r="K274" s="530"/>
      <c r="L274" s="530"/>
      <c r="M274" s="530"/>
    </row>
    <row r="275" spans="1:13" s="418" customFormat="1">
      <c r="A275" s="428"/>
      <c r="B275" s="429"/>
      <c r="C275" s="432"/>
      <c r="D275" s="430"/>
      <c r="E275" s="431"/>
      <c r="F275" s="430"/>
      <c r="K275" s="530"/>
      <c r="L275" s="530"/>
      <c r="M275" s="530"/>
    </row>
    <row r="276" spans="1:13" s="418" customFormat="1">
      <c r="A276" s="428"/>
      <c r="B276" s="429"/>
      <c r="C276" s="432"/>
      <c r="D276" s="430"/>
      <c r="E276" s="431"/>
      <c r="F276" s="430"/>
      <c r="K276" s="530"/>
      <c r="L276" s="530"/>
      <c r="M276" s="530"/>
    </row>
    <row r="277" spans="1:13" s="418" customFormat="1">
      <c r="A277" s="428"/>
      <c r="B277" s="429"/>
      <c r="C277" s="432"/>
      <c r="D277" s="430"/>
      <c r="E277" s="431"/>
      <c r="F277" s="430"/>
      <c r="K277" s="530"/>
      <c r="L277" s="530"/>
      <c r="M277" s="530"/>
    </row>
    <row r="278" spans="1:13" s="418" customFormat="1">
      <c r="A278" s="428"/>
      <c r="B278" s="429"/>
      <c r="C278" s="432"/>
      <c r="D278" s="430"/>
      <c r="E278" s="431"/>
      <c r="F278" s="430"/>
      <c r="K278" s="530"/>
      <c r="L278" s="530"/>
      <c r="M278" s="530"/>
    </row>
    <row r="279" spans="1:13" s="418" customFormat="1">
      <c r="A279" s="428"/>
      <c r="B279" s="429"/>
      <c r="C279" s="432"/>
      <c r="D279" s="430"/>
      <c r="E279" s="431"/>
      <c r="F279" s="430"/>
      <c r="K279" s="530"/>
      <c r="L279" s="530"/>
      <c r="M279" s="530"/>
    </row>
    <row r="280" spans="1:13" s="418" customFormat="1">
      <c r="A280" s="428"/>
      <c r="B280" s="429"/>
      <c r="C280" s="432"/>
      <c r="D280" s="430"/>
      <c r="E280" s="431"/>
      <c r="F280" s="430"/>
      <c r="K280" s="530"/>
      <c r="L280" s="530"/>
      <c r="M280" s="530"/>
    </row>
    <row r="281" spans="1:13" s="418" customFormat="1">
      <c r="A281" s="428"/>
      <c r="B281" s="429"/>
      <c r="C281" s="432"/>
      <c r="D281" s="430"/>
      <c r="E281" s="431"/>
      <c r="F281" s="430"/>
      <c r="K281" s="530"/>
      <c r="L281" s="530"/>
      <c r="M281" s="530"/>
    </row>
    <row r="282" spans="1:13" s="418" customFormat="1">
      <c r="A282" s="428"/>
      <c r="B282" s="429"/>
      <c r="C282" s="432"/>
      <c r="D282" s="430"/>
      <c r="E282" s="431"/>
      <c r="F282" s="430"/>
      <c r="K282" s="530"/>
      <c r="L282" s="530"/>
      <c r="M282" s="530"/>
    </row>
    <row r="283" spans="1:13" s="418" customFormat="1">
      <c r="A283" s="428"/>
      <c r="B283" s="429"/>
      <c r="C283" s="432"/>
      <c r="D283" s="430"/>
      <c r="E283" s="431"/>
      <c r="F283" s="430"/>
      <c r="K283" s="530"/>
      <c r="L283" s="530"/>
      <c r="M283" s="530"/>
    </row>
    <row r="284" spans="1:13" s="418" customFormat="1">
      <c r="A284" s="428"/>
      <c r="B284" s="429"/>
      <c r="C284" s="432"/>
      <c r="D284" s="430"/>
      <c r="E284" s="431"/>
      <c r="F284" s="430"/>
      <c r="K284" s="530"/>
      <c r="L284" s="530"/>
      <c r="M284" s="530"/>
    </row>
    <row r="285" spans="1:13" s="418" customFormat="1">
      <c r="A285" s="428"/>
      <c r="B285" s="429"/>
      <c r="C285" s="432"/>
      <c r="D285" s="430"/>
      <c r="E285" s="431"/>
      <c r="F285" s="430"/>
      <c r="K285" s="530"/>
      <c r="L285" s="530"/>
      <c r="M285" s="530"/>
    </row>
    <row r="286" spans="1:13" s="418" customFormat="1">
      <c r="A286" s="428"/>
      <c r="B286" s="429"/>
      <c r="C286" s="432"/>
      <c r="D286" s="430"/>
      <c r="E286" s="431"/>
      <c r="F286" s="430"/>
      <c r="K286" s="530"/>
      <c r="L286" s="530"/>
      <c r="M286" s="530"/>
    </row>
    <row r="287" spans="1:13" s="418" customFormat="1">
      <c r="A287" s="428"/>
      <c r="B287" s="429"/>
      <c r="C287" s="432"/>
      <c r="D287" s="430"/>
      <c r="E287" s="431"/>
      <c r="F287" s="430"/>
      <c r="K287" s="530"/>
      <c r="L287" s="530"/>
      <c r="M287" s="530"/>
    </row>
    <row r="288" spans="1:13" s="418" customFormat="1">
      <c r="A288" s="428"/>
      <c r="B288" s="429"/>
      <c r="C288" s="432"/>
      <c r="D288" s="430"/>
      <c r="E288" s="431"/>
      <c r="F288" s="430"/>
      <c r="K288" s="530"/>
      <c r="L288" s="530"/>
      <c r="M288" s="530"/>
    </row>
    <row r="289" spans="1:13" s="418" customFormat="1">
      <c r="A289" s="428"/>
      <c r="B289" s="429"/>
      <c r="C289" s="432"/>
      <c r="D289" s="430"/>
      <c r="E289" s="431"/>
      <c r="F289" s="430"/>
      <c r="K289" s="530"/>
      <c r="L289" s="530"/>
      <c r="M289" s="530"/>
    </row>
    <row r="290" spans="1:13" s="418" customFormat="1">
      <c r="A290" s="428"/>
      <c r="B290" s="429"/>
      <c r="C290" s="432"/>
      <c r="D290" s="430"/>
      <c r="E290" s="431"/>
      <c r="F290" s="430"/>
      <c r="K290" s="530"/>
      <c r="L290" s="530"/>
      <c r="M290" s="530"/>
    </row>
    <row r="291" spans="1:13" s="418" customFormat="1">
      <c r="A291" s="428"/>
      <c r="B291" s="429"/>
      <c r="C291" s="432"/>
      <c r="D291" s="430"/>
      <c r="E291" s="431"/>
      <c r="F291" s="430"/>
      <c r="K291" s="530"/>
      <c r="L291" s="530"/>
      <c r="M291" s="530"/>
    </row>
    <row r="292" spans="1:13" s="418" customFormat="1">
      <c r="A292" s="428"/>
      <c r="B292" s="429"/>
      <c r="C292" s="432"/>
      <c r="D292" s="430"/>
      <c r="E292" s="431"/>
      <c r="F292" s="430"/>
      <c r="K292" s="530"/>
      <c r="L292" s="530"/>
      <c r="M292" s="530"/>
    </row>
    <row r="293" spans="1:13" s="418" customFormat="1">
      <c r="A293" s="428"/>
      <c r="B293" s="429"/>
      <c r="C293" s="432"/>
      <c r="D293" s="430"/>
      <c r="E293" s="431"/>
      <c r="F293" s="430"/>
      <c r="K293" s="530"/>
      <c r="L293" s="530"/>
      <c r="M293" s="530"/>
    </row>
    <row r="294" spans="1:13" s="418" customFormat="1">
      <c r="A294" s="428"/>
      <c r="B294" s="429"/>
      <c r="C294" s="432"/>
      <c r="D294" s="430"/>
      <c r="E294" s="431"/>
      <c r="F294" s="430"/>
      <c r="K294" s="530"/>
      <c r="L294" s="530"/>
      <c r="M294" s="530"/>
    </row>
    <row r="295" spans="1:13" s="418" customFormat="1">
      <c r="A295" s="428"/>
      <c r="B295" s="429"/>
      <c r="C295" s="432"/>
      <c r="D295" s="430"/>
      <c r="E295" s="431"/>
      <c r="F295" s="430"/>
      <c r="K295" s="530"/>
      <c r="L295" s="530"/>
      <c r="M295" s="530"/>
    </row>
    <row r="296" spans="1:13" s="418" customFormat="1">
      <c r="A296" s="428"/>
      <c r="B296" s="429"/>
      <c r="C296" s="432"/>
      <c r="D296" s="430"/>
      <c r="E296" s="431"/>
      <c r="F296" s="430"/>
      <c r="K296" s="530"/>
      <c r="L296" s="530"/>
      <c r="M296" s="530"/>
    </row>
    <row r="297" spans="1:13" s="418" customFormat="1">
      <c r="A297" s="428"/>
      <c r="B297" s="429"/>
      <c r="C297" s="432"/>
      <c r="D297" s="430"/>
      <c r="E297" s="431"/>
      <c r="F297" s="430"/>
      <c r="K297" s="530"/>
      <c r="L297" s="530"/>
      <c r="M297" s="530"/>
    </row>
    <row r="298" spans="1:13" s="418" customFormat="1">
      <c r="A298" s="428"/>
      <c r="B298" s="429"/>
      <c r="C298" s="432"/>
      <c r="D298" s="430"/>
      <c r="E298" s="431"/>
      <c r="F298" s="430"/>
      <c r="K298" s="530"/>
      <c r="L298" s="530"/>
      <c r="M298" s="530"/>
    </row>
    <row r="299" spans="1:13" s="418" customFormat="1">
      <c r="A299" s="428"/>
      <c r="B299" s="429"/>
      <c r="C299" s="432"/>
      <c r="D299" s="430"/>
      <c r="E299" s="431"/>
      <c r="F299" s="430"/>
      <c r="K299" s="530"/>
      <c r="L299" s="530"/>
      <c r="M299" s="530"/>
    </row>
    <row r="300" spans="1:13" s="418" customFormat="1">
      <c r="A300" s="428"/>
      <c r="B300" s="429"/>
      <c r="C300" s="432"/>
      <c r="D300" s="430"/>
      <c r="E300" s="431"/>
      <c r="F300" s="430"/>
      <c r="K300" s="530"/>
      <c r="L300" s="530"/>
      <c r="M300" s="530"/>
    </row>
    <row r="301" spans="1:13" s="418" customFormat="1">
      <c r="A301" s="428"/>
      <c r="B301" s="429"/>
      <c r="C301" s="432"/>
      <c r="D301" s="430"/>
      <c r="E301" s="431"/>
      <c r="F301" s="430"/>
      <c r="K301" s="530"/>
      <c r="L301" s="530"/>
      <c r="M301" s="530"/>
    </row>
    <row r="302" spans="1:13" s="418" customFormat="1">
      <c r="A302" s="428"/>
      <c r="B302" s="429"/>
      <c r="C302" s="432"/>
      <c r="D302" s="430"/>
      <c r="E302" s="431"/>
      <c r="F302" s="430"/>
      <c r="K302" s="530"/>
      <c r="L302" s="530"/>
      <c r="M302" s="530"/>
    </row>
    <row r="303" spans="1:13" s="418" customFormat="1">
      <c r="A303" s="428"/>
      <c r="B303" s="429"/>
      <c r="C303" s="432"/>
      <c r="D303" s="430"/>
      <c r="E303" s="431"/>
      <c r="F303" s="430"/>
      <c r="K303" s="530"/>
      <c r="L303" s="530"/>
      <c r="M303" s="530"/>
    </row>
    <row r="304" spans="1:13" s="418" customFormat="1">
      <c r="A304" s="428"/>
      <c r="B304" s="429"/>
      <c r="C304" s="432"/>
      <c r="D304" s="430"/>
      <c r="E304" s="431"/>
      <c r="F304" s="430"/>
      <c r="K304" s="530"/>
      <c r="L304" s="530"/>
      <c r="M304" s="530"/>
    </row>
    <row r="305" spans="1:13" s="418" customFormat="1">
      <c r="A305" s="428"/>
      <c r="B305" s="429"/>
      <c r="C305" s="432"/>
      <c r="D305" s="430"/>
      <c r="E305" s="431"/>
      <c r="F305" s="430"/>
      <c r="K305" s="530"/>
      <c r="L305" s="530"/>
      <c r="M305" s="530"/>
    </row>
    <row r="306" spans="1:13" s="418" customFormat="1">
      <c r="A306" s="428"/>
      <c r="B306" s="429"/>
      <c r="C306" s="432"/>
      <c r="D306" s="430"/>
      <c r="E306" s="431"/>
      <c r="F306" s="430"/>
      <c r="K306" s="530"/>
      <c r="L306" s="530"/>
      <c r="M306" s="530"/>
    </row>
    <row r="307" spans="1:13" s="418" customFormat="1">
      <c r="A307" s="428"/>
      <c r="B307" s="429"/>
      <c r="C307" s="432"/>
      <c r="D307" s="430"/>
      <c r="E307" s="431"/>
      <c r="F307" s="430"/>
      <c r="K307" s="530"/>
      <c r="L307" s="530"/>
      <c r="M307" s="530"/>
    </row>
    <row r="308" spans="1:13" s="418" customFormat="1">
      <c r="A308" s="428"/>
      <c r="B308" s="429"/>
      <c r="C308" s="432"/>
      <c r="D308" s="430"/>
      <c r="E308" s="431"/>
      <c r="F308" s="430"/>
      <c r="K308" s="530"/>
      <c r="L308" s="530"/>
      <c r="M308" s="530"/>
    </row>
    <row r="309" spans="1:13" s="418" customFormat="1">
      <c r="A309" s="428"/>
      <c r="B309" s="429"/>
      <c r="C309" s="432"/>
      <c r="D309" s="430"/>
      <c r="E309" s="431"/>
      <c r="F309" s="430"/>
      <c r="K309" s="530"/>
      <c r="L309" s="530"/>
      <c r="M309" s="530"/>
    </row>
    <row r="310" spans="1:13" s="418" customFormat="1">
      <c r="A310" s="428"/>
      <c r="B310" s="429"/>
      <c r="C310" s="432"/>
      <c r="D310" s="430"/>
      <c r="E310" s="431"/>
      <c r="F310" s="430"/>
      <c r="K310" s="530"/>
      <c r="L310" s="530"/>
      <c r="M310" s="530"/>
    </row>
    <row r="311" spans="1:13" s="418" customFormat="1">
      <c r="A311" s="428"/>
      <c r="B311" s="429"/>
      <c r="C311" s="432"/>
      <c r="D311" s="430"/>
      <c r="E311" s="431"/>
      <c r="F311" s="430"/>
      <c r="K311" s="530"/>
      <c r="L311" s="530"/>
      <c r="M311" s="530"/>
    </row>
    <row r="312" spans="1:13" s="418" customFormat="1">
      <c r="A312" s="428"/>
      <c r="B312" s="429"/>
      <c r="C312" s="432"/>
      <c r="D312" s="430"/>
      <c r="E312" s="431"/>
      <c r="F312" s="430"/>
      <c r="K312" s="530"/>
      <c r="L312" s="530"/>
      <c r="M312" s="530"/>
    </row>
    <row r="313" spans="1:13" s="418" customFormat="1">
      <c r="A313" s="428"/>
      <c r="B313" s="429"/>
      <c r="C313" s="432"/>
      <c r="D313" s="430"/>
      <c r="E313" s="431"/>
      <c r="F313" s="430"/>
      <c r="K313" s="530"/>
      <c r="L313" s="530"/>
      <c r="M313" s="530"/>
    </row>
    <row r="314" spans="1:13" s="418" customFormat="1">
      <c r="A314" s="428"/>
      <c r="B314" s="429"/>
      <c r="C314" s="432"/>
      <c r="D314" s="430"/>
      <c r="E314" s="431"/>
      <c r="F314" s="430"/>
      <c r="K314" s="530"/>
      <c r="L314" s="530"/>
      <c r="M314" s="530"/>
    </row>
    <row r="315" spans="1:13" s="418" customFormat="1">
      <c r="A315" s="428"/>
      <c r="B315" s="429"/>
      <c r="C315" s="432"/>
      <c r="D315" s="430"/>
      <c r="E315" s="431"/>
      <c r="F315" s="430"/>
      <c r="K315" s="530"/>
      <c r="L315" s="530"/>
      <c r="M315" s="530"/>
    </row>
    <row r="316" spans="1:13" s="418" customFormat="1">
      <c r="A316" s="428"/>
      <c r="B316" s="429"/>
      <c r="C316" s="432"/>
      <c r="D316" s="430"/>
      <c r="E316" s="431"/>
      <c r="F316" s="430"/>
      <c r="K316" s="530"/>
      <c r="L316" s="530"/>
      <c r="M316" s="530"/>
    </row>
    <row r="317" spans="1:13" s="418" customFormat="1">
      <c r="A317" s="428"/>
      <c r="B317" s="429"/>
      <c r="C317" s="432"/>
      <c r="D317" s="430"/>
      <c r="E317" s="431"/>
      <c r="F317" s="430"/>
      <c r="K317" s="530"/>
      <c r="L317" s="530"/>
      <c r="M317" s="530"/>
    </row>
    <row r="318" spans="1:13" s="418" customFormat="1">
      <c r="A318" s="428"/>
      <c r="B318" s="429"/>
      <c r="C318" s="432"/>
      <c r="D318" s="430"/>
      <c r="E318" s="431"/>
      <c r="F318" s="430"/>
      <c r="K318" s="530"/>
      <c r="L318" s="530"/>
      <c r="M318" s="530"/>
    </row>
    <row r="319" spans="1:13" s="418" customFormat="1">
      <c r="A319" s="428"/>
      <c r="B319" s="429"/>
      <c r="C319" s="432"/>
      <c r="D319" s="430"/>
      <c r="E319" s="431"/>
      <c r="F319" s="430"/>
      <c r="K319" s="530"/>
      <c r="L319" s="530"/>
      <c r="M319" s="530"/>
    </row>
    <row r="320" spans="1:13" s="418" customFormat="1">
      <c r="A320" s="428"/>
      <c r="B320" s="429"/>
      <c r="C320" s="432"/>
      <c r="D320" s="430"/>
      <c r="E320" s="431"/>
      <c r="F320" s="430"/>
      <c r="K320" s="530"/>
      <c r="L320" s="530"/>
      <c r="M320" s="530"/>
    </row>
    <row r="321" spans="1:13" s="418" customFormat="1">
      <c r="A321" s="428"/>
      <c r="B321" s="429"/>
      <c r="C321" s="432"/>
      <c r="D321" s="430"/>
      <c r="E321" s="431"/>
      <c r="F321" s="430"/>
      <c r="K321" s="530"/>
      <c r="L321" s="530"/>
      <c r="M321" s="530"/>
    </row>
    <row r="322" spans="1:13" s="418" customFormat="1">
      <c r="A322" s="428"/>
      <c r="B322" s="429"/>
      <c r="C322" s="432"/>
      <c r="D322" s="430"/>
      <c r="E322" s="431"/>
      <c r="F322" s="430"/>
      <c r="K322" s="530"/>
      <c r="L322" s="530"/>
      <c r="M322" s="530"/>
    </row>
    <row r="323" spans="1:13" s="418" customFormat="1">
      <c r="A323" s="428"/>
      <c r="B323" s="429"/>
      <c r="C323" s="432"/>
      <c r="D323" s="430"/>
      <c r="E323" s="431"/>
      <c r="F323" s="430"/>
      <c r="K323" s="530"/>
      <c r="L323" s="530"/>
      <c r="M323" s="530"/>
    </row>
    <row r="324" spans="1:13" s="418" customFormat="1">
      <c r="A324" s="428"/>
      <c r="B324" s="429"/>
      <c r="C324" s="432"/>
      <c r="D324" s="430"/>
      <c r="E324" s="431"/>
      <c r="F324" s="430"/>
      <c r="K324" s="530"/>
      <c r="L324" s="530"/>
      <c r="M324" s="530"/>
    </row>
    <row r="325" spans="1:13" s="418" customFormat="1">
      <c r="A325" s="428"/>
      <c r="B325" s="429"/>
      <c r="C325" s="432"/>
      <c r="D325" s="430"/>
      <c r="E325" s="431"/>
      <c r="F325" s="430"/>
      <c r="K325" s="530"/>
      <c r="L325" s="530"/>
      <c r="M325" s="530"/>
    </row>
    <row r="326" spans="1:13" s="418" customFormat="1">
      <c r="A326" s="428"/>
      <c r="B326" s="429"/>
      <c r="C326" s="432"/>
      <c r="D326" s="430"/>
      <c r="E326" s="431"/>
      <c r="F326" s="430"/>
      <c r="K326" s="530"/>
      <c r="L326" s="530"/>
      <c r="M326" s="530"/>
    </row>
    <row r="327" spans="1:13" s="418" customFormat="1">
      <c r="A327" s="428"/>
      <c r="B327" s="429"/>
      <c r="C327" s="432"/>
      <c r="D327" s="430"/>
      <c r="E327" s="431"/>
      <c r="F327" s="430"/>
      <c r="K327" s="530"/>
      <c r="L327" s="530"/>
      <c r="M327" s="530"/>
    </row>
    <row r="328" spans="1:13" s="418" customFormat="1">
      <c r="A328" s="428"/>
      <c r="B328" s="429"/>
      <c r="C328" s="432"/>
      <c r="D328" s="430"/>
      <c r="E328" s="431"/>
      <c r="F328" s="430"/>
      <c r="K328" s="530"/>
      <c r="L328" s="530"/>
      <c r="M328" s="530"/>
    </row>
    <row r="329" spans="1:13" s="418" customFormat="1">
      <c r="A329" s="428"/>
      <c r="B329" s="429"/>
      <c r="C329" s="432"/>
      <c r="D329" s="430"/>
      <c r="E329" s="431"/>
      <c r="F329" s="430"/>
      <c r="K329" s="530"/>
      <c r="L329" s="530"/>
      <c r="M329" s="530"/>
    </row>
    <row r="330" spans="1:13" s="418" customFormat="1">
      <c r="A330" s="428"/>
      <c r="B330" s="429"/>
      <c r="C330" s="432"/>
      <c r="D330" s="430"/>
      <c r="E330" s="431"/>
      <c r="F330" s="430"/>
      <c r="K330" s="530"/>
      <c r="L330" s="530"/>
      <c r="M330" s="530"/>
    </row>
    <row r="331" spans="1:13" s="418" customFormat="1">
      <c r="A331" s="428"/>
      <c r="B331" s="429"/>
      <c r="C331" s="432"/>
      <c r="D331" s="430"/>
      <c r="E331" s="431"/>
      <c r="F331" s="430"/>
      <c r="K331" s="530"/>
      <c r="L331" s="530"/>
      <c r="M331" s="530"/>
    </row>
    <row r="332" spans="1:13" s="418" customFormat="1">
      <c r="A332" s="428"/>
      <c r="B332" s="429"/>
      <c r="C332" s="432"/>
      <c r="D332" s="430"/>
      <c r="E332" s="431"/>
      <c r="F332" s="430"/>
      <c r="K332" s="530"/>
      <c r="L332" s="530"/>
      <c r="M332" s="530"/>
    </row>
    <row r="333" spans="1:13" s="418" customFormat="1">
      <c r="A333" s="428"/>
      <c r="B333" s="429"/>
      <c r="C333" s="432"/>
      <c r="D333" s="430"/>
      <c r="E333" s="431"/>
      <c r="F333" s="430"/>
      <c r="K333" s="530"/>
      <c r="L333" s="530"/>
      <c r="M333" s="530"/>
    </row>
    <row r="334" spans="1:13" s="418" customFormat="1">
      <c r="A334" s="428"/>
      <c r="B334" s="429"/>
      <c r="C334" s="432"/>
      <c r="D334" s="430"/>
      <c r="E334" s="431"/>
      <c r="F334" s="430"/>
      <c r="K334" s="530"/>
      <c r="L334" s="530"/>
      <c r="M334" s="530"/>
    </row>
    <row r="335" spans="1:13" s="418" customFormat="1">
      <c r="A335" s="428"/>
      <c r="B335" s="429"/>
      <c r="C335" s="432"/>
      <c r="D335" s="430"/>
      <c r="E335" s="431"/>
      <c r="F335" s="430"/>
      <c r="K335" s="530"/>
      <c r="L335" s="530"/>
      <c r="M335" s="530"/>
    </row>
    <row r="336" spans="1:13" s="418" customFormat="1">
      <c r="A336" s="428"/>
      <c r="B336" s="429"/>
      <c r="C336" s="432"/>
      <c r="D336" s="430"/>
      <c r="E336" s="431"/>
      <c r="F336" s="430"/>
      <c r="K336" s="530"/>
      <c r="L336" s="530"/>
      <c r="M336" s="530"/>
    </row>
    <row r="337" spans="1:13" s="418" customFormat="1">
      <c r="A337" s="428"/>
      <c r="B337" s="429"/>
      <c r="C337" s="432"/>
      <c r="D337" s="430"/>
      <c r="E337" s="431"/>
      <c r="F337" s="430"/>
      <c r="K337" s="530"/>
      <c r="L337" s="530"/>
      <c r="M337" s="530"/>
    </row>
    <row r="338" spans="1:13" s="418" customFormat="1">
      <c r="A338" s="428"/>
      <c r="B338" s="429"/>
      <c r="C338" s="432"/>
      <c r="D338" s="430"/>
      <c r="E338" s="431"/>
      <c r="F338" s="430"/>
      <c r="K338" s="530"/>
      <c r="L338" s="530"/>
      <c r="M338" s="530"/>
    </row>
    <row r="339" spans="1:13" s="418" customFormat="1">
      <c r="A339" s="428"/>
      <c r="B339" s="429"/>
      <c r="C339" s="432"/>
      <c r="D339" s="430"/>
      <c r="E339" s="431"/>
      <c r="F339" s="430"/>
      <c r="K339" s="530"/>
      <c r="L339" s="530"/>
      <c r="M339" s="530"/>
    </row>
    <row r="340" spans="1:13" s="418" customFormat="1">
      <c r="A340" s="428"/>
      <c r="B340" s="429"/>
      <c r="C340" s="432"/>
      <c r="D340" s="430"/>
      <c r="E340" s="431"/>
      <c r="F340" s="430"/>
      <c r="K340" s="530"/>
      <c r="L340" s="530"/>
      <c r="M340" s="530"/>
    </row>
    <row r="341" spans="1:13" s="418" customFormat="1">
      <c r="A341" s="428"/>
      <c r="B341" s="429"/>
      <c r="C341" s="432"/>
      <c r="D341" s="430"/>
      <c r="E341" s="431"/>
      <c r="F341" s="430"/>
      <c r="K341" s="530"/>
      <c r="L341" s="530"/>
      <c r="M341" s="530"/>
    </row>
    <row r="342" spans="1:13" s="418" customFormat="1">
      <c r="A342" s="428"/>
      <c r="B342" s="429"/>
      <c r="C342" s="432"/>
      <c r="D342" s="430"/>
      <c r="E342" s="431"/>
      <c r="F342" s="430"/>
      <c r="K342" s="530"/>
      <c r="L342" s="530"/>
      <c r="M342" s="530"/>
    </row>
    <row r="343" spans="1:13" s="418" customFormat="1">
      <c r="A343" s="428"/>
      <c r="B343" s="429"/>
      <c r="C343" s="432"/>
      <c r="D343" s="430"/>
      <c r="E343" s="431"/>
      <c r="F343" s="430"/>
      <c r="K343" s="530"/>
      <c r="L343" s="530"/>
      <c r="M343" s="530"/>
    </row>
    <row r="344" spans="1:13" s="418" customFormat="1">
      <c r="A344" s="428"/>
      <c r="B344" s="429"/>
      <c r="C344" s="432"/>
      <c r="D344" s="430"/>
      <c r="E344" s="431"/>
      <c r="F344" s="430"/>
      <c r="K344" s="530"/>
      <c r="L344" s="530"/>
      <c r="M344" s="530"/>
    </row>
    <row r="345" spans="1:13" s="418" customFormat="1">
      <c r="A345" s="428"/>
      <c r="B345" s="429"/>
      <c r="C345" s="432"/>
      <c r="D345" s="430"/>
      <c r="E345" s="431"/>
      <c r="F345" s="430"/>
      <c r="K345" s="530"/>
      <c r="L345" s="530"/>
      <c r="M345" s="530"/>
    </row>
    <row r="346" spans="1:13" s="418" customFormat="1">
      <c r="A346" s="428"/>
      <c r="B346" s="429"/>
      <c r="C346" s="432"/>
      <c r="D346" s="430"/>
      <c r="E346" s="431"/>
      <c r="F346" s="430"/>
      <c r="K346" s="530"/>
      <c r="L346" s="530"/>
      <c r="M346" s="530"/>
    </row>
    <row r="347" spans="1:13" s="418" customFormat="1">
      <c r="A347" s="428"/>
      <c r="B347" s="429"/>
      <c r="C347" s="432"/>
      <c r="D347" s="430"/>
      <c r="E347" s="431"/>
      <c r="F347" s="430"/>
      <c r="K347" s="530"/>
      <c r="L347" s="530"/>
      <c r="M347" s="530"/>
    </row>
    <row r="348" spans="1:13" s="418" customFormat="1">
      <c r="A348" s="428"/>
      <c r="B348" s="429"/>
      <c r="C348" s="432"/>
      <c r="D348" s="430"/>
      <c r="E348" s="431"/>
      <c r="F348" s="430"/>
      <c r="K348" s="530"/>
      <c r="L348" s="530"/>
      <c r="M348" s="530"/>
    </row>
    <row r="349" spans="1:13" s="418" customFormat="1">
      <c r="A349" s="428"/>
      <c r="B349" s="429"/>
      <c r="C349" s="432"/>
      <c r="D349" s="430"/>
      <c r="E349" s="431"/>
      <c r="F349" s="430"/>
      <c r="K349" s="530"/>
      <c r="L349" s="530"/>
      <c r="M349" s="530"/>
    </row>
    <row r="350" spans="1:13" s="418" customFormat="1">
      <c r="A350" s="428"/>
      <c r="B350" s="429"/>
      <c r="C350" s="432"/>
      <c r="D350" s="430"/>
      <c r="E350" s="431"/>
      <c r="F350" s="430"/>
      <c r="K350" s="530"/>
      <c r="L350" s="530"/>
      <c r="M350" s="530"/>
    </row>
    <row r="351" spans="1:13" s="418" customFormat="1">
      <c r="A351" s="428"/>
      <c r="B351" s="429"/>
      <c r="C351" s="432"/>
      <c r="D351" s="430"/>
      <c r="E351" s="431"/>
      <c r="F351" s="430"/>
      <c r="K351" s="530"/>
      <c r="L351" s="530"/>
      <c r="M351" s="530"/>
    </row>
    <row r="352" spans="1:13" s="418" customFormat="1">
      <c r="A352" s="428"/>
      <c r="B352" s="429"/>
      <c r="C352" s="432"/>
      <c r="D352" s="430"/>
      <c r="E352" s="431"/>
      <c r="F352" s="430"/>
      <c r="K352" s="530"/>
      <c r="L352" s="530"/>
      <c r="M352" s="530"/>
    </row>
    <row r="353" spans="1:13" s="418" customFormat="1">
      <c r="A353" s="428"/>
      <c r="B353" s="429"/>
      <c r="C353" s="432"/>
      <c r="D353" s="430"/>
      <c r="E353" s="431"/>
      <c r="F353" s="430"/>
      <c r="K353" s="530"/>
      <c r="L353" s="530"/>
      <c r="M353" s="530"/>
    </row>
    <row r="354" spans="1:13" s="418" customFormat="1">
      <c r="A354" s="428"/>
      <c r="B354" s="429"/>
      <c r="C354" s="432"/>
      <c r="D354" s="430"/>
      <c r="E354" s="431"/>
      <c r="F354" s="430"/>
      <c r="K354" s="530"/>
      <c r="L354" s="530"/>
      <c r="M354" s="530"/>
    </row>
    <row r="355" spans="1:13" s="418" customFormat="1">
      <c r="A355" s="428"/>
      <c r="B355" s="429"/>
      <c r="C355" s="432"/>
      <c r="D355" s="430"/>
      <c r="E355" s="431"/>
      <c r="F355" s="430"/>
      <c r="K355" s="530"/>
      <c r="L355" s="530"/>
      <c r="M355" s="530"/>
    </row>
    <row r="356" spans="1:13" s="418" customFormat="1">
      <c r="A356" s="428"/>
      <c r="B356" s="429"/>
      <c r="C356" s="432"/>
      <c r="D356" s="430"/>
      <c r="E356" s="431"/>
      <c r="F356" s="430"/>
      <c r="K356" s="530"/>
      <c r="L356" s="530"/>
      <c r="M356" s="530"/>
    </row>
    <row r="357" spans="1:13" s="418" customFormat="1">
      <c r="A357" s="428"/>
      <c r="B357" s="429"/>
      <c r="C357" s="432"/>
      <c r="D357" s="430"/>
      <c r="E357" s="431"/>
      <c r="F357" s="430"/>
      <c r="K357" s="530"/>
      <c r="L357" s="530"/>
      <c r="M357" s="530"/>
    </row>
    <row r="358" spans="1:13" s="418" customFormat="1">
      <c r="A358" s="428"/>
      <c r="B358" s="429"/>
      <c r="C358" s="432"/>
      <c r="D358" s="430"/>
      <c r="E358" s="431"/>
      <c r="F358" s="430"/>
      <c r="K358" s="530"/>
      <c r="L358" s="530"/>
      <c r="M358" s="530"/>
    </row>
    <row r="359" spans="1:13" s="418" customFormat="1">
      <c r="A359" s="428"/>
      <c r="B359" s="429"/>
      <c r="C359" s="432"/>
      <c r="D359" s="430"/>
      <c r="E359" s="431"/>
      <c r="F359" s="430"/>
      <c r="K359" s="530"/>
      <c r="L359" s="530"/>
      <c r="M359" s="530"/>
    </row>
    <row r="360" spans="1:13" s="418" customFormat="1">
      <c r="A360" s="428"/>
      <c r="B360" s="429"/>
      <c r="C360" s="432"/>
      <c r="D360" s="430"/>
      <c r="E360" s="431"/>
      <c r="F360" s="430"/>
      <c r="K360" s="530"/>
      <c r="L360" s="530"/>
      <c r="M360" s="530"/>
    </row>
    <row r="361" spans="1:13" s="418" customFormat="1">
      <c r="A361" s="428"/>
      <c r="B361" s="429"/>
      <c r="C361" s="432"/>
      <c r="D361" s="430"/>
      <c r="E361" s="431"/>
      <c r="F361" s="430"/>
      <c r="K361" s="530"/>
      <c r="L361" s="530"/>
      <c r="M361" s="530"/>
    </row>
    <row r="362" spans="1:13" s="418" customFormat="1">
      <c r="A362" s="428"/>
      <c r="B362" s="429"/>
      <c r="C362" s="432"/>
      <c r="D362" s="430"/>
      <c r="E362" s="431"/>
      <c r="F362" s="430"/>
      <c r="K362" s="530"/>
      <c r="L362" s="530"/>
      <c r="M362" s="530"/>
    </row>
    <row r="363" spans="1:13" s="418" customFormat="1">
      <c r="A363" s="428"/>
      <c r="B363" s="429"/>
      <c r="C363" s="432"/>
      <c r="D363" s="430"/>
      <c r="E363" s="431"/>
      <c r="F363" s="430"/>
      <c r="K363" s="530"/>
      <c r="L363" s="530"/>
      <c r="M363" s="530"/>
    </row>
    <row r="364" spans="1:13" s="418" customFormat="1">
      <c r="A364" s="428"/>
      <c r="B364" s="429"/>
      <c r="C364" s="432"/>
      <c r="D364" s="430"/>
      <c r="E364" s="431"/>
      <c r="F364" s="430"/>
      <c r="K364" s="530"/>
      <c r="L364" s="530"/>
      <c r="M364" s="530"/>
    </row>
    <row r="365" spans="1:13" s="418" customFormat="1">
      <c r="A365" s="428"/>
      <c r="B365" s="429"/>
      <c r="C365" s="432"/>
      <c r="D365" s="430"/>
      <c r="E365" s="431"/>
      <c r="F365" s="430"/>
      <c r="K365" s="530"/>
      <c r="L365" s="530"/>
      <c r="M365" s="530"/>
    </row>
    <row r="366" spans="1:13" s="418" customFormat="1">
      <c r="A366" s="428"/>
      <c r="B366" s="429"/>
      <c r="C366" s="432"/>
      <c r="D366" s="430"/>
      <c r="E366" s="431"/>
      <c r="F366" s="430"/>
      <c r="K366" s="530"/>
      <c r="L366" s="530"/>
      <c r="M366" s="530"/>
    </row>
    <row r="367" spans="1:13" s="418" customFormat="1">
      <c r="A367" s="428"/>
      <c r="B367" s="429"/>
      <c r="C367" s="432"/>
      <c r="D367" s="430"/>
      <c r="E367" s="431"/>
      <c r="F367" s="430"/>
      <c r="K367" s="530"/>
      <c r="L367" s="530"/>
      <c r="M367" s="530"/>
    </row>
    <row r="368" spans="1:13" s="418" customFormat="1">
      <c r="A368" s="428"/>
      <c r="B368" s="429"/>
      <c r="C368" s="432"/>
      <c r="D368" s="430"/>
      <c r="E368" s="431"/>
      <c r="F368" s="430"/>
      <c r="K368" s="530"/>
      <c r="L368" s="530"/>
      <c r="M368" s="530"/>
    </row>
    <row r="369" spans="1:13" s="418" customFormat="1">
      <c r="A369" s="428"/>
      <c r="B369" s="429"/>
      <c r="C369" s="432"/>
      <c r="D369" s="430"/>
      <c r="E369" s="431"/>
      <c r="F369" s="430"/>
      <c r="K369" s="530"/>
      <c r="L369" s="530"/>
      <c r="M369" s="530"/>
    </row>
    <row r="370" spans="1:13" s="418" customFormat="1">
      <c r="A370" s="428"/>
      <c r="B370" s="429"/>
      <c r="C370" s="432"/>
      <c r="D370" s="430"/>
      <c r="E370" s="431"/>
      <c r="F370" s="430"/>
      <c r="K370" s="530"/>
      <c r="L370" s="530"/>
      <c r="M370" s="530"/>
    </row>
    <row r="371" spans="1:13" s="418" customFormat="1">
      <c r="A371" s="428"/>
      <c r="B371" s="429"/>
      <c r="C371" s="432"/>
      <c r="D371" s="430"/>
      <c r="E371" s="431"/>
      <c r="F371" s="430"/>
      <c r="K371" s="530"/>
      <c r="L371" s="530"/>
      <c r="M371" s="530"/>
    </row>
    <row r="372" spans="1:13" s="418" customFormat="1">
      <c r="A372" s="428"/>
      <c r="B372" s="429"/>
      <c r="C372" s="432"/>
      <c r="D372" s="430"/>
      <c r="E372" s="431"/>
      <c r="F372" s="430"/>
      <c r="K372" s="530"/>
      <c r="L372" s="530"/>
      <c r="M372" s="530"/>
    </row>
    <row r="373" spans="1:13" s="418" customFormat="1">
      <c r="A373" s="428"/>
      <c r="B373" s="429"/>
      <c r="C373" s="432"/>
      <c r="D373" s="430"/>
      <c r="E373" s="431"/>
      <c r="F373" s="430"/>
      <c r="K373" s="530"/>
      <c r="L373" s="530"/>
      <c r="M373" s="530"/>
    </row>
    <row r="374" spans="1:13" s="418" customFormat="1">
      <c r="A374" s="428"/>
      <c r="B374" s="429"/>
      <c r="C374" s="432"/>
      <c r="D374" s="430"/>
      <c r="E374" s="431"/>
      <c r="F374" s="430"/>
      <c r="K374" s="530"/>
      <c r="L374" s="530"/>
      <c r="M374" s="530"/>
    </row>
    <row r="375" spans="1:13" s="418" customFormat="1">
      <c r="A375" s="428"/>
      <c r="B375" s="429"/>
      <c r="C375" s="432"/>
      <c r="D375" s="430"/>
      <c r="E375" s="431"/>
      <c r="F375" s="430"/>
      <c r="K375" s="530"/>
      <c r="L375" s="530"/>
      <c r="M375" s="530"/>
    </row>
    <row r="376" spans="1:13" s="418" customFormat="1">
      <c r="A376" s="428"/>
      <c r="B376" s="429"/>
      <c r="C376" s="432"/>
      <c r="D376" s="430"/>
      <c r="E376" s="431"/>
      <c r="F376" s="430"/>
      <c r="K376" s="530"/>
      <c r="L376" s="530"/>
      <c r="M376" s="530"/>
    </row>
    <row r="377" spans="1:13" s="418" customFormat="1">
      <c r="A377" s="428"/>
      <c r="B377" s="429"/>
      <c r="C377" s="432"/>
      <c r="D377" s="430"/>
      <c r="E377" s="431"/>
      <c r="F377" s="430"/>
      <c r="K377" s="530"/>
      <c r="L377" s="530"/>
      <c r="M377" s="530"/>
    </row>
    <row r="378" spans="1:13" s="418" customFormat="1">
      <c r="A378" s="428"/>
      <c r="B378" s="429"/>
      <c r="C378" s="432"/>
      <c r="D378" s="430"/>
      <c r="E378" s="431"/>
      <c r="F378" s="430"/>
      <c r="K378" s="530"/>
      <c r="L378" s="530"/>
      <c r="M378" s="530"/>
    </row>
  </sheetData>
  <mergeCells count="7">
    <mergeCell ref="C62:F62"/>
    <mergeCell ref="A1:A61"/>
    <mergeCell ref="B1:C6"/>
    <mergeCell ref="B7:C7"/>
    <mergeCell ref="E7:F7"/>
    <mergeCell ref="B8:C8"/>
    <mergeCell ref="E8:E9"/>
  </mergeCells>
  <pageMargins left="0.7" right="0.7" top="0.75" bottom="0.75" header="0.3" footer="0.3"/>
  <pageSetup paperSize="9" scale="12" orientation="portrait" r:id="rId1"/>
  <rowBreaks count="1" manualBreakCount="1">
    <brk id="62" max="8" man="1"/>
  </rowBreaks>
  <colBreaks count="1" manualBreakCount="1">
    <brk id="6" max="383"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5" tint="-0.499984740745262"/>
  </sheetPr>
  <dimension ref="A1:M379"/>
  <sheetViews>
    <sheetView view="pageBreakPreview" zoomScale="23" zoomScaleNormal="40" zoomScaleSheetLayoutView="23" workbookViewId="0">
      <selection activeCell="F16" sqref="F16"/>
    </sheetView>
  </sheetViews>
  <sheetFormatPr defaultRowHeight="44.25"/>
  <cols>
    <col min="1" max="1" width="19.7109375" style="26" customWidth="1"/>
    <col min="2" max="2" width="21.42578125" style="27" customWidth="1"/>
    <col min="3" max="3" width="221" style="28" customWidth="1"/>
    <col min="4" max="4" width="64.28515625" style="30" customWidth="1"/>
    <col min="5" max="5" width="26.7109375" style="31" customWidth="1"/>
    <col min="6" max="6" width="163.85546875" style="23" customWidth="1"/>
    <col min="7" max="7" width="32.5703125" style="2" customWidth="1"/>
    <col min="8" max="8" width="34.85546875" style="2" customWidth="1"/>
    <col min="9" max="9" width="38.85546875" style="2" customWidth="1"/>
    <col min="10" max="10" width="9.140625" style="2"/>
    <col min="11" max="13" width="22.85546875" style="78" customWidth="1"/>
    <col min="14" max="16384" width="9.140625" style="2"/>
  </cols>
  <sheetData>
    <row r="1" spans="1:13" ht="123.6" customHeight="1">
      <c r="A1" s="809" t="s">
        <v>597</v>
      </c>
      <c r="B1" s="782" t="s">
        <v>375</v>
      </c>
      <c r="C1" s="812"/>
      <c r="D1" s="228" t="s">
        <v>376</v>
      </c>
      <c r="E1" s="229"/>
      <c r="F1" s="230"/>
      <c r="G1" s="1"/>
    </row>
    <row r="2" spans="1:13" ht="72.599999999999994" customHeight="1">
      <c r="A2" s="810"/>
      <c r="B2" s="784"/>
      <c r="C2" s="813"/>
      <c r="D2" s="231" t="s">
        <v>615</v>
      </c>
      <c r="E2" s="232"/>
      <c r="F2" s="233"/>
      <c r="G2" s="1"/>
    </row>
    <row r="3" spans="1:13" ht="63.75" customHeight="1">
      <c r="A3" s="810"/>
      <c r="B3" s="784"/>
      <c r="C3" s="813"/>
      <c r="D3" s="231">
        <v>1368</v>
      </c>
      <c r="E3" s="232"/>
      <c r="F3" s="233"/>
      <c r="G3" s="1"/>
    </row>
    <row r="4" spans="1:13" ht="63.75" customHeight="1">
      <c r="A4" s="810"/>
      <c r="B4" s="784"/>
      <c r="C4" s="813"/>
      <c r="D4" s="231" t="s">
        <v>616</v>
      </c>
      <c r="E4" s="232"/>
      <c r="F4" s="233"/>
      <c r="G4" s="1"/>
    </row>
    <row r="5" spans="1:13" ht="63.75" customHeight="1">
      <c r="A5" s="810"/>
      <c r="B5" s="784"/>
      <c r="C5" s="813"/>
      <c r="D5" s="231" t="s">
        <v>316</v>
      </c>
      <c r="E5" s="232"/>
      <c r="F5" s="233"/>
      <c r="G5" s="1"/>
    </row>
    <row r="6" spans="1:13" ht="63.75" customHeight="1">
      <c r="A6" s="810"/>
      <c r="B6" s="784"/>
      <c r="C6" s="813"/>
      <c r="D6" s="231" t="s">
        <v>308</v>
      </c>
      <c r="E6" s="232"/>
      <c r="F6" s="233"/>
      <c r="G6" s="1"/>
    </row>
    <row r="7" spans="1:13" ht="78" customHeight="1">
      <c r="A7" s="810"/>
      <c r="B7" s="814" t="s">
        <v>309</v>
      </c>
      <c r="C7" s="815"/>
      <c r="D7" s="594">
        <v>14650</v>
      </c>
      <c r="E7" s="760"/>
      <c r="F7" s="761"/>
      <c r="G7" s="1"/>
    </row>
    <row r="8" spans="1:13" s="4" customFormat="1" ht="78" customHeight="1">
      <c r="A8" s="810"/>
      <c r="B8" s="734" t="s">
        <v>310</v>
      </c>
      <c r="C8" s="735"/>
      <c r="D8" s="119" t="s">
        <v>657</v>
      </c>
      <c r="E8" s="807" t="s">
        <v>311</v>
      </c>
      <c r="F8" s="120" t="s">
        <v>324</v>
      </c>
      <c r="G8" s="3"/>
      <c r="K8" s="79"/>
      <c r="L8" s="79"/>
      <c r="M8" s="79"/>
    </row>
    <row r="9" spans="1:13" s="6" customFormat="1" ht="78" customHeight="1">
      <c r="A9" s="810"/>
      <c r="B9" s="565" t="s">
        <v>68</v>
      </c>
      <c r="C9" s="566"/>
      <c r="D9" s="234"/>
      <c r="E9" s="808"/>
      <c r="F9" s="567"/>
      <c r="G9" s="5"/>
      <c r="K9" s="78"/>
      <c r="L9" s="78"/>
      <c r="M9" s="78"/>
    </row>
    <row r="10" spans="1:13" s="6" customFormat="1" ht="97.5" customHeight="1">
      <c r="A10" s="810"/>
      <c r="B10" s="239" t="s">
        <v>829</v>
      </c>
      <c r="C10" s="194" t="s">
        <v>618</v>
      </c>
      <c r="D10" s="252" t="s">
        <v>70</v>
      </c>
      <c r="E10" s="247" t="s">
        <v>829</v>
      </c>
      <c r="F10" s="195"/>
      <c r="G10" s="5"/>
      <c r="K10" s="78"/>
      <c r="L10" s="78"/>
      <c r="M10" s="78"/>
    </row>
    <row r="11" spans="1:13" s="6" customFormat="1" ht="97.5" customHeight="1">
      <c r="A11" s="810"/>
      <c r="B11" s="235" t="s">
        <v>830</v>
      </c>
      <c r="C11" s="7" t="s">
        <v>215</v>
      </c>
      <c r="D11" s="250" t="s">
        <v>70</v>
      </c>
      <c r="E11" s="244" t="s">
        <v>830</v>
      </c>
      <c r="F11" s="102"/>
      <c r="G11" s="5"/>
      <c r="K11" s="78"/>
      <c r="L11" s="78"/>
      <c r="M11" s="78"/>
    </row>
    <row r="12" spans="1:13" s="6" customFormat="1" ht="78" customHeight="1">
      <c r="A12" s="810"/>
      <c r="B12" s="236" t="s">
        <v>317</v>
      </c>
      <c r="C12" s="7" t="s">
        <v>298</v>
      </c>
      <c r="D12" s="250" t="s">
        <v>70</v>
      </c>
      <c r="E12" s="244" t="s">
        <v>317</v>
      </c>
      <c r="F12" s="102"/>
      <c r="G12" s="5"/>
      <c r="K12" s="78"/>
      <c r="L12" s="78"/>
      <c r="M12" s="78"/>
    </row>
    <row r="13" spans="1:13" s="6" customFormat="1" ht="78" customHeight="1">
      <c r="A13" s="810"/>
      <c r="B13" s="236" t="s">
        <v>69</v>
      </c>
      <c r="C13" s="7" t="s">
        <v>299</v>
      </c>
      <c r="D13" s="250" t="s">
        <v>70</v>
      </c>
      <c r="E13" s="244" t="s">
        <v>69</v>
      </c>
      <c r="F13" s="102"/>
      <c r="G13" s="5"/>
      <c r="K13" s="78"/>
      <c r="L13" s="78"/>
      <c r="M13" s="78"/>
    </row>
    <row r="14" spans="1:13" s="6" customFormat="1" ht="78" customHeight="1">
      <c r="A14" s="810"/>
      <c r="B14" s="236" t="s">
        <v>300</v>
      </c>
      <c r="C14" s="7" t="s">
        <v>272</v>
      </c>
      <c r="D14" s="250" t="s">
        <v>70</v>
      </c>
      <c r="E14" s="244" t="s">
        <v>300</v>
      </c>
      <c r="F14" s="102"/>
      <c r="G14" s="5"/>
      <c r="K14" s="78"/>
      <c r="L14" s="78"/>
      <c r="M14" s="78"/>
    </row>
    <row r="15" spans="1:13" s="6" customFormat="1" ht="96.75" customHeight="1">
      <c r="A15" s="810"/>
      <c r="B15" s="236" t="s">
        <v>273</v>
      </c>
      <c r="C15" s="10" t="s">
        <v>87</v>
      </c>
      <c r="D15" s="9">
        <v>210</v>
      </c>
      <c r="E15" s="245" t="s">
        <v>273</v>
      </c>
      <c r="F15" s="102"/>
      <c r="G15" s="5"/>
      <c r="K15" s="78"/>
      <c r="L15" s="78"/>
      <c r="M15" s="78"/>
    </row>
    <row r="16" spans="1:13" s="6" customFormat="1" ht="78" customHeight="1">
      <c r="A16" s="810"/>
      <c r="B16" s="236" t="s">
        <v>71</v>
      </c>
      <c r="C16" s="7" t="s">
        <v>72</v>
      </c>
      <c r="D16" s="250" t="s">
        <v>70</v>
      </c>
      <c r="E16" s="244" t="s">
        <v>71</v>
      </c>
      <c r="F16" s="102"/>
      <c r="G16" s="5"/>
      <c r="K16" s="78"/>
      <c r="L16" s="78"/>
      <c r="M16" s="78"/>
    </row>
    <row r="17" spans="1:13" s="6" customFormat="1" ht="115.5" customHeight="1">
      <c r="A17" s="810"/>
      <c r="B17" s="236" t="s">
        <v>0</v>
      </c>
      <c r="C17" s="7" t="s">
        <v>619</v>
      </c>
      <c r="D17" s="250" t="s">
        <v>70</v>
      </c>
      <c r="E17" s="244" t="s">
        <v>0</v>
      </c>
      <c r="F17" s="102"/>
      <c r="G17" s="5"/>
    </row>
    <row r="18" spans="1:13" s="82" customFormat="1" ht="90.75" customHeight="1">
      <c r="A18" s="810"/>
      <c r="B18" s="237" t="s">
        <v>306</v>
      </c>
      <c r="C18" s="115" t="s">
        <v>307</v>
      </c>
      <c r="D18" s="251" t="s">
        <v>70</v>
      </c>
      <c r="E18" s="237" t="s">
        <v>306</v>
      </c>
      <c r="G18" s="5"/>
      <c r="H18" s="6"/>
      <c r="I18" s="6"/>
      <c r="J18" s="6"/>
    </row>
    <row r="19" spans="1:13" s="6" customFormat="1" ht="90" customHeight="1">
      <c r="A19" s="810"/>
      <c r="B19" s="236" t="s">
        <v>82</v>
      </c>
      <c r="C19" s="7" t="s">
        <v>83</v>
      </c>
      <c r="D19" s="8">
        <v>140</v>
      </c>
      <c r="E19" s="244" t="s">
        <v>82</v>
      </c>
      <c r="F19" s="102"/>
      <c r="G19" s="5"/>
      <c r="K19" s="78"/>
      <c r="L19" s="78"/>
      <c r="M19" s="78"/>
    </row>
    <row r="20" spans="1:13" s="6" customFormat="1" ht="93.75" customHeight="1">
      <c r="A20" s="810"/>
      <c r="B20" s="235" t="s">
        <v>123</v>
      </c>
      <c r="C20" s="10" t="s">
        <v>353</v>
      </c>
      <c r="D20" s="8">
        <v>450</v>
      </c>
      <c r="E20" s="244" t="s">
        <v>123</v>
      </c>
      <c r="F20" s="102"/>
      <c r="G20" s="5"/>
      <c r="K20" s="78"/>
      <c r="L20" s="78"/>
      <c r="M20" s="78"/>
    </row>
    <row r="21" spans="1:13" s="6" customFormat="1" ht="77.25" customHeight="1">
      <c r="A21" s="810"/>
      <c r="B21" s="235" t="s">
        <v>74</v>
      </c>
      <c r="C21" s="7" t="s">
        <v>384</v>
      </c>
      <c r="D21" s="250" t="s">
        <v>70</v>
      </c>
      <c r="E21" s="244" t="s">
        <v>74</v>
      </c>
      <c r="F21" s="102"/>
      <c r="G21" s="5"/>
      <c r="K21" s="78"/>
      <c r="L21" s="78"/>
      <c r="M21" s="78"/>
    </row>
    <row r="22" spans="1:13" s="6" customFormat="1" ht="90" customHeight="1">
      <c r="A22" s="810"/>
      <c r="B22" s="235" t="s">
        <v>138</v>
      </c>
      <c r="C22" s="7" t="s">
        <v>139</v>
      </c>
      <c r="D22" s="9">
        <v>110</v>
      </c>
      <c r="E22" s="244" t="s">
        <v>138</v>
      </c>
    </row>
    <row r="23" spans="1:13" s="6" customFormat="1" ht="83.25" customHeight="1">
      <c r="A23" s="810"/>
      <c r="B23" s="235" t="s">
        <v>140</v>
      </c>
      <c r="C23" s="7" t="s">
        <v>141</v>
      </c>
      <c r="D23" s="9" t="s">
        <v>88</v>
      </c>
      <c r="E23" s="244" t="s">
        <v>140</v>
      </c>
    </row>
    <row r="24" spans="1:13" s="6" customFormat="1" ht="77.25" customHeight="1">
      <c r="A24" s="810"/>
      <c r="B24" s="235" t="s">
        <v>75</v>
      </c>
      <c r="C24" s="10" t="s">
        <v>142</v>
      </c>
      <c r="D24" s="250" t="s">
        <v>70</v>
      </c>
      <c r="E24" s="244" t="s">
        <v>75</v>
      </c>
      <c r="F24" s="102"/>
      <c r="G24" s="5"/>
      <c r="K24" s="78"/>
      <c r="L24" s="78"/>
      <c r="M24" s="78"/>
    </row>
    <row r="25" spans="1:13" s="18" customFormat="1" ht="92.25" customHeight="1">
      <c r="A25" s="810"/>
      <c r="B25" s="235" t="s">
        <v>76</v>
      </c>
      <c r="C25" s="10" t="s">
        <v>627</v>
      </c>
      <c r="D25" s="9">
        <v>160</v>
      </c>
      <c r="E25" s="244" t="s">
        <v>76</v>
      </c>
      <c r="F25" s="102"/>
      <c r="G25" s="5"/>
      <c r="H25" s="6"/>
      <c r="I25" s="6"/>
      <c r="K25" s="81"/>
      <c r="L25" s="81"/>
      <c r="M25" s="81"/>
    </row>
    <row r="26" spans="1:13" s="6" customFormat="1" ht="77.25" customHeight="1">
      <c r="A26" s="810"/>
      <c r="B26" s="239" t="s">
        <v>248</v>
      </c>
      <c r="C26" s="227" t="s">
        <v>249</v>
      </c>
      <c r="D26" s="252" t="s">
        <v>70</v>
      </c>
      <c r="E26" s="246" t="s">
        <v>248</v>
      </c>
      <c r="F26" s="195"/>
      <c r="G26" s="5"/>
      <c r="K26" s="78"/>
      <c r="L26" s="78"/>
      <c r="M26" s="78"/>
    </row>
    <row r="27" spans="1:13" s="6" customFormat="1" ht="77.25" customHeight="1">
      <c r="A27" s="810"/>
      <c r="B27" s="239" t="s">
        <v>128</v>
      </c>
      <c r="C27" s="531" t="s">
        <v>129</v>
      </c>
      <c r="D27" s="9">
        <v>100</v>
      </c>
      <c r="E27" s="597">
        <v>245</v>
      </c>
      <c r="F27" s="195"/>
      <c r="G27" s="5"/>
      <c r="K27" s="78"/>
      <c r="L27" s="78"/>
      <c r="M27" s="78"/>
    </row>
    <row r="28" spans="1:13" s="6" customFormat="1" ht="96.75" customHeight="1">
      <c r="A28" s="810"/>
      <c r="B28" s="239" t="s">
        <v>11</v>
      </c>
      <c r="C28" s="227" t="s">
        <v>102</v>
      </c>
      <c r="D28" s="252" t="s">
        <v>70</v>
      </c>
      <c r="E28" s="247" t="s">
        <v>11</v>
      </c>
      <c r="F28" s="195"/>
      <c r="G28" s="5"/>
      <c r="K28" s="78"/>
      <c r="L28" s="78"/>
      <c r="M28" s="78"/>
    </row>
    <row r="29" spans="1:13" s="6" customFormat="1" ht="102" customHeight="1">
      <c r="A29" s="810"/>
      <c r="B29" s="235" t="s">
        <v>77</v>
      </c>
      <c r="C29" s="7" t="s">
        <v>145</v>
      </c>
      <c r="D29" s="8">
        <v>160</v>
      </c>
      <c r="E29" s="244" t="s">
        <v>77</v>
      </c>
      <c r="F29" s="102"/>
      <c r="G29" s="5"/>
      <c r="K29" s="78"/>
      <c r="L29" s="78"/>
      <c r="M29" s="78"/>
    </row>
    <row r="30" spans="1:13" s="18" customFormat="1" ht="105" customHeight="1">
      <c r="A30" s="810"/>
      <c r="B30" s="235" t="s">
        <v>146</v>
      </c>
      <c r="C30" s="7" t="s">
        <v>119</v>
      </c>
      <c r="D30" s="252" t="s">
        <v>70</v>
      </c>
      <c r="E30" s="244" t="s">
        <v>146</v>
      </c>
      <c r="F30" s="102"/>
      <c r="G30" s="185"/>
      <c r="H30" s="186"/>
      <c r="I30" s="186"/>
      <c r="K30" s="81"/>
      <c r="L30" s="81"/>
      <c r="M30" s="81"/>
    </row>
    <row r="31" spans="1:13" s="6" customFormat="1" ht="78" customHeight="1">
      <c r="A31" s="810"/>
      <c r="B31" s="235" t="s">
        <v>130</v>
      </c>
      <c r="C31" s="7" t="s">
        <v>39</v>
      </c>
      <c r="D31" s="252" t="s">
        <v>70</v>
      </c>
      <c r="E31" s="244" t="s">
        <v>130</v>
      </c>
      <c r="F31" s="102"/>
      <c r="G31" s="5"/>
      <c r="K31" s="78"/>
      <c r="L31" s="78"/>
      <c r="M31" s="78"/>
    </row>
    <row r="32" spans="1:13" s="6" customFormat="1" ht="90" customHeight="1">
      <c r="A32" s="810"/>
      <c r="B32" s="235" t="s">
        <v>49</v>
      </c>
      <c r="C32" s="10" t="s">
        <v>850</v>
      </c>
      <c r="D32" s="8">
        <v>250</v>
      </c>
      <c r="E32" s="244" t="s">
        <v>49</v>
      </c>
      <c r="F32" s="102"/>
      <c r="G32" s="5"/>
    </row>
    <row r="33" spans="1:13" s="11" customFormat="1" ht="87" customHeight="1">
      <c r="A33" s="810"/>
      <c r="B33" s="235" t="s">
        <v>46</v>
      </c>
      <c r="C33" s="10" t="s">
        <v>367</v>
      </c>
      <c r="D33" s="9">
        <v>960</v>
      </c>
      <c r="E33" s="244" t="s">
        <v>46</v>
      </c>
      <c r="F33" s="102"/>
      <c r="G33" s="5"/>
      <c r="H33" s="6"/>
      <c r="I33" s="6"/>
      <c r="K33" s="80"/>
      <c r="L33" s="80"/>
      <c r="M33" s="80"/>
    </row>
    <row r="34" spans="1:13" s="6" customFormat="1" ht="86.25" customHeight="1">
      <c r="A34" s="810"/>
      <c r="B34" s="235" t="s">
        <v>47</v>
      </c>
      <c r="C34" s="7" t="s">
        <v>147</v>
      </c>
      <c r="D34" s="9">
        <v>250</v>
      </c>
      <c r="E34" s="244" t="s">
        <v>47</v>
      </c>
      <c r="F34" s="102"/>
    </row>
    <row r="35" spans="1:13" s="6" customFormat="1" ht="99.75" customHeight="1">
      <c r="A35" s="810"/>
      <c r="B35" s="324" t="s">
        <v>111</v>
      </c>
      <c r="C35" s="10" t="s">
        <v>446</v>
      </c>
      <c r="D35" s="9">
        <v>120</v>
      </c>
      <c r="E35" s="244" t="s">
        <v>111</v>
      </c>
      <c r="F35" s="102"/>
      <c r="G35" s="5"/>
      <c r="K35" s="78"/>
      <c r="L35" s="78"/>
      <c r="M35" s="78"/>
    </row>
    <row r="36" spans="1:13" s="17" customFormat="1" ht="83.25" customHeight="1">
      <c r="A36" s="810"/>
      <c r="B36" s="324" t="s">
        <v>212</v>
      </c>
      <c r="C36" s="10" t="s">
        <v>213</v>
      </c>
      <c r="D36" s="250" t="s">
        <v>70</v>
      </c>
      <c r="E36" s="240" t="s">
        <v>212</v>
      </c>
      <c r="F36" s="197"/>
      <c r="G36" s="185"/>
      <c r="H36" s="186"/>
      <c r="I36" s="186"/>
    </row>
    <row r="37" spans="1:13" s="17" customFormat="1" ht="89.25" customHeight="1">
      <c r="A37" s="810"/>
      <c r="B37" s="241" t="s">
        <v>380</v>
      </c>
      <c r="C37" s="187" t="s">
        <v>381</v>
      </c>
      <c r="D37" s="250" t="s">
        <v>70</v>
      </c>
      <c r="E37" s="240" t="s">
        <v>380</v>
      </c>
      <c r="F37" s="188"/>
      <c r="G37" s="185"/>
      <c r="H37" s="186"/>
      <c r="I37" s="186"/>
    </row>
    <row r="38" spans="1:13" ht="77.25" customHeight="1">
      <c r="A38" s="810"/>
      <c r="B38" s="235" t="s">
        <v>19</v>
      </c>
      <c r="C38" s="10" t="s">
        <v>366</v>
      </c>
      <c r="D38" s="250" t="s">
        <v>70</v>
      </c>
      <c r="E38" s="244" t="s">
        <v>19</v>
      </c>
      <c r="F38" s="102"/>
      <c r="G38" s="5"/>
      <c r="H38" s="6"/>
      <c r="I38" s="6"/>
    </row>
    <row r="39" spans="1:13" ht="77.25" customHeight="1">
      <c r="A39" s="810"/>
      <c r="B39" s="235" t="s">
        <v>79</v>
      </c>
      <c r="C39" s="10" t="s">
        <v>80</v>
      </c>
      <c r="D39" s="250" t="s">
        <v>70</v>
      </c>
      <c r="E39" s="244" t="s">
        <v>79</v>
      </c>
      <c r="F39" s="102"/>
      <c r="G39" s="5"/>
      <c r="H39" s="6"/>
      <c r="I39" s="6"/>
    </row>
    <row r="40" spans="1:13" ht="77.25" customHeight="1">
      <c r="A40" s="810"/>
      <c r="B40" s="235" t="s">
        <v>85</v>
      </c>
      <c r="C40" s="10" t="s">
        <v>176</v>
      </c>
      <c r="D40" s="250" t="s">
        <v>70</v>
      </c>
      <c r="E40" s="244" t="s">
        <v>85</v>
      </c>
      <c r="F40" s="102"/>
      <c r="G40" s="5"/>
      <c r="H40" s="6"/>
      <c r="I40" s="6"/>
    </row>
    <row r="41" spans="1:13" ht="84" customHeight="1">
      <c r="A41" s="810"/>
      <c r="B41" s="235" t="s">
        <v>16</v>
      </c>
      <c r="C41" s="10" t="s">
        <v>17</v>
      </c>
      <c r="D41" s="9">
        <v>250</v>
      </c>
      <c r="E41" s="244" t="s">
        <v>16</v>
      </c>
      <c r="F41" s="102" t="s">
        <v>159</v>
      </c>
      <c r="G41" s="5"/>
      <c r="H41" s="6"/>
      <c r="I41" s="6"/>
    </row>
    <row r="42" spans="1:13" ht="84" customHeight="1">
      <c r="A42" s="810"/>
      <c r="B42" s="235" t="s">
        <v>18</v>
      </c>
      <c r="C42" s="10" t="s">
        <v>260</v>
      </c>
      <c r="D42" s="9">
        <v>200</v>
      </c>
      <c r="E42" s="254">
        <v>508</v>
      </c>
      <c r="F42" s="102"/>
      <c r="G42" s="5"/>
      <c r="H42" s="6"/>
      <c r="I42" s="6"/>
    </row>
    <row r="43" spans="1:13" s="13" customFormat="1" ht="80.25" customHeight="1">
      <c r="A43" s="810"/>
      <c r="B43" s="235" t="s">
        <v>104</v>
      </c>
      <c r="C43" s="10" t="s">
        <v>105</v>
      </c>
      <c r="D43" s="8">
        <v>100</v>
      </c>
      <c r="E43" s="244" t="s">
        <v>104</v>
      </c>
      <c r="F43" s="102"/>
      <c r="G43" s="5"/>
      <c r="H43" s="6"/>
      <c r="I43" s="6"/>
      <c r="K43" s="80"/>
      <c r="L43" s="80"/>
      <c r="M43" s="80"/>
    </row>
    <row r="44" spans="1:13" s="15" customFormat="1" ht="80.25" customHeight="1">
      <c r="A44" s="810"/>
      <c r="B44" s="235" t="s">
        <v>323</v>
      </c>
      <c r="C44" s="14" t="s">
        <v>110</v>
      </c>
      <c r="D44" s="9" t="s">
        <v>88</v>
      </c>
      <c r="E44" s="244" t="s">
        <v>323</v>
      </c>
      <c r="F44" s="16"/>
      <c r="G44" s="131"/>
      <c r="H44" s="6"/>
      <c r="I44" s="6"/>
      <c r="J44" s="6"/>
      <c r="K44" s="6"/>
    </row>
    <row r="45" spans="1:13" s="6" customFormat="1" ht="77.25" customHeight="1">
      <c r="A45" s="810"/>
      <c r="B45" s="235" t="s">
        <v>106</v>
      </c>
      <c r="C45" s="7" t="s">
        <v>107</v>
      </c>
      <c r="D45" s="12">
        <v>300</v>
      </c>
      <c r="E45" s="244" t="s">
        <v>106</v>
      </c>
      <c r="F45" s="102" t="s">
        <v>158</v>
      </c>
      <c r="G45" s="5"/>
      <c r="K45" s="78"/>
      <c r="L45" s="78"/>
      <c r="M45" s="78"/>
    </row>
    <row r="46" spans="1:13" s="6" customFormat="1" ht="78" customHeight="1">
      <c r="A46" s="810"/>
      <c r="B46" s="235" t="s">
        <v>814</v>
      </c>
      <c r="C46" s="7" t="s">
        <v>818</v>
      </c>
      <c r="D46" s="250" t="s">
        <v>70</v>
      </c>
      <c r="E46" s="244" t="s">
        <v>814</v>
      </c>
      <c r="F46" s="102"/>
      <c r="G46" s="5"/>
      <c r="K46" s="78"/>
      <c r="L46" s="78"/>
      <c r="M46" s="78"/>
    </row>
    <row r="47" spans="1:13" s="6" customFormat="1" ht="78" customHeight="1">
      <c r="A47" s="810"/>
      <c r="B47" s="235" t="s">
        <v>819</v>
      </c>
      <c r="C47" s="7" t="s">
        <v>817</v>
      </c>
      <c r="D47" s="250" t="s">
        <v>70</v>
      </c>
      <c r="E47" s="244" t="s">
        <v>819</v>
      </c>
      <c r="F47" s="102"/>
      <c r="G47" s="5"/>
      <c r="K47" s="78"/>
      <c r="L47" s="78"/>
      <c r="M47" s="78"/>
    </row>
    <row r="48" spans="1:13" s="6" customFormat="1" ht="77.25" customHeight="1">
      <c r="A48" s="810"/>
      <c r="B48" s="242" t="s">
        <v>756</v>
      </c>
      <c r="C48" s="486" t="s">
        <v>757</v>
      </c>
      <c r="D48" s="12">
        <v>280</v>
      </c>
      <c r="E48" s="244" t="s">
        <v>756</v>
      </c>
      <c r="F48" s="5"/>
      <c r="J48" s="78"/>
      <c r="K48" s="78"/>
      <c r="L48" s="78"/>
    </row>
    <row r="49" spans="1:13" s="18" customFormat="1" ht="92.25" customHeight="1">
      <c r="A49" s="810"/>
      <c r="B49" s="242" t="s">
        <v>225</v>
      </c>
      <c r="C49" s="99" t="s">
        <v>133</v>
      </c>
      <c r="D49" s="9" t="s">
        <v>88</v>
      </c>
      <c r="E49" s="244" t="s">
        <v>225</v>
      </c>
      <c r="F49" s="102"/>
      <c r="G49" s="5"/>
      <c r="H49" s="6"/>
      <c r="I49" s="6"/>
      <c r="K49" s="81"/>
      <c r="L49" s="81"/>
      <c r="M49" s="81"/>
    </row>
    <row r="50" spans="1:13" s="18" customFormat="1" ht="92.25" customHeight="1">
      <c r="A50" s="810"/>
      <c r="B50" s="242" t="s">
        <v>371</v>
      </c>
      <c r="C50" s="77" t="s">
        <v>60</v>
      </c>
      <c r="D50" s="9">
        <v>20</v>
      </c>
      <c r="E50" s="240" t="s">
        <v>371</v>
      </c>
      <c r="F50" s="295"/>
      <c r="G50" s="5"/>
      <c r="H50" s="6"/>
      <c r="I50" s="6"/>
      <c r="K50" s="81"/>
      <c r="L50" s="81"/>
      <c r="M50" s="81"/>
    </row>
    <row r="51" spans="1:13" ht="77.25" customHeight="1">
      <c r="A51" s="810"/>
      <c r="B51" s="239" t="s">
        <v>168</v>
      </c>
      <c r="C51" s="10" t="s">
        <v>152</v>
      </c>
      <c r="D51" s="9">
        <v>0</v>
      </c>
      <c r="E51" s="247" t="s">
        <v>168</v>
      </c>
      <c r="F51" s="195"/>
      <c r="G51" s="5"/>
      <c r="H51" s="6"/>
      <c r="I51" s="6"/>
    </row>
    <row r="52" spans="1:13" ht="77.25" customHeight="1">
      <c r="A52" s="810"/>
      <c r="B52" s="235" t="s">
        <v>169</v>
      </c>
      <c r="C52" s="10" t="s">
        <v>614</v>
      </c>
      <c r="D52" s="9">
        <v>380</v>
      </c>
      <c r="E52" s="244" t="s">
        <v>169</v>
      </c>
      <c r="F52" s="102"/>
      <c r="G52" s="5"/>
      <c r="H52" s="6"/>
      <c r="I52" s="6"/>
    </row>
    <row r="53" spans="1:13" ht="77.25" customHeight="1">
      <c r="A53" s="810"/>
      <c r="B53" s="235" t="s">
        <v>170</v>
      </c>
      <c r="C53" s="10" t="s">
        <v>153</v>
      </c>
      <c r="D53" s="9">
        <v>450</v>
      </c>
      <c r="E53" s="244" t="s">
        <v>170</v>
      </c>
      <c r="F53" s="102"/>
      <c r="G53" s="5"/>
      <c r="H53" s="6"/>
      <c r="I53" s="6"/>
    </row>
    <row r="54" spans="1:13" ht="77.25" customHeight="1">
      <c r="A54" s="810"/>
      <c r="B54" s="242" t="s">
        <v>171</v>
      </c>
      <c r="C54" s="97" t="s">
        <v>612</v>
      </c>
      <c r="D54" s="9">
        <v>450</v>
      </c>
      <c r="E54" s="244" t="s">
        <v>171</v>
      </c>
      <c r="F54" s="102"/>
      <c r="G54" s="5"/>
      <c r="H54" s="6"/>
      <c r="I54" s="6"/>
    </row>
    <row r="55" spans="1:13" ht="77.25" customHeight="1">
      <c r="A55" s="810"/>
      <c r="B55" s="242" t="s">
        <v>172</v>
      </c>
      <c r="C55" s="97" t="s">
        <v>214</v>
      </c>
      <c r="D55" s="9">
        <v>450</v>
      </c>
      <c r="E55" s="244" t="s">
        <v>172</v>
      </c>
      <c r="F55" s="102"/>
      <c r="G55" s="5"/>
      <c r="H55" s="6"/>
      <c r="I55" s="6"/>
    </row>
    <row r="56" spans="1:13" ht="77.25" customHeight="1">
      <c r="A56" s="810"/>
      <c r="B56" s="242" t="s">
        <v>174</v>
      </c>
      <c r="C56" s="97" t="s">
        <v>318</v>
      </c>
      <c r="D56" s="9">
        <v>380</v>
      </c>
      <c r="E56" s="244" t="s">
        <v>174</v>
      </c>
      <c r="F56" s="102"/>
      <c r="G56" s="5"/>
      <c r="H56" s="6"/>
      <c r="I56" s="6"/>
    </row>
    <row r="57" spans="1:13" ht="77.25" customHeight="1">
      <c r="A57" s="810"/>
      <c r="B57" s="242" t="s">
        <v>175</v>
      </c>
      <c r="C57" s="97" t="s">
        <v>378</v>
      </c>
      <c r="D57" s="9">
        <v>450</v>
      </c>
      <c r="E57" s="244" t="s">
        <v>175</v>
      </c>
      <c r="F57" s="102"/>
      <c r="G57" s="5"/>
      <c r="H57" s="6"/>
      <c r="I57" s="6"/>
    </row>
    <row r="58" spans="1:13" ht="77.25" customHeight="1">
      <c r="A58" s="810"/>
      <c r="B58" s="242" t="s">
        <v>319</v>
      </c>
      <c r="C58" s="97" t="s">
        <v>154</v>
      </c>
      <c r="D58" s="9">
        <v>450</v>
      </c>
      <c r="E58" s="244" t="s">
        <v>319</v>
      </c>
      <c r="F58" s="102"/>
      <c r="G58" s="5"/>
      <c r="H58" s="6"/>
      <c r="I58" s="6"/>
    </row>
    <row r="59" spans="1:13" ht="77.25" customHeight="1">
      <c r="A59" s="810"/>
      <c r="B59" s="242" t="s">
        <v>320</v>
      </c>
      <c r="C59" s="97" t="s">
        <v>155</v>
      </c>
      <c r="D59" s="9">
        <v>450</v>
      </c>
      <c r="E59" s="244" t="s">
        <v>320</v>
      </c>
      <c r="F59" s="102"/>
      <c r="G59" s="5"/>
      <c r="H59" s="6"/>
      <c r="I59" s="6"/>
    </row>
    <row r="60" spans="1:13" ht="77.25" customHeight="1">
      <c r="A60" s="810"/>
      <c r="B60" s="242" t="s">
        <v>613</v>
      </c>
      <c r="C60" s="97" t="s">
        <v>624</v>
      </c>
      <c r="D60" s="9">
        <v>450</v>
      </c>
      <c r="E60" s="244" t="s">
        <v>613</v>
      </c>
      <c r="F60" s="102"/>
      <c r="G60" s="5"/>
      <c r="H60" s="6"/>
      <c r="I60" s="6"/>
    </row>
    <row r="61" spans="1:13" ht="77.25" customHeight="1">
      <c r="A61" s="810"/>
      <c r="B61" s="242" t="s">
        <v>181</v>
      </c>
      <c r="C61" s="97" t="s">
        <v>377</v>
      </c>
      <c r="D61" s="9">
        <v>450</v>
      </c>
      <c r="E61" s="244" t="s">
        <v>181</v>
      </c>
      <c r="F61" s="102"/>
      <c r="G61" s="5"/>
      <c r="H61" s="6"/>
      <c r="I61" s="6"/>
    </row>
    <row r="62" spans="1:13" ht="77.25" customHeight="1" thickBot="1">
      <c r="A62" s="811"/>
      <c r="B62" s="243" t="s">
        <v>182</v>
      </c>
      <c r="C62" s="121" t="s">
        <v>382</v>
      </c>
      <c r="D62" s="134">
        <v>450</v>
      </c>
      <c r="E62" s="249" t="s">
        <v>182</v>
      </c>
      <c r="F62" s="133"/>
      <c r="G62" s="5"/>
      <c r="H62" s="6"/>
      <c r="I62" s="6"/>
    </row>
    <row r="63" spans="1:13" s="18" customFormat="1" ht="135.75" customHeight="1">
      <c r="A63" s="89"/>
      <c r="B63" s="90"/>
      <c r="C63" s="720" t="s">
        <v>1225</v>
      </c>
      <c r="D63" s="720"/>
      <c r="E63" s="720"/>
      <c r="F63" s="720"/>
      <c r="G63" s="5"/>
      <c r="H63" s="6"/>
      <c r="I63" s="6"/>
      <c r="K63" s="81"/>
      <c r="L63" s="81"/>
      <c r="M63" s="81"/>
    </row>
    <row r="64" spans="1:13" s="18" customFormat="1">
      <c r="A64" s="19"/>
      <c r="B64" s="32"/>
      <c r="C64" s="21"/>
      <c r="D64" s="23"/>
      <c r="E64" s="34"/>
      <c r="F64" s="33"/>
      <c r="K64" s="81"/>
      <c r="L64" s="81"/>
      <c r="M64" s="81"/>
    </row>
    <row r="65" spans="1:13" s="18" customFormat="1">
      <c r="A65" s="25"/>
      <c r="B65" s="20"/>
      <c r="C65" s="21"/>
      <c r="D65" s="23"/>
      <c r="E65" s="24"/>
      <c r="F65" s="23"/>
      <c r="K65" s="81"/>
      <c r="L65" s="81"/>
      <c r="M65" s="81"/>
    </row>
    <row r="66" spans="1:13" s="18" customFormat="1">
      <c r="A66" s="25"/>
      <c r="B66" s="20"/>
      <c r="C66" s="21"/>
      <c r="D66" s="23"/>
      <c r="E66" s="24"/>
      <c r="F66" s="23"/>
      <c r="K66" s="81"/>
      <c r="L66" s="81"/>
      <c r="M66" s="81"/>
    </row>
    <row r="67" spans="1:13" s="18" customFormat="1">
      <c r="A67" s="25"/>
      <c r="B67" s="20"/>
      <c r="C67" s="21"/>
      <c r="D67" s="23"/>
      <c r="E67" s="24"/>
      <c r="F67" s="23"/>
      <c r="K67" s="81"/>
      <c r="L67" s="81"/>
      <c r="M67" s="81"/>
    </row>
    <row r="68" spans="1:13" s="18" customFormat="1">
      <c r="A68" s="25"/>
      <c r="B68" s="20"/>
      <c r="C68" s="21"/>
      <c r="D68" s="23"/>
      <c r="E68" s="24"/>
      <c r="F68" s="23"/>
      <c r="K68" s="81"/>
      <c r="L68" s="81"/>
      <c r="M68" s="81"/>
    </row>
    <row r="69" spans="1:13" s="18" customFormat="1">
      <c r="A69" s="25"/>
      <c r="B69" s="20"/>
      <c r="C69" s="21"/>
      <c r="D69" s="23"/>
      <c r="E69" s="24"/>
      <c r="F69" s="23"/>
      <c r="K69" s="81"/>
      <c r="L69" s="81"/>
      <c r="M69" s="81"/>
    </row>
    <row r="70" spans="1:13" s="18" customFormat="1">
      <c r="A70" s="25"/>
      <c r="B70" s="20"/>
      <c r="C70" s="21"/>
      <c r="D70" s="23"/>
      <c r="E70" s="24"/>
      <c r="F70" s="23"/>
      <c r="K70" s="81"/>
      <c r="L70" s="81"/>
      <c r="M70" s="81"/>
    </row>
    <row r="71" spans="1:13" s="18" customFormat="1">
      <c r="A71" s="25"/>
      <c r="B71" s="20"/>
      <c r="C71" s="21"/>
      <c r="D71" s="23"/>
      <c r="E71" s="24"/>
      <c r="F71" s="23"/>
      <c r="K71" s="81"/>
      <c r="L71" s="81"/>
      <c r="M71" s="81"/>
    </row>
    <row r="72" spans="1:13" s="18" customFormat="1">
      <c r="A72" s="25"/>
      <c r="B72" s="20"/>
      <c r="C72" s="21"/>
      <c r="D72" s="23"/>
      <c r="E72" s="24"/>
      <c r="F72" s="23"/>
      <c r="K72" s="81"/>
      <c r="L72" s="81"/>
      <c r="M72" s="81"/>
    </row>
    <row r="73" spans="1:13" s="18" customFormat="1">
      <c r="A73" s="25"/>
      <c r="B73" s="20"/>
      <c r="C73" s="21"/>
      <c r="D73" s="23"/>
      <c r="E73" s="24"/>
      <c r="F73" s="23"/>
      <c r="K73" s="81"/>
      <c r="L73" s="81"/>
      <c r="M73" s="81"/>
    </row>
    <row r="74" spans="1:13" s="18" customFormat="1">
      <c r="A74" s="25"/>
      <c r="B74" s="20"/>
      <c r="C74" s="21"/>
      <c r="D74" s="23"/>
      <c r="E74" s="24"/>
      <c r="F74" s="23"/>
      <c r="K74" s="81"/>
      <c r="L74" s="81"/>
      <c r="M74" s="81"/>
    </row>
    <row r="75" spans="1:13" s="18" customFormat="1">
      <c r="A75" s="25"/>
      <c r="B75" s="20"/>
      <c r="C75" s="21"/>
      <c r="D75" s="23"/>
      <c r="E75" s="24"/>
      <c r="F75" s="23"/>
      <c r="K75" s="81"/>
      <c r="L75" s="81"/>
      <c r="M75" s="81"/>
    </row>
    <row r="76" spans="1:13" s="18" customFormat="1">
      <c r="A76" s="25"/>
      <c r="B76" s="20"/>
      <c r="C76" s="21"/>
      <c r="D76" s="23"/>
      <c r="E76" s="24"/>
      <c r="F76" s="23"/>
      <c r="K76" s="81"/>
      <c r="L76" s="81"/>
      <c r="M76" s="81"/>
    </row>
    <row r="77" spans="1:13" s="18" customFormat="1">
      <c r="A77" s="25"/>
      <c r="B77" s="20"/>
      <c r="C77" s="21"/>
      <c r="D77" s="23"/>
      <c r="E77" s="24"/>
      <c r="F77" s="23"/>
      <c r="K77" s="81"/>
      <c r="L77" s="81"/>
      <c r="M77" s="81"/>
    </row>
    <row r="78" spans="1:13" s="18" customFormat="1">
      <c r="A78" s="25"/>
      <c r="B78" s="20"/>
      <c r="C78" s="21"/>
      <c r="D78" s="23"/>
      <c r="E78" s="24"/>
      <c r="F78" s="23"/>
      <c r="K78" s="81"/>
      <c r="L78" s="81"/>
      <c r="M78" s="81"/>
    </row>
    <row r="79" spans="1:13" s="18" customFormat="1">
      <c r="A79" s="25"/>
      <c r="B79" s="20"/>
      <c r="C79" s="21"/>
      <c r="D79" s="23"/>
      <c r="E79" s="24"/>
      <c r="F79" s="23"/>
      <c r="K79" s="81"/>
      <c r="L79" s="81"/>
      <c r="M79" s="81"/>
    </row>
    <row r="80" spans="1:13" s="18" customFormat="1">
      <c r="A80" s="25"/>
      <c r="B80" s="20"/>
      <c r="C80" s="21"/>
      <c r="D80" s="23"/>
      <c r="E80" s="24"/>
      <c r="F80" s="23"/>
      <c r="K80" s="81"/>
      <c r="L80" s="81"/>
      <c r="M80" s="81"/>
    </row>
    <row r="81" spans="1:13" s="18" customFormat="1">
      <c r="A81" s="25"/>
      <c r="B81" s="20"/>
      <c r="C81" s="21"/>
      <c r="D81" s="23"/>
      <c r="E81" s="24"/>
      <c r="F81" s="23"/>
      <c r="K81" s="81"/>
      <c r="L81" s="81"/>
      <c r="M81" s="81"/>
    </row>
    <row r="82" spans="1:13" s="18" customFormat="1">
      <c r="A82" s="25"/>
      <c r="B82" s="20"/>
      <c r="C82" s="21"/>
      <c r="D82" s="23"/>
      <c r="E82" s="24"/>
      <c r="F82" s="23"/>
      <c r="K82" s="81"/>
      <c r="L82" s="81"/>
      <c r="M82" s="81"/>
    </row>
    <row r="83" spans="1:13" s="18" customFormat="1">
      <c r="A83" s="25"/>
      <c r="B83" s="20"/>
      <c r="C83" s="21"/>
      <c r="D83" s="23"/>
      <c r="E83" s="24"/>
      <c r="F83" s="23"/>
      <c r="K83" s="81"/>
      <c r="L83" s="81"/>
      <c r="M83" s="81"/>
    </row>
    <row r="84" spans="1:13" s="18" customFormat="1">
      <c r="A84" s="25"/>
      <c r="B84" s="20"/>
      <c r="C84" s="21"/>
      <c r="D84" s="23"/>
      <c r="E84" s="24"/>
      <c r="F84" s="23"/>
      <c r="K84" s="81"/>
      <c r="L84" s="81"/>
      <c r="M84" s="81"/>
    </row>
    <row r="85" spans="1:13" s="18" customFormat="1">
      <c r="A85" s="25"/>
      <c r="B85" s="20"/>
      <c r="C85" s="21"/>
      <c r="D85" s="23"/>
      <c r="E85" s="24"/>
      <c r="F85" s="23"/>
      <c r="K85" s="81"/>
      <c r="L85" s="81"/>
      <c r="M85" s="81"/>
    </row>
    <row r="86" spans="1:13" s="18" customFormat="1">
      <c r="A86" s="25"/>
      <c r="B86" s="20"/>
      <c r="C86" s="21"/>
      <c r="D86" s="23"/>
      <c r="E86" s="24"/>
      <c r="F86" s="23"/>
      <c r="K86" s="81"/>
      <c r="L86" s="81"/>
      <c r="M86" s="81"/>
    </row>
    <row r="87" spans="1:13" s="18" customFormat="1">
      <c r="A87" s="25"/>
      <c r="B87" s="20"/>
      <c r="C87" s="21"/>
      <c r="D87" s="23"/>
      <c r="E87" s="24"/>
      <c r="F87" s="23"/>
      <c r="K87" s="81"/>
      <c r="L87" s="81"/>
      <c r="M87" s="81"/>
    </row>
    <row r="88" spans="1:13" s="18" customFormat="1">
      <c r="A88" s="25"/>
      <c r="B88" s="20"/>
      <c r="C88" s="21"/>
      <c r="D88" s="23"/>
      <c r="E88" s="24"/>
      <c r="F88" s="23"/>
      <c r="K88" s="81"/>
      <c r="L88" s="81"/>
      <c r="M88" s="81"/>
    </row>
    <row r="89" spans="1:13" s="18" customFormat="1">
      <c r="A89" s="25"/>
      <c r="B89" s="20"/>
      <c r="C89" s="21"/>
      <c r="D89" s="23"/>
      <c r="E89" s="24"/>
      <c r="F89" s="23"/>
      <c r="K89" s="81"/>
      <c r="L89" s="81"/>
      <c r="M89" s="81"/>
    </row>
    <row r="90" spans="1:13" s="18" customFormat="1">
      <c r="A90" s="25"/>
      <c r="B90" s="20"/>
      <c r="C90" s="21"/>
      <c r="D90" s="23"/>
      <c r="E90" s="24"/>
      <c r="F90" s="23"/>
      <c r="K90" s="81"/>
      <c r="L90" s="81"/>
      <c r="M90" s="81"/>
    </row>
    <row r="91" spans="1:13" s="18" customFormat="1">
      <c r="A91" s="25"/>
      <c r="B91" s="20"/>
      <c r="C91" s="21"/>
      <c r="D91" s="23"/>
      <c r="E91" s="24"/>
      <c r="F91" s="23"/>
      <c r="K91" s="81"/>
      <c r="L91" s="81"/>
      <c r="M91" s="81"/>
    </row>
    <row r="92" spans="1:13" s="18" customFormat="1">
      <c r="A92" s="25"/>
      <c r="B92" s="20"/>
      <c r="C92" s="21"/>
      <c r="D92" s="23"/>
      <c r="E92" s="24"/>
      <c r="F92" s="23"/>
      <c r="K92" s="81"/>
      <c r="L92" s="81"/>
      <c r="M92" s="81"/>
    </row>
    <row r="93" spans="1:13" s="18" customFormat="1">
      <c r="A93" s="25"/>
      <c r="B93" s="20"/>
      <c r="C93" s="21"/>
      <c r="D93" s="23"/>
      <c r="E93" s="24"/>
      <c r="F93" s="23"/>
      <c r="K93" s="81"/>
      <c r="L93" s="81"/>
      <c r="M93" s="81"/>
    </row>
    <row r="94" spans="1:13" s="18" customFormat="1">
      <c r="A94" s="25"/>
      <c r="B94" s="20"/>
      <c r="C94" s="21"/>
      <c r="D94" s="23"/>
      <c r="E94" s="24"/>
      <c r="F94" s="23"/>
      <c r="K94" s="81"/>
      <c r="L94" s="81"/>
      <c r="M94" s="81"/>
    </row>
    <row r="95" spans="1:13" s="18" customFormat="1">
      <c r="A95" s="25"/>
      <c r="B95" s="20"/>
      <c r="C95" s="21"/>
      <c r="D95" s="23"/>
      <c r="E95" s="24"/>
      <c r="F95" s="23"/>
      <c r="K95" s="81"/>
      <c r="L95" s="81"/>
      <c r="M95" s="81"/>
    </row>
    <row r="96" spans="1:13" s="18" customFormat="1">
      <c r="A96" s="25"/>
      <c r="B96" s="20"/>
      <c r="C96" s="21"/>
      <c r="D96" s="23"/>
      <c r="E96" s="24"/>
      <c r="F96" s="23"/>
      <c r="K96" s="81"/>
      <c r="L96" s="81"/>
      <c r="M96" s="81"/>
    </row>
    <row r="97" spans="1:13" s="18" customFormat="1">
      <c r="A97" s="25"/>
      <c r="B97" s="20"/>
      <c r="C97" s="21"/>
      <c r="D97" s="23"/>
      <c r="E97" s="24"/>
      <c r="F97" s="23"/>
      <c r="K97" s="81"/>
      <c r="L97" s="81"/>
      <c r="M97" s="81"/>
    </row>
    <row r="98" spans="1:13" s="18" customFormat="1">
      <c r="A98" s="25"/>
      <c r="B98" s="20"/>
      <c r="C98" s="21"/>
      <c r="D98" s="23"/>
      <c r="E98" s="24"/>
      <c r="F98" s="23"/>
      <c r="K98" s="81"/>
      <c r="L98" s="81"/>
      <c r="M98" s="81"/>
    </row>
    <row r="99" spans="1:13" s="18" customFormat="1">
      <c r="A99" s="25"/>
      <c r="B99" s="20"/>
      <c r="C99" s="21"/>
      <c r="D99" s="23"/>
      <c r="E99" s="24"/>
      <c r="F99" s="23"/>
      <c r="K99" s="81"/>
      <c r="L99" s="81"/>
      <c r="M99" s="81"/>
    </row>
    <row r="100" spans="1:13" s="18" customFormat="1">
      <c r="A100" s="25"/>
      <c r="B100" s="20"/>
      <c r="C100" s="21"/>
      <c r="D100" s="23"/>
      <c r="E100" s="24"/>
      <c r="F100" s="23"/>
      <c r="K100" s="81"/>
      <c r="L100" s="81"/>
      <c r="M100" s="81"/>
    </row>
    <row r="101" spans="1:13" s="18" customFormat="1">
      <c r="A101" s="25"/>
      <c r="B101" s="20"/>
      <c r="C101" s="21"/>
      <c r="D101" s="23"/>
      <c r="E101" s="24"/>
      <c r="F101" s="23"/>
      <c r="K101" s="81"/>
      <c r="L101" s="81"/>
      <c r="M101" s="81"/>
    </row>
    <row r="102" spans="1:13" s="18" customFormat="1">
      <c r="A102" s="25"/>
      <c r="B102" s="20"/>
      <c r="C102" s="21"/>
      <c r="D102" s="23"/>
      <c r="E102" s="24"/>
      <c r="F102" s="23"/>
      <c r="K102" s="81"/>
      <c r="L102" s="81"/>
      <c r="M102" s="81"/>
    </row>
    <row r="103" spans="1:13" s="18" customFormat="1">
      <c r="A103" s="25"/>
      <c r="B103" s="20"/>
      <c r="C103" s="21"/>
      <c r="D103" s="23"/>
      <c r="E103" s="24"/>
      <c r="F103" s="23"/>
      <c r="K103" s="81"/>
      <c r="L103" s="81"/>
      <c r="M103" s="81"/>
    </row>
    <row r="104" spans="1:13" s="18" customFormat="1">
      <c r="A104" s="25"/>
      <c r="B104" s="20"/>
      <c r="C104" s="21"/>
      <c r="D104" s="23"/>
      <c r="E104" s="24"/>
      <c r="F104" s="23"/>
      <c r="K104" s="81"/>
      <c r="L104" s="81"/>
      <c r="M104" s="81"/>
    </row>
    <row r="105" spans="1:13" s="18" customFormat="1">
      <c r="A105" s="25"/>
      <c r="B105" s="20"/>
      <c r="C105" s="21"/>
      <c r="D105" s="23"/>
      <c r="E105" s="24"/>
      <c r="F105" s="23"/>
      <c r="K105" s="81"/>
      <c r="L105" s="81"/>
      <c r="M105" s="81"/>
    </row>
    <row r="106" spans="1:13" s="18" customFormat="1">
      <c r="A106" s="25"/>
      <c r="B106" s="20"/>
      <c r="C106" s="21"/>
      <c r="D106" s="23"/>
      <c r="E106" s="24"/>
      <c r="F106" s="23"/>
      <c r="K106" s="81"/>
      <c r="L106" s="81"/>
      <c r="M106" s="81"/>
    </row>
    <row r="107" spans="1:13" s="18" customFormat="1">
      <c r="A107" s="25"/>
      <c r="B107" s="20"/>
      <c r="C107" s="21"/>
      <c r="D107" s="23"/>
      <c r="E107" s="24"/>
      <c r="F107" s="23"/>
      <c r="K107" s="81"/>
      <c r="L107" s="81"/>
      <c r="M107" s="81"/>
    </row>
    <row r="108" spans="1:13" s="18" customFormat="1">
      <c r="A108" s="25"/>
      <c r="B108" s="20"/>
      <c r="C108" s="21"/>
      <c r="D108" s="23"/>
      <c r="E108" s="24"/>
      <c r="F108" s="23"/>
      <c r="K108" s="81"/>
      <c r="L108" s="81"/>
      <c r="M108" s="81"/>
    </row>
    <row r="109" spans="1:13" s="18" customFormat="1">
      <c r="A109" s="25"/>
      <c r="B109" s="20"/>
      <c r="C109" s="21"/>
      <c r="D109" s="23"/>
      <c r="E109" s="24"/>
      <c r="F109" s="23"/>
      <c r="K109" s="81"/>
      <c r="L109" s="81"/>
      <c r="M109" s="81"/>
    </row>
    <row r="110" spans="1:13" s="18" customFormat="1">
      <c r="A110" s="25"/>
      <c r="B110" s="20"/>
      <c r="C110" s="21"/>
      <c r="D110" s="23"/>
      <c r="E110" s="24"/>
      <c r="F110" s="23"/>
      <c r="K110" s="81"/>
      <c r="L110" s="81"/>
      <c r="M110" s="81"/>
    </row>
    <row r="111" spans="1:13" s="18" customFormat="1">
      <c r="A111" s="25"/>
      <c r="B111" s="20"/>
      <c r="C111" s="21"/>
      <c r="D111" s="23"/>
      <c r="E111" s="24"/>
      <c r="F111" s="23"/>
      <c r="K111" s="81"/>
      <c r="L111" s="81"/>
      <c r="M111" s="81"/>
    </row>
    <row r="112" spans="1:13" s="18" customFormat="1">
      <c r="A112" s="25"/>
      <c r="B112" s="20"/>
      <c r="C112" s="21"/>
      <c r="D112" s="23"/>
      <c r="E112" s="24"/>
      <c r="F112" s="23"/>
      <c r="K112" s="81"/>
      <c r="L112" s="81"/>
      <c r="M112" s="81"/>
    </row>
    <row r="113" spans="1:13" s="18" customFormat="1">
      <c r="A113" s="25"/>
      <c r="B113" s="20"/>
      <c r="C113" s="21"/>
      <c r="D113" s="23"/>
      <c r="E113" s="24"/>
      <c r="F113" s="23"/>
      <c r="K113" s="81"/>
      <c r="L113" s="81"/>
      <c r="M113" s="81"/>
    </row>
    <row r="114" spans="1:13" s="18" customFormat="1">
      <c r="A114" s="25"/>
      <c r="B114" s="20"/>
      <c r="C114" s="21"/>
      <c r="D114" s="23"/>
      <c r="E114" s="24"/>
      <c r="F114" s="23"/>
      <c r="K114" s="81"/>
      <c r="L114" s="81"/>
      <c r="M114" s="81"/>
    </row>
    <row r="115" spans="1:13" s="18" customFormat="1">
      <c r="A115" s="25"/>
      <c r="B115" s="20"/>
      <c r="C115" s="21"/>
      <c r="D115" s="23"/>
      <c r="E115" s="24"/>
      <c r="F115" s="23"/>
      <c r="K115" s="81"/>
      <c r="L115" s="81"/>
      <c r="M115" s="81"/>
    </row>
    <row r="116" spans="1:13" s="18" customFormat="1">
      <c r="A116" s="25"/>
      <c r="B116" s="20"/>
      <c r="C116" s="21"/>
      <c r="D116" s="23"/>
      <c r="E116" s="24"/>
      <c r="F116" s="23"/>
      <c r="K116" s="81"/>
      <c r="L116" s="81"/>
      <c r="M116" s="81"/>
    </row>
    <row r="117" spans="1:13" s="18" customFormat="1">
      <c r="A117" s="25"/>
      <c r="B117" s="20"/>
      <c r="C117" s="21"/>
      <c r="D117" s="23"/>
      <c r="E117" s="24"/>
      <c r="F117" s="23"/>
      <c r="K117" s="81"/>
      <c r="L117" s="81"/>
      <c r="M117" s="81"/>
    </row>
    <row r="118" spans="1:13" s="18" customFormat="1">
      <c r="A118" s="25"/>
      <c r="B118" s="20"/>
      <c r="C118" s="21"/>
      <c r="D118" s="23"/>
      <c r="E118" s="24"/>
      <c r="F118" s="23"/>
      <c r="K118" s="81"/>
      <c r="L118" s="81"/>
      <c r="M118" s="81"/>
    </row>
    <row r="119" spans="1:13" s="18" customFormat="1">
      <c r="A119" s="25"/>
      <c r="B119" s="20"/>
      <c r="C119" s="21"/>
      <c r="D119" s="23"/>
      <c r="E119" s="24"/>
      <c r="F119" s="23"/>
      <c r="K119" s="81"/>
      <c r="L119" s="81"/>
      <c r="M119" s="81"/>
    </row>
    <row r="120" spans="1:13" s="18" customFormat="1">
      <c r="A120" s="25"/>
      <c r="B120" s="20"/>
      <c r="C120" s="21"/>
      <c r="D120" s="23"/>
      <c r="E120" s="24"/>
      <c r="F120" s="23"/>
      <c r="K120" s="81"/>
      <c r="L120" s="81"/>
      <c r="M120" s="81"/>
    </row>
    <row r="121" spans="1:13" s="18" customFormat="1">
      <c r="A121" s="25"/>
      <c r="B121" s="20"/>
      <c r="C121" s="21"/>
      <c r="D121" s="23"/>
      <c r="E121" s="24"/>
      <c r="F121" s="23"/>
      <c r="K121" s="81"/>
      <c r="L121" s="81"/>
      <c r="M121" s="81"/>
    </row>
    <row r="122" spans="1:13" s="18" customFormat="1">
      <c r="A122" s="25"/>
      <c r="B122" s="20"/>
      <c r="C122" s="21"/>
      <c r="D122" s="23"/>
      <c r="E122" s="24"/>
      <c r="F122" s="23"/>
      <c r="K122" s="81"/>
      <c r="L122" s="81"/>
      <c r="M122" s="81"/>
    </row>
    <row r="123" spans="1:13" s="18" customFormat="1">
      <c r="A123" s="25"/>
      <c r="B123" s="20"/>
      <c r="C123" s="21"/>
      <c r="D123" s="23"/>
      <c r="E123" s="24"/>
      <c r="F123" s="23"/>
      <c r="K123" s="81"/>
      <c r="L123" s="81"/>
      <c r="M123" s="81"/>
    </row>
    <row r="124" spans="1:13" s="18" customFormat="1">
      <c r="A124" s="25"/>
      <c r="B124" s="20"/>
      <c r="C124" s="21"/>
      <c r="D124" s="23"/>
      <c r="E124" s="24"/>
      <c r="F124" s="23"/>
      <c r="K124" s="81"/>
      <c r="L124" s="81"/>
      <c r="M124" s="81"/>
    </row>
    <row r="125" spans="1:13" s="18" customFormat="1">
      <c r="A125" s="25"/>
      <c r="B125" s="20"/>
      <c r="C125" s="21"/>
      <c r="D125" s="23"/>
      <c r="E125" s="24"/>
      <c r="F125" s="23"/>
      <c r="K125" s="81"/>
      <c r="L125" s="81"/>
      <c r="M125" s="81"/>
    </row>
    <row r="126" spans="1:13" s="18" customFormat="1">
      <c r="A126" s="25"/>
      <c r="B126" s="20"/>
      <c r="C126" s="21"/>
      <c r="D126" s="23"/>
      <c r="E126" s="24"/>
      <c r="F126" s="23"/>
      <c r="K126" s="81"/>
      <c r="L126" s="81"/>
      <c r="M126" s="81"/>
    </row>
    <row r="127" spans="1:13" s="18" customFormat="1">
      <c r="A127" s="25"/>
      <c r="B127" s="20"/>
      <c r="C127" s="21"/>
      <c r="D127" s="23"/>
      <c r="E127" s="24"/>
      <c r="F127" s="23"/>
      <c r="K127" s="81"/>
      <c r="L127" s="81"/>
      <c r="M127" s="81"/>
    </row>
    <row r="128" spans="1:13" s="18" customFormat="1">
      <c r="A128" s="25"/>
      <c r="B128" s="20"/>
      <c r="C128" s="21"/>
      <c r="D128" s="23"/>
      <c r="E128" s="24"/>
      <c r="F128" s="23"/>
      <c r="K128" s="81"/>
      <c r="L128" s="81"/>
      <c r="M128" s="81"/>
    </row>
    <row r="129" spans="1:13" s="18" customFormat="1">
      <c r="A129" s="25"/>
      <c r="B129" s="20"/>
      <c r="C129" s="21"/>
      <c r="D129" s="23"/>
      <c r="E129" s="24"/>
      <c r="F129" s="23"/>
      <c r="K129" s="81"/>
      <c r="L129" s="81"/>
      <c r="M129" s="81"/>
    </row>
    <row r="130" spans="1:13" s="18" customFormat="1">
      <c r="A130" s="25"/>
      <c r="B130" s="20"/>
      <c r="C130" s="21"/>
      <c r="D130" s="23"/>
      <c r="E130" s="24"/>
      <c r="F130" s="23"/>
      <c r="K130" s="81"/>
      <c r="L130" s="81"/>
      <c r="M130" s="81"/>
    </row>
    <row r="131" spans="1:13" s="18" customFormat="1">
      <c r="A131" s="25"/>
      <c r="B131" s="20"/>
      <c r="C131" s="21"/>
      <c r="D131" s="23"/>
      <c r="E131" s="24"/>
      <c r="F131" s="23"/>
      <c r="K131" s="81"/>
      <c r="L131" s="81"/>
      <c r="M131" s="81"/>
    </row>
    <row r="132" spans="1:13" s="18" customFormat="1">
      <c r="A132" s="25"/>
      <c r="B132" s="20"/>
      <c r="C132" s="21"/>
      <c r="D132" s="23"/>
      <c r="E132" s="24"/>
      <c r="F132" s="23"/>
      <c r="K132" s="81"/>
      <c r="L132" s="81"/>
      <c r="M132" s="81"/>
    </row>
    <row r="133" spans="1:13" s="18" customFormat="1">
      <c r="A133" s="25"/>
      <c r="B133" s="20"/>
      <c r="C133" s="21"/>
      <c r="D133" s="23"/>
      <c r="E133" s="24"/>
      <c r="F133" s="23"/>
      <c r="K133" s="81"/>
      <c r="L133" s="81"/>
      <c r="M133" s="81"/>
    </row>
    <row r="134" spans="1:13" s="18" customFormat="1">
      <c r="A134" s="25"/>
      <c r="B134" s="20"/>
      <c r="C134" s="21"/>
      <c r="D134" s="23"/>
      <c r="E134" s="24"/>
      <c r="F134" s="23"/>
      <c r="K134" s="81"/>
      <c r="L134" s="81"/>
      <c r="M134" s="81"/>
    </row>
    <row r="135" spans="1:13" s="18" customFormat="1">
      <c r="A135" s="25"/>
      <c r="B135" s="20"/>
      <c r="C135" s="21"/>
      <c r="D135" s="23"/>
      <c r="E135" s="24"/>
      <c r="F135" s="23"/>
      <c r="K135" s="81"/>
      <c r="L135" s="81"/>
      <c r="M135" s="81"/>
    </row>
    <row r="136" spans="1:13" s="18" customFormat="1">
      <c r="A136" s="25"/>
      <c r="B136" s="20"/>
      <c r="C136" s="21"/>
      <c r="D136" s="23"/>
      <c r="E136" s="24"/>
      <c r="F136" s="23"/>
      <c r="K136" s="81"/>
      <c r="L136" s="81"/>
      <c r="M136" s="81"/>
    </row>
    <row r="137" spans="1:13" s="18" customFormat="1">
      <c r="A137" s="25"/>
      <c r="B137" s="20"/>
      <c r="C137" s="21"/>
      <c r="D137" s="23"/>
      <c r="E137" s="24"/>
      <c r="F137" s="23"/>
      <c r="K137" s="81"/>
      <c r="L137" s="81"/>
      <c r="M137" s="81"/>
    </row>
    <row r="138" spans="1:13" s="18" customFormat="1">
      <c r="A138" s="25"/>
      <c r="B138" s="20"/>
      <c r="C138" s="21"/>
      <c r="D138" s="23"/>
      <c r="E138" s="24"/>
      <c r="F138" s="23"/>
      <c r="K138" s="81"/>
      <c r="L138" s="81"/>
      <c r="M138" s="81"/>
    </row>
    <row r="139" spans="1:13" s="18" customFormat="1">
      <c r="A139" s="25"/>
      <c r="B139" s="20"/>
      <c r="C139" s="21"/>
      <c r="D139" s="23"/>
      <c r="E139" s="24"/>
      <c r="F139" s="23"/>
      <c r="K139" s="81"/>
      <c r="L139" s="81"/>
      <c r="M139" s="81"/>
    </row>
    <row r="140" spans="1:13" s="18" customFormat="1">
      <c r="A140" s="25"/>
      <c r="B140" s="20"/>
      <c r="C140" s="21"/>
      <c r="D140" s="23"/>
      <c r="E140" s="24"/>
      <c r="F140" s="23"/>
      <c r="K140" s="81"/>
      <c r="L140" s="81"/>
      <c r="M140" s="81"/>
    </row>
    <row r="141" spans="1:13" s="18" customFormat="1">
      <c r="A141" s="25"/>
      <c r="B141" s="20"/>
      <c r="C141" s="21"/>
      <c r="D141" s="23"/>
      <c r="E141" s="24"/>
      <c r="F141" s="23"/>
      <c r="K141" s="81"/>
      <c r="L141" s="81"/>
      <c r="M141" s="81"/>
    </row>
    <row r="142" spans="1:13" s="18" customFormat="1">
      <c r="A142" s="25"/>
      <c r="B142" s="20"/>
      <c r="C142" s="21"/>
      <c r="D142" s="23"/>
      <c r="E142" s="24"/>
      <c r="F142" s="23"/>
      <c r="K142" s="81"/>
      <c r="L142" s="81"/>
      <c r="M142" s="81"/>
    </row>
    <row r="143" spans="1:13" s="18" customFormat="1">
      <c r="A143" s="25"/>
      <c r="B143" s="20"/>
      <c r="C143" s="21"/>
      <c r="D143" s="23"/>
      <c r="E143" s="24"/>
      <c r="F143" s="23"/>
      <c r="K143" s="81"/>
      <c r="L143" s="81"/>
      <c r="M143" s="81"/>
    </row>
    <row r="144" spans="1:13" s="18" customFormat="1">
      <c r="A144" s="25"/>
      <c r="B144" s="20"/>
      <c r="C144" s="21"/>
      <c r="D144" s="23"/>
      <c r="E144" s="24"/>
      <c r="F144" s="23"/>
      <c r="K144" s="81"/>
      <c r="L144" s="81"/>
      <c r="M144" s="81"/>
    </row>
    <row r="145" spans="1:13" s="18" customFormat="1">
      <c r="A145" s="25"/>
      <c r="B145" s="20"/>
      <c r="C145" s="21"/>
      <c r="D145" s="23"/>
      <c r="E145" s="24"/>
      <c r="F145" s="23"/>
      <c r="K145" s="81"/>
      <c r="L145" s="81"/>
      <c r="M145" s="81"/>
    </row>
    <row r="146" spans="1:13" s="18" customFormat="1">
      <c r="A146" s="25"/>
      <c r="B146" s="20"/>
      <c r="C146" s="21"/>
      <c r="D146" s="23"/>
      <c r="E146" s="24"/>
      <c r="F146" s="23"/>
      <c r="K146" s="81"/>
      <c r="L146" s="81"/>
      <c r="M146" s="81"/>
    </row>
    <row r="147" spans="1:13" s="18" customFormat="1">
      <c r="A147" s="25"/>
      <c r="B147" s="20"/>
      <c r="C147" s="21"/>
      <c r="D147" s="23"/>
      <c r="E147" s="24"/>
      <c r="F147" s="23"/>
      <c r="K147" s="81"/>
      <c r="L147" s="81"/>
      <c r="M147" s="81"/>
    </row>
    <row r="148" spans="1:13" s="18" customFormat="1">
      <c r="A148" s="25"/>
      <c r="B148" s="20"/>
      <c r="C148" s="21"/>
      <c r="D148" s="23"/>
      <c r="E148" s="24"/>
      <c r="F148" s="23"/>
      <c r="K148" s="81"/>
      <c r="L148" s="81"/>
      <c r="M148" s="81"/>
    </row>
    <row r="149" spans="1:13" s="18" customFormat="1">
      <c r="A149" s="25"/>
      <c r="B149" s="20"/>
      <c r="C149" s="21"/>
      <c r="D149" s="23"/>
      <c r="E149" s="24"/>
      <c r="F149" s="23"/>
      <c r="K149" s="81"/>
      <c r="L149" s="81"/>
      <c r="M149" s="81"/>
    </row>
    <row r="150" spans="1:13" s="18" customFormat="1">
      <c r="A150" s="25"/>
      <c r="B150" s="20"/>
      <c r="C150" s="21"/>
      <c r="D150" s="23"/>
      <c r="E150" s="24"/>
      <c r="F150" s="23"/>
      <c r="K150" s="81"/>
      <c r="L150" s="81"/>
      <c r="M150" s="81"/>
    </row>
    <row r="151" spans="1:13" s="18" customFormat="1">
      <c r="A151" s="25"/>
      <c r="B151" s="20"/>
      <c r="C151" s="21"/>
      <c r="D151" s="23"/>
      <c r="E151" s="24"/>
      <c r="F151" s="23"/>
      <c r="K151" s="81"/>
      <c r="L151" s="81"/>
      <c r="M151" s="81"/>
    </row>
    <row r="152" spans="1:13" s="18" customFormat="1">
      <c r="A152" s="25"/>
      <c r="B152" s="20"/>
      <c r="C152" s="21"/>
      <c r="D152" s="23"/>
      <c r="E152" s="24"/>
      <c r="F152" s="23"/>
      <c r="K152" s="81"/>
      <c r="L152" s="81"/>
      <c r="M152" s="81"/>
    </row>
    <row r="153" spans="1:13" s="18" customFormat="1">
      <c r="A153" s="25"/>
      <c r="B153" s="20"/>
      <c r="C153" s="21"/>
      <c r="D153" s="23"/>
      <c r="E153" s="24"/>
      <c r="F153" s="23"/>
      <c r="K153" s="81"/>
      <c r="L153" s="81"/>
      <c r="M153" s="81"/>
    </row>
    <row r="154" spans="1:13" s="18" customFormat="1">
      <c r="A154" s="25"/>
      <c r="B154" s="20"/>
      <c r="C154" s="21"/>
      <c r="D154" s="23"/>
      <c r="E154" s="24"/>
      <c r="F154" s="23"/>
      <c r="K154" s="81"/>
      <c r="L154" s="81"/>
      <c r="M154" s="81"/>
    </row>
    <row r="155" spans="1:13" s="18" customFormat="1">
      <c r="A155" s="25"/>
      <c r="B155" s="20"/>
      <c r="C155" s="21"/>
      <c r="D155" s="23"/>
      <c r="E155" s="24"/>
      <c r="F155" s="23"/>
      <c r="K155" s="81"/>
      <c r="L155" s="81"/>
      <c r="M155" s="81"/>
    </row>
    <row r="156" spans="1:13" s="18" customFormat="1">
      <c r="A156" s="25"/>
      <c r="B156" s="20"/>
      <c r="C156" s="21"/>
      <c r="D156" s="23"/>
      <c r="E156" s="24"/>
      <c r="F156" s="23"/>
      <c r="K156" s="81"/>
      <c r="L156" s="81"/>
      <c r="M156" s="81"/>
    </row>
    <row r="157" spans="1:13" s="18" customFormat="1">
      <c r="A157" s="25"/>
      <c r="B157" s="20"/>
      <c r="C157" s="21"/>
      <c r="D157" s="23"/>
      <c r="E157" s="24"/>
      <c r="F157" s="23"/>
      <c r="K157" s="81"/>
      <c r="L157" s="81"/>
      <c r="M157" s="81"/>
    </row>
    <row r="158" spans="1:13" s="18" customFormat="1">
      <c r="A158" s="25"/>
      <c r="B158" s="20"/>
      <c r="C158" s="21"/>
      <c r="D158" s="23"/>
      <c r="E158" s="24"/>
      <c r="F158" s="23"/>
      <c r="K158" s="81"/>
      <c r="L158" s="81"/>
      <c r="M158" s="81"/>
    </row>
    <row r="159" spans="1:13" s="18" customFormat="1">
      <c r="A159" s="25"/>
      <c r="B159" s="20"/>
      <c r="C159" s="21"/>
      <c r="D159" s="23"/>
      <c r="E159" s="24"/>
      <c r="F159" s="23"/>
      <c r="K159" s="81"/>
      <c r="L159" s="81"/>
      <c r="M159" s="81"/>
    </row>
    <row r="160" spans="1:13" s="18" customFormat="1">
      <c r="A160" s="25"/>
      <c r="B160" s="20"/>
      <c r="C160" s="21"/>
      <c r="D160" s="23"/>
      <c r="E160" s="24"/>
      <c r="F160" s="23"/>
      <c r="K160" s="81"/>
      <c r="L160" s="81"/>
      <c r="M160" s="81"/>
    </row>
    <row r="161" spans="1:13" s="18" customFormat="1">
      <c r="A161" s="25"/>
      <c r="B161" s="20"/>
      <c r="C161" s="21"/>
      <c r="D161" s="23"/>
      <c r="E161" s="24"/>
      <c r="F161" s="23"/>
      <c r="K161" s="81"/>
      <c r="L161" s="81"/>
      <c r="M161" s="81"/>
    </row>
    <row r="162" spans="1:13" s="18" customFormat="1">
      <c r="A162" s="25"/>
      <c r="B162" s="20"/>
      <c r="C162" s="21"/>
      <c r="D162" s="23"/>
      <c r="E162" s="24"/>
      <c r="F162" s="23"/>
      <c r="K162" s="81"/>
      <c r="L162" s="81"/>
      <c r="M162" s="81"/>
    </row>
    <row r="163" spans="1:13" s="18" customFormat="1">
      <c r="A163" s="25"/>
      <c r="B163" s="20"/>
      <c r="C163" s="21"/>
      <c r="D163" s="23"/>
      <c r="E163" s="24"/>
      <c r="F163" s="23"/>
      <c r="K163" s="81"/>
      <c r="L163" s="81"/>
      <c r="M163" s="81"/>
    </row>
    <row r="164" spans="1:13" s="18" customFormat="1">
      <c r="A164" s="25"/>
      <c r="B164" s="20"/>
      <c r="C164" s="21"/>
      <c r="D164" s="23"/>
      <c r="E164" s="24"/>
      <c r="F164" s="23"/>
      <c r="K164" s="81"/>
      <c r="L164" s="81"/>
      <c r="M164" s="81"/>
    </row>
    <row r="165" spans="1:13" s="18" customFormat="1">
      <c r="A165" s="25"/>
      <c r="B165" s="20"/>
      <c r="C165" s="21"/>
      <c r="D165" s="23"/>
      <c r="E165" s="24"/>
      <c r="F165" s="23"/>
      <c r="K165" s="81"/>
      <c r="L165" s="81"/>
      <c r="M165" s="81"/>
    </row>
    <row r="166" spans="1:13" s="18" customFormat="1">
      <c r="A166" s="25"/>
      <c r="B166" s="20"/>
      <c r="C166" s="21"/>
      <c r="D166" s="23"/>
      <c r="E166" s="24"/>
      <c r="F166" s="23"/>
      <c r="K166" s="81"/>
      <c r="L166" s="81"/>
      <c r="M166" s="81"/>
    </row>
    <row r="167" spans="1:13" s="18" customFormat="1">
      <c r="A167" s="25"/>
      <c r="B167" s="20"/>
      <c r="C167" s="21"/>
      <c r="D167" s="23"/>
      <c r="E167" s="24"/>
      <c r="F167" s="23"/>
      <c r="K167" s="81"/>
      <c r="L167" s="81"/>
      <c r="M167" s="81"/>
    </row>
    <row r="168" spans="1:13" s="18" customFormat="1">
      <c r="A168" s="25"/>
      <c r="B168" s="20"/>
      <c r="C168" s="21"/>
      <c r="D168" s="23"/>
      <c r="E168" s="24"/>
      <c r="F168" s="23"/>
      <c r="K168" s="81"/>
      <c r="L168" s="81"/>
      <c r="M168" s="81"/>
    </row>
    <row r="169" spans="1:13" s="18" customFormat="1">
      <c r="A169" s="25"/>
      <c r="B169" s="20"/>
      <c r="C169" s="21"/>
      <c r="D169" s="23"/>
      <c r="E169" s="24"/>
      <c r="F169" s="23"/>
      <c r="K169" s="81"/>
      <c r="L169" s="81"/>
      <c r="M169" s="81"/>
    </row>
    <row r="170" spans="1:13" s="18" customFormat="1">
      <c r="A170" s="25"/>
      <c r="B170" s="20"/>
      <c r="C170" s="21"/>
      <c r="D170" s="23"/>
      <c r="E170" s="24"/>
      <c r="F170" s="23"/>
      <c r="K170" s="81"/>
      <c r="L170" s="81"/>
      <c r="M170" s="81"/>
    </row>
    <row r="171" spans="1:13" s="18" customFormat="1">
      <c r="A171" s="25"/>
      <c r="B171" s="20"/>
      <c r="C171" s="21"/>
      <c r="D171" s="23"/>
      <c r="E171" s="24"/>
      <c r="F171" s="23"/>
      <c r="K171" s="81"/>
      <c r="L171" s="81"/>
      <c r="M171" s="81"/>
    </row>
    <row r="172" spans="1:13" s="18" customFormat="1">
      <c r="A172" s="25"/>
      <c r="B172" s="20"/>
      <c r="C172" s="21"/>
      <c r="D172" s="23"/>
      <c r="E172" s="24"/>
      <c r="F172" s="23"/>
      <c r="K172" s="81"/>
      <c r="L172" s="81"/>
      <c r="M172" s="81"/>
    </row>
    <row r="173" spans="1:13" s="18" customFormat="1">
      <c r="A173" s="25"/>
      <c r="B173" s="20"/>
      <c r="C173" s="21"/>
      <c r="D173" s="23"/>
      <c r="E173" s="24"/>
      <c r="F173" s="23"/>
      <c r="K173" s="81"/>
      <c r="L173" s="81"/>
      <c r="M173" s="81"/>
    </row>
    <row r="174" spans="1:13" s="18" customFormat="1">
      <c r="A174" s="25"/>
      <c r="B174" s="20"/>
      <c r="C174" s="21"/>
      <c r="D174" s="23"/>
      <c r="E174" s="24"/>
      <c r="F174" s="23"/>
      <c r="K174" s="81"/>
      <c r="L174" s="81"/>
      <c r="M174" s="81"/>
    </row>
    <row r="175" spans="1:13" s="18" customFormat="1">
      <c r="A175" s="25"/>
      <c r="B175" s="20"/>
      <c r="C175" s="21"/>
      <c r="D175" s="23"/>
      <c r="E175" s="24"/>
      <c r="F175" s="23"/>
      <c r="K175" s="81"/>
      <c r="L175" s="81"/>
      <c r="M175" s="81"/>
    </row>
    <row r="176" spans="1:13" s="18" customFormat="1">
      <c r="A176" s="25"/>
      <c r="B176" s="20"/>
      <c r="C176" s="21"/>
      <c r="D176" s="23"/>
      <c r="E176" s="24"/>
      <c r="F176" s="23"/>
      <c r="K176" s="81"/>
      <c r="L176" s="81"/>
      <c r="M176" s="81"/>
    </row>
    <row r="177" spans="1:13" s="18" customFormat="1">
      <c r="A177" s="25"/>
      <c r="B177" s="20"/>
      <c r="C177" s="21"/>
      <c r="D177" s="23"/>
      <c r="E177" s="24"/>
      <c r="F177" s="23"/>
      <c r="K177" s="81"/>
      <c r="L177" s="81"/>
      <c r="M177" s="81"/>
    </row>
    <row r="178" spans="1:13" s="18" customFormat="1">
      <c r="A178" s="25"/>
      <c r="B178" s="20"/>
      <c r="C178" s="21"/>
      <c r="D178" s="23"/>
      <c r="E178" s="24"/>
      <c r="F178" s="23"/>
      <c r="K178" s="81"/>
      <c r="L178" s="81"/>
      <c r="M178" s="81"/>
    </row>
    <row r="179" spans="1:13" s="18" customFormat="1">
      <c r="A179" s="25"/>
      <c r="B179" s="20"/>
      <c r="C179" s="21"/>
      <c r="D179" s="23"/>
      <c r="E179" s="24"/>
      <c r="F179" s="23"/>
      <c r="K179" s="81"/>
      <c r="L179" s="81"/>
      <c r="M179" s="81"/>
    </row>
    <row r="180" spans="1:13" s="18" customFormat="1">
      <c r="A180" s="25"/>
      <c r="B180" s="20"/>
      <c r="C180" s="21"/>
      <c r="D180" s="23"/>
      <c r="E180" s="24"/>
      <c r="F180" s="23"/>
      <c r="K180" s="81"/>
      <c r="L180" s="81"/>
      <c r="M180" s="81"/>
    </row>
    <row r="181" spans="1:13" s="18" customFormat="1">
      <c r="A181" s="25"/>
      <c r="B181" s="20"/>
      <c r="C181" s="21"/>
      <c r="D181" s="23"/>
      <c r="E181" s="24"/>
      <c r="F181" s="23"/>
      <c r="K181" s="81"/>
      <c r="L181" s="81"/>
      <c r="M181" s="81"/>
    </row>
    <row r="182" spans="1:13" s="18" customFormat="1">
      <c r="A182" s="25"/>
      <c r="B182" s="20"/>
      <c r="C182" s="21"/>
      <c r="D182" s="23"/>
      <c r="E182" s="24"/>
      <c r="F182" s="23"/>
      <c r="K182" s="81"/>
      <c r="L182" s="81"/>
      <c r="M182" s="81"/>
    </row>
    <row r="183" spans="1:13" s="18" customFormat="1">
      <c r="A183" s="25"/>
      <c r="B183" s="20"/>
      <c r="C183" s="21"/>
      <c r="D183" s="23"/>
      <c r="E183" s="24"/>
      <c r="F183" s="23"/>
      <c r="K183" s="81"/>
      <c r="L183" s="81"/>
      <c r="M183" s="81"/>
    </row>
    <row r="184" spans="1:13" s="18" customFormat="1">
      <c r="A184" s="25"/>
      <c r="B184" s="20"/>
      <c r="C184" s="21"/>
      <c r="D184" s="23"/>
      <c r="E184" s="24"/>
      <c r="F184" s="23"/>
      <c r="K184" s="81"/>
      <c r="L184" s="81"/>
      <c r="M184" s="81"/>
    </row>
    <row r="185" spans="1:13" s="18" customFormat="1">
      <c r="A185" s="25"/>
      <c r="B185" s="20"/>
      <c r="C185" s="21"/>
      <c r="D185" s="23"/>
      <c r="E185" s="24"/>
      <c r="F185" s="23"/>
      <c r="K185" s="81"/>
      <c r="L185" s="81"/>
      <c r="M185" s="81"/>
    </row>
    <row r="186" spans="1:13" s="18" customFormat="1">
      <c r="A186" s="25"/>
      <c r="B186" s="20"/>
      <c r="C186" s="21"/>
      <c r="D186" s="23"/>
      <c r="E186" s="24"/>
      <c r="F186" s="23"/>
      <c r="K186" s="81"/>
      <c r="L186" s="81"/>
      <c r="M186" s="81"/>
    </row>
    <row r="187" spans="1:13" s="18" customFormat="1">
      <c r="A187" s="25"/>
      <c r="B187" s="20"/>
      <c r="C187" s="21"/>
      <c r="D187" s="23"/>
      <c r="E187" s="24"/>
      <c r="F187" s="23"/>
      <c r="K187" s="81"/>
      <c r="L187" s="81"/>
      <c r="M187" s="81"/>
    </row>
    <row r="188" spans="1:13" s="18" customFormat="1">
      <c r="A188" s="25"/>
      <c r="B188" s="20"/>
      <c r="C188" s="21"/>
      <c r="D188" s="23"/>
      <c r="E188" s="24"/>
      <c r="F188" s="23"/>
      <c r="K188" s="81"/>
      <c r="L188" s="81"/>
      <c r="M188" s="81"/>
    </row>
    <row r="189" spans="1:13" s="18" customFormat="1">
      <c r="A189" s="25"/>
      <c r="B189" s="20"/>
      <c r="C189" s="21"/>
      <c r="D189" s="23"/>
      <c r="E189" s="24"/>
      <c r="F189" s="23"/>
      <c r="K189" s="81"/>
      <c r="L189" s="81"/>
      <c r="M189" s="81"/>
    </row>
    <row r="190" spans="1:13" s="18" customFormat="1">
      <c r="A190" s="25"/>
      <c r="B190" s="20"/>
      <c r="C190" s="21"/>
      <c r="D190" s="23"/>
      <c r="E190" s="24"/>
      <c r="F190" s="23"/>
      <c r="K190" s="81"/>
      <c r="L190" s="81"/>
      <c r="M190" s="81"/>
    </row>
    <row r="191" spans="1:13" s="18" customFormat="1">
      <c r="A191" s="25"/>
      <c r="B191" s="20"/>
      <c r="C191" s="21"/>
      <c r="D191" s="23"/>
      <c r="E191" s="24"/>
      <c r="F191" s="23"/>
      <c r="K191" s="81"/>
      <c r="L191" s="81"/>
      <c r="M191" s="81"/>
    </row>
    <row r="192" spans="1:13" s="18" customFormat="1">
      <c r="A192" s="25"/>
      <c r="B192" s="20"/>
      <c r="C192" s="21"/>
      <c r="D192" s="23"/>
      <c r="E192" s="24"/>
      <c r="F192" s="23"/>
      <c r="K192" s="81"/>
      <c r="L192" s="81"/>
      <c r="M192" s="81"/>
    </row>
    <row r="193" spans="1:13" s="18" customFormat="1">
      <c r="A193" s="25"/>
      <c r="B193" s="20"/>
      <c r="C193" s="21"/>
      <c r="D193" s="23"/>
      <c r="E193" s="24"/>
      <c r="F193" s="23"/>
      <c r="K193" s="81"/>
      <c r="L193" s="81"/>
      <c r="M193" s="81"/>
    </row>
    <row r="194" spans="1:13" s="18" customFormat="1">
      <c r="A194" s="25"/>
      <c r="B194" s="20"/>
      <c r="C194" s="21"/>
      <c r="D194" s="23"/>
      <c r="E194" s="24"/>
      <c r="F194" s="23"/>
      <c r="K194" s="81"/>
      <c r="L194" s="81"/>
      <c r="M194" s="81"/>
    </row>
    <row r="195" spans="1:13" s="18" customFormat="1">
      <c r="A195" s="25"/>
      <c r="B195" s="20"/>
      <c r="C195" s="21"/>
      <c r="D195" s="23"/>
      <c r="E195" s="24"/>
      <c r="F195" s="23"/>
      <c r="K195" s="81"/>
      <c r="L195" s="81"/>
      <c r="M195" s="81"/>
    </row>
    <row r="196" spans="1:13" s="18" customFormat="1">
      <c r="A196" s="25"/>
      <c r="B196" s="20"/>
      <c r="C196" s="21"/>
      <c r="D196" s="23"/>
      <c r="E196" s="24"/>
      <c r="F196" s="23"/>
      <c r="K196" s="81"/>
      <c r="L196" s="81"/>
      <c r="M196" s="81"/>
    </row>
    <row r="197" spans="1:13" s="18" customFormat="1">
      <c r="A197" s="25"/>
      <c r="B197" s="20"/>
      <c r="C197" s="21"/>
      <c r="D197" s="23"/>
      <c r="E197" s="24"/>
      <c r="F197" s="23"/>
      <c r="K197" s="81"/>
      <c r="L197" s="81"/>
      <c r="M197" s="81"/>
    </row>
    <row r="198" spans="1:13" s="18" customFormat="1">
      <c r="A198" s="25"/>
      <c r="B198" s="20"/>
      <c r="C198" s="21"/>
      <c r="D198" s="23"/>
      <c r="E198" s="24"/>
      <c r="F198" s="23"/>
      <c r="K198" s="81"/>
      <c r="L198" s="81"/>
      <c r="M198" s="81"/>
    </row>
    <row r="199" spans="1:13" s="18" customFormat="1">
      <c r="A199" s="25"/>
      <c r="B199" s="20"/>
      <c r="C199" s="21"/>
      <c r="D199" s="23"/>
      <c r="E199" s="24"/>
      <c r="F199" s="23"/>
      <c r="K199" s="81"/>
      <c r="L199" s="81"/>
      <c r="M199" s="81"/>
    </row>
    <row r="200" spans="1:13" s="18" customFormat="1">
      <c r="A200" s="25"/>
      <c r="B200" s="20"/>
      <c r="C200" s="21"/>
      <c r="D200" s="23"/>
      <c r="E200" s="24"/>
      <c r="F200" s="23"/>
      <c r="K200" s="81"/>
      <c r="L200" s="81"/>
      <c r="M200" s="81"/>
    </row>
    <row r="201" spans="1:13" s="18" customFormat="1">
      <c r="A201" s="25"/>
      <c r="B201" s="20"/>
      <c r="C201" s="21"/>
      <c r="D201" s="23"/>
      <c r="E201" s="24"/>
      <c r="F201" s="23"/>
      <c r="K201" s="81"/>
      <c r="L201" s="81"/>
      <c r="M201" s="81"/>
    </row>
    <row r="202" spans="1:13" s="18" customFormat="1">
      <c r="A202" s="25"/>
      <c r="B202" s="20"/>
      <c r="C202" s="21"/>
      <c r="D202" s="23"/>
      <c r="E202" s="24"/>
      <c r="F202" s="23"/>
      <c r="K202" s="81"/>
      <c r="L202" s="81"/>
      <c r="M202" s="81"/>
    </row>
    <row r="203" spans="1:13" s="18" customFormat="1">
      <c r="A203" s="25"/>
      <c r="B203" s="20"/>
      <c r="C203" s="21"/>
      <c r="D203" s="23"/>
      <c r="E203" s="24"/>
      <c r="F203" s="23"/>
      <c r="K203" s="81"/>
      <c r="L203" s="81"/>
      <c r="M203" s="81"/>
    </row>
    <row r="204" spans="1:13" s="18" customFormat="1">
      <c r="A204" s="25"/>
      <c r="B204" s="20"/>
      <c r="C204" s="21"/>
      <c r="D204" s="23"/>
      <c r="E204" s="24"/>
      <c r="F204" s="23"/>
      <c r="K204" s="81"/>
      <c r="L204" s="81"/>
      <c r="M204" s="81"/>
    </row>
    <row r="205" spans="1:13" s="18" customFormat="1">
      <c r="A205" s="25"/>
      <c r="B205" s="20"/>
      <c r="C205" s="21"/>
      <c r="D205" s="23"/>
      <c r="E205" s="24"/>
      <c r="F205" s="23"/>
      <c r="K205" s="81"/>
      <c r="L205" s="81"/>
      <c r="M205" s="81"/>
    </row>
    <row r="206" spans="1:13" s="18" customFormat="1">
      <c r="A206" s="25"/>
      <c r="B206" s="20"/>
      <c r="C206" s="21"/>
      <c r="D206" s="23"/>
      <c r="E206" s="24"/>
      <c r="F206" s="23"/>
      <c r="K206" s="81"/>
      <c r="L206" s="81"/>
      <c r="M206" s="81"/>
    </row>
    <row r="207" spans="1:13" s="18" customFormat="1">
      <c r="A207" s="25"/>
      <c r="B207" s="20"/>
      <c r="C207" s="21"/>
      <c r="D207" s="23"/>
      <c r="E207" s="24"/>
      <c r="F207" s="23"/>
      <c r="K207" s="81"/>
      <c r="L207" s="81"/>
      <c r="M207" s="81"/>
    </row>
    <row r="208" spans="1:13" s="18" customFormat="1">
      <c r="A208" s="25"/>
      <c r="B208" s="20"/>
      <c r="C208" s="21"/>
      <c r="D208" s="23"/>
      <c r="E208" s="24"/>
      <c r="F208" s="23"/>
      <c r="K208" s="81"/>
      <c r="L208" s="81"/>
      <c r="M208" s="81"/>
    </row>
    <row r="209" spans="1:13" s="18" customFormat="1">
      <c r="A209" s="25"/>
      <c r="B209" s="20"/>
      <c r="C209" s="21"/>
      <c r="D209" s="23"/>
      <c r="E209" s="24"/>
      <c r="F209" s="23"/>
      <c r="K209" s="81"/>
      <c r="L209" s="81"/>
      <c r="M209" s="81"/>
    </row>
    <row r="210" spans="1:13" s="18" customFormat="1">
      <c r="A210" s="25"/>
      <c r="B210" s="20"/>
      <c r="C210" s="21"/>
      <c r="D210" s="23"/>
      <c r="E210" s="24"/>
      <c r="F210" s="23"/>
      <c r="K210" s="81"/>
      <c r="L210" s="81"/>
      <c r="M210" s="81"/>
    </row>
    <row r="211" spans="1:13" s="18" customFormat="1">
      <c r="A211" s="25"/>
      <c r="B211" s="20"/>
      <c r="C211" s="21"/>
      <c r="D211" s="23"/>
      <c r="E211" s="24"/>
      <c r="F211" s="23"/>
      <c r="K211" s="81"/>
      <c r="L211" s="81"/>
      <c r="M211" s="81"/>
    </row>
    <row r="212" spans="1:13" s="18" customFormat="1">
      <c r="A212" s="25"/>
      <c r="B212" s="20"/>
      <c r="C212" s="21"/>
      <c r="D212" s="23"/>
      <c r="E212" s="24"/>
      <c r="F212" s="23"/>
      <c r="K212" s="81"/>
      <c r="L212" s="81"/>
      <c r="M212" s="81"/>
    </row>
    <row r="213" spans="1:13" s="18" customFormat="1">
      <c r="A213" s="25"/>
      <c r="B213" s="20"/>
      <c r="C213" s="21"/>
      <c r="D213" s="23"/>
      <c r="E213" s="24"/>
      <c r="F213" s="23"/>
      <c r="K213" s="81"/>
      <c r="L213" s="81"/>
      <c r="M213" s="81"/>
    </row>
    <row r="214" spans="1:13" s="18" customFormat="1">
      <c r="A214" s="25"/>
      <c r="B214" s="20"/>
      <c r="C214" s="21"/>
      <c r="D214" s="23"/>
      <c r="E214" s="24"/>
      <c r="F214" s="23"/>
      <c r="K214" s="81"/>
      <c r="L214" s="81"/>
      <c r="M214" s="81"/>
    </row>
    <row r="215" spans="1:13" s="18" customFormat="1">
      <c r="A215" s="25"/>
      <c r="B215" s="20"/>
      <c r="C215" s="21"/>
      <c r="D215" s="23"/>
      <c r="E215" s="24"/>
      <c r="F215" s="23"/>
      <c r="K215" s="81"/>
      <c r="L215" s="81"/>
      <c r="M215" s="81"/>
    </row>
    <row r="216" spans="1:13" s="18" customFormat="1">
      <c r="A216" s="25"/>
      <c r="B216" s="20"/>
      <c r="C216" s="21"/>
      <c r="D216" s="23"/>
      <c r="E216" s="24"/>
      <c r="F216" s="23"/>
      <c r="K216" s="81"/>
      <c r="L216" s="81"/>
      <c r="M216" s="81"/>
    </row>
    <row r="217" spans="1:13" s="18" customFormat="1">
      <c r="A217" s="25"/>
      <c r="B217" s="20"/>
      <c r="C217" s="21"/>
      <c r="D217" s="23"/>
      <c r="E217" s="24"/>
      <c r="F217" s="23"/>
      <c r="K217" s="81"/>
      <c r="L217" s="81"/>
      <c r="M217" s="81"/>
    </row>
    <row r="218" spans="1:13" s="18" customFormat="1">
      <c r="A218" s="25"/>
      <c r="B218" s="20"/>
      <c r="C218" s="21"/>
      <c r="D218" s="23"/>
      <c r="E218" s="24"/>
      <c r="F218" s="23"/>
      <c r="K218" s="81"/>
      <c r="L218" s="81"/>
      <c r="M218" s="81"/>
    </row>
    <row r="219" spans="1:13" s="18" customFormat="1">
      <c r="A219" s="25"/>
      <c r="B219" s="20"/>
      <c r="C219" s="21"/>
      <c r="D219" s="23"/>
      <c r="E219" s="24"/>
      <c r="F219" s="23"/>
      <c r="K219" s="81"/>
      <c r="L219" s="81"/>
      <c r="M219" s="81"/>
    </row>
    <row r="220" spans="1:13" s="18" customFormat="1">
      <c r="A220" s="25"/>
      <c r="B220" s="20"/>
      <c r="C220" s="21"/>
      <c r="D220" s="23"/>
      <c r="E220" s="24"/>
      <c r="F220" s="23"/>
      <c r="K220" s="81"/>
      <c r="L220" s="81"/>
      <c r="M220" s="81"/>
    </row>
    <row r="221" spans="1:13" s="18" customFormat="1">
      <c r="A221" s="25"/>
      <c r="B221" s="20"/>
      <c r="C221" s="21"/>
      <c r="D221" s="23"/>
      <c r="E221" s="24"/>
      <c r="F221" s="23"/>
      <c r="K221" s="81"/>
      <c r="L221" s="81"/>
      <c r="M221" s="81"/>
    </row>
    <row r="222" spans="1:13" s="18" customFormat="1">
      <c r="A222" s="25"/>
      <c r="B222" s="20"/>
      <c r="C222" s="21"/>
      <c r="D222" s="23"/>
      <c r="E222" s="24"/>
      <c r="F222" s="23"/>
      <c r="K222" s="81"/>
      <c r="L222" s="81"/>
      <c r="M222" s="81"/>
    </row>
    <row r="223" spans="1:13" s="18" customFormat="1">
      <c r="A223" s="25"/>
      <c r="B223" s="20"/>
      <c r="C223" s="21"/>
      <c r="D223" s="23"/>
      <c r="E223" s="24"/>
      <c r="F223" s="23"/>
      <c r="K223" s="81"/>
      <c r="L223" s="81"/>
      <c r="M223" s="81"/>
    </row>
    <row r="224" spans="1:13" s="18" customFormat="1">
      <c r="A224" s="25"/>
      <c r="B224" s="20"/>
      <c r="C224" s="21"/>
      <c r="D224" s="23"/>
      <c r="E224" s="24"/>
      <c r="F224" s="23"/>
      <c r="K224" s="81"/>
      <c r="L224" s="81"/>
      <c r="M224" s="81"/>
    </row>
    <row r="225" spans="1:13" s="18" customFormat="1">
      <c r="A225" s="25"/>
      <c r="B225" s="20"/>
      <c r="C225" s="21"/>
      <c r="D225" s="23"/>
      <c r="E225" s="24"/>
      <c r="F225" s="23"/>
      <c r="K225" s="81"/>
      <c r="L225" s="81"/>
      <c r="M225" s="81"/>
    </row>
    <row r="226" spans="1:13" s="18" customFormat="1">
      <c r="A226" s="25"/>
      <c r="B226" s="20"/>
      <c r="C226" s="21"/>
      <c r="D226" s="23"/>
      <c r="E226" s="24"/>
      <c r="F226" s="23"/>
      <c r="K226" s="81"/>
      <c r="L226" s="81"/>
      <c r="M226" s="81"/>
    </row>
    <row r="227" spans="1:13" s="18" customFormat="1">
      <c r="A227" s="25"/>
      <c r="B227" s="20"/>
      <c r="C227" s="21"/>
      <c r="D227" s="23"/>
      <c r="E227" s="24"/>
      <c r="F227" s="23"/>
      <c r="K227" s="81"/>
      <c r="L227" s="81"/>
      <c r="M227" s="81"/>
    </row>
    <row r="228" spans="1:13" s="18" customFormat="1">
      <c r="A228" s="25"/>
      <c r="B228" s="20"/>
      <c r="C228" s="21"/>
      <c r="D228" s="23"/>
      <c r="E228" s="24"/>
      <c r="F228" s="23"/>
      <c r="K228" s="81"/>
      <c r="L228" s="81"/>
      <c r="M228" s="81"/>
    </row>
    <row r="229" spans="1:13" s="18" customFormat="1">
      <c r="A229" s="25"/>
      <c r="B229" s="20"/>
      <c r="C229" s="21"/>
      <c r="D229" s="23"/>
      <c r="E229" s="24"/>
      <c r="F229" s="23"/>
      <c r="K229" s="81"/>
      <c r="L229" s="81"/>
      <c r="M229" s="81"/>
    </row>
    <row r="230" spans="1:13" s="18" customFormat="1">
      <c r="A230" s="25"/>
      <c r="B230" s="20"/>
      <c r="C230" s="21"/>
      <c r="D230" s="23"/>
      <c r="E230" s="24"/>
      <c r="F230" s="23"/>
      <c r="K230" s="81"/>
      <c r="L230" s="81"/>
      <c r="M230" s="81"/>
    </row>
    <row r="231" spans="1:13" s="18" customFormat="1">
      <c r="A231" s="25"/>
      <c r="B231" s="20"/>
      <c r="C231" s="21"/>
      <c r="D231" s="23"/>
      <c r="E231" s="24"/>
      <c r="F231" s="23"/>
      <c r="K231" s="81"/>
      <c r="L231" s="81"/>
      <c r="M231" s="81"/>
    </row>
    <row r="232" spans="1:13" s="18" customFormat="1">
      <c r="A232" s="25"/>
      <c r="B232" s="20"/>
      <c r="C232" s="21"/>
      <c r="D232" s="23"/>
      <c r="E232" s="24"/>
      <c r="F232" s="23"/>
      <c r="K232" s="81"/>
      <c r="L232" s="81"/>
      <c r="M232" s="81"/>
    </row>
    <row r="233" spans="1:13" s="18" customFormat="1">
      <c r="A233" s="25"/>
      <c r="B233" s="20"/>
      <c r="C233" s="21"/>
      <c r="D233" s="23"/>
      <c r="E233" s="24"/>
      <c r="F233" s="23"/>
      <c r="K233" s="81"/>
      <c r="L233" s="81"/>
      <c r="M233" s="81"/>
    </row>
    <row r="234" spans="1:13" s="18" customFormat="1">
      <c r="A234" s="25"/>
      <c r="B234" s="20"/>
      <c r="C234" s="21"/>
      <c r="D234" s="23"/>
      <c r="E234" s="24"/>
      <c r="F234" s="23"/>
      <c r="K234" s="81"/>
      <c r="L234" s="81"/>
      <c r="M234" s="81"/>
    </row>
    <row r="235" spans="1:13" s="18" customFormat="1">
      <c r="A235" s="25"/>
      <c r="B235" s="20"/>
      <c r="C235" s="21"/>
      <c r="D235" s="23"/>
      <c r="E235" s="24"/>
      <c r="F235" s="23"/>
      <c r="K235" s="81"/>
      <c r="L235" s="81"/>
      <c r="M235" s="81"/>
    </row>
    <row r="236" spans="1:13" s="18" customFormat="1">
      <c r="A236" s="25"/>
      <c r="B236" s="20"/>
      <c r="C236" s="21"/>
      <c r="D236" s="23"/>
      <c r="E236" s="24"/>
      <c r="F236" s="23"/>
      <c r="K236" s="81"/>
      <c r="L236" s="81"/>
      <c r="M236" s="81"/>
    </row>
    <row r="237" spans="1:13" s="18" customFormat="1">
      <c r="A237" s="25"/>
      <c r="B237" s="20"/>
      <c r="C237" s="21"/>
      <c r="D237" s="23"/>
      <c r="E237" s="24"/>
      <c r="F237" s="23"/>
      <c r="K237" s="81"/>
      <c r="L237" s="81"/>
      <c r="M237" s="81"/>
    </row>
    <row r="238" spans="1:13" s="18" customFormat="1">
      <c r="A238" s="25"/>
      <c r="B238" s="20"/>
      <c r="C238" s="21"/>
      <c r="D238" s="23"/>
      <c r="E238" s="24"/>
      <c r="F238" s="23"/>
      <c r="K238" s="81"/>
      <c r="L238" s="81"/>
      <c r="M238" s="81"/>
    </row>
    <row r="239" spans="1:13" s="18" customFormat="1">
      <c r="A239" s="25"/>
      <c r="B239" s="20"/>
      <c r="C239" s="21"/>
      <c r="D239" s="23"/>
      <c r="E239" s="24"/>
      <c r="F239" s="23"/>
      <c r="K239" s="81"/>
      <c r="L239" s="81"/>
      <c r="M239" s="81"/>
    </row>
    <row r="240" spans="1:13" s="18" customFormat="1">
      <c r="A240" s="25"/>
      <c r="B240" s="20"/>
      <c r="C240" s="21"/>
      <c r="D240" s="23"/>
      <c r="E240" s="24"/>
      <c r="F240" s="23"/>
      <c r="K240" s="81"/>
      <c r="L240" s="81"/>
      <c r="M240" s="81"/>
    </row>
    <row r="241" spans="1:13" s="18" customFormat="1">
      <c r="A241" s="25"/>
      <c r="B241" s="20"/>
      <c r="C241" s="21"/>
      <c r="D241" s="23"/>
      <c r="E241" s="24"/>
      <c r="F241" s="23"/>
      <c r="K241" s="81"/>
      <c r="L241" s="81"/>
      <c r="M241" s="81"/>
    </row>
    <row r="242" spans="1:13" s="18" customFormat="1">
      <c r="A242" s="25"/>
      <c r="B242" s="20"/>
      <c r="C242" s="21"/>
      <c r="D242" s="23"/>
      <c r="E242" s="24"/>
      <c r="F242" s="23"/>
      <c r="K242" s="81"/>
      <c r="L242" s="81"/>
      <c r="M242" s="81"/>
    </row>
    <row r="243" spans="1:13" s="18" customFormat="1">
      <c r="A243" s="25"/>
      <c r="B243" s="20"/>
      <c r="C243" s="21"/>
      <c r="D243" s="23"/>
      <c r="E243" s="24"/>
      <c r="F243" s="23"/>
      <c r="K243" s="81"/>
      <c r="L243" s="81"/>
      <c r="M243" s="81"/>
    </row>
    <row r="244" spans="1:13" s="18" customFormat="1">
      <c r="A244" s="25"/>
      <c r="B244" s="20"/>
      <c r="C244" s="21"/>
      <c r="D244" s="23"/>
      <c r="E244" s="24"/>
      <c r="F244" s="23"/>
      <c r="K244" s="81"/>
      <c r="L244" s="81"/>
      <c r="M244" s="81"/>
    </row>
    <row r="245" spans="1:13" s="18" customFormat="1">
      <c r="A245" s="25"/>
      <c r="B245" s="20"/>
      <c r="C245" s="21"/>
      <c r="D245" s="23"/>
      <c r="E245" s="24"/>
      <c r="F245" s="23"/>
      <c r="K245" s="81"/>
      <c r="L245" s="81"/>
      <c r="M245" s="81"/>
    </row>
    <row r="246" spans="1:13" s="18" customFormat="1">
      <c r="A246" s="25"/>
      <c r="B246" s="20"/>
      <c r="C246" s="21"/>
      <c r="D246" s="23"/>
      <c r="E246" s="24"/>
      <c r="F246" s="23"/>
      <c r="K246" s="81"/>
      <c r="L246" s="81"/>
      <c r="M246" s="81"/>
    </row>
    <row r="247" spans="1:13" s="18" customFormat="1">
      <c r="A247" s="25"/>
      <c r="B247" s="20"/>
      <c r="C247" s="21"/>
      <c r="D247" s="23"/>
      <c r="E247" s="24"/>
      <c r="F247" s="23"/>
      <c r="K247" s="81"/>
      <c r="L247" s="81"/>
      <c r="M247" s="81"/>
    </row>
    <row r="248" spans="1:13" s="18" customFormat="1">
      <c r="A248" s="25"/>
      <c r="B248" s="20"/>
      <c r="C248" s="21"/>
      <c r="D248" s="23"/>
      <c r="E248" s="24"/>
      <c r="F248" s="23"/>
      <c r="K248" s="81"/>
      <c r="L248" s="81"/>
      <c r="M248" s="81"/>
    </row>
    <row r="249" spans="1:13" s="18" customFormat="1">
      <c r="A249" s="25"/>
      <c r="B249" s="20"/>
      <c r="C249" s="21"/>
      <c r="D249" s="23"/>
      <c r="E249" s="24"/>
      <c r="F249" s="23"/>
      <c r="K249" s="81"/>
      <c r="L249" s="81"/>
      <c r="M249" s="81"/>
    </row>
    <row r="250" spans="1:13" s="18" customFormat="1">
      <c r="A250" s="25"/>
      <c r="B250" s="20"/>
      <c r="C250" s="21"/>
      <c r="D250" s="23"/>
      <c r="E250" s="24"/>
      <c r="F250" s="23"/>
      <c r="K250" s="81"/>
      <c r="L250" s="81"/>
      <c r="M250" s="81"/>
    </row>
    <row r="251" spans="1:13" s="18" customFormat="1">
      <c r="A251" s="25"/>
      <c r="B251" s="20"/>
      <c r="C251" s="21"/>
      <c r="D251" s="23"/>
      <c r="E251" s="24"/>
      <c r="F251" s="23"/>
      <c r="K251" s="81"/>
      <c r="L251" s="81"/>
      <c r="M251" s="81"/>
    </row>
    <row r="252" spans="1:13" s="18" customFormat="1">
      <c r="A252" s="25"/>
      <c r="B252" s="20"/>
      <c r="C252" s="21"/>
      <c r="D252" s="23"/>
      <c r="E252" s="24"/>
      <c r="F252" s="23"/>
      <c r="K252" s="81"/>
      <c r="L252" s="81"/>
      <c r="M252" s="81"/>
    </row>
    <row r="253" spans="1:13" s="18" customFormat="1">
      <c r="A253" s="25"/>
      <c r="B253" s="20"/>
      <c r="C253" s="21"/>
      <c r="D253" s="23"/>
      <c r="E253" s="24"/>
      <c r="F253" s="23"/>
      <c r="K253" s="81"/>
      <c r="L253" s="81"/>
      <c r="M253" s="81"/>
    </row>
    <row r="254" spans="1:13" s="18" customFormat="1">
      <c r="A254" s="25"/>
      <c r="B254" s="20"/>
      <c r="C254" s="21"/>
      <c r="D254" s="23"/>
      <c r="E254" s="24"/>
      <c r="F254" s="23"/>
      <c r="K254" s="81"/>
      <c r="L254" s="81"/>
      <c r="M254" s="81"/>
    </row>
    <row r="255" spans="1:13" s="18" customFormat="1">
      <c r="A255" s="25"/>
      <c r="B255" s="20"/>
      <c r="C255" s="21"/>
      <c r="D255" s="23"/>
      <c r="E255" s="24"/>
      <c r="F255" s="23"/>
      <c r="K255" s="81"/>
      <c r="L255" s="81"/>
      <c r="M255" s="81"/>
    </row>
    <row r="256" spans="1:13" s="18" customFormat="1">
      <c r="A256" s="25"/>
      <c r="B256" s="20"/>
      <c r="C256" s="21"/>
      <c r="D256" s="23"/>
      <c r="E256" s="24"/>
      <c r="F256" s="23"/>
      <c r="K256" s="81"/>
      <c r="L256" s="81"/>
      <c r="M256" s="81"/>
    </row>
    <row r="257" spans="1:13" s="18" customFormat="1">
      <c r="A257" s="25"/>
      <c r="B257" s="20"/>
      <c r="C257" s="21"/>
      <c r="D257" s="23"/>
      <c r="E257" s="24"/>
      <c r="F257" s="23"/>
      <c r="K257" s="81"/>
      <c r="L257" s="81"/>
      <c r="M257" s="81"/>
    </row>
    <row r="258" spans="1:13" s="18" customFormat="1">
      <c r="A258" s="25"/>
      <c r="B258" s="20"/>
      <c r="C258" s="21"/>
      <c r="D258" s="23"/>
      <c r="E258" s="24"/>
      <c r="F258" s="23"/>
      <c r="K258" s="81"/>
      <c r="L258" s="81"/>
      <c r="M258" s="81"/>
    </row>
    <row r="259" spans="1:13" s="18" customFormat="1">
      <c r="A259" s="25"/>
      <c r="B259" s="20"/>
      <c r="C259" s="21"/>
      <c r="D259" s="23"/>
      <c r="E259" s="24"/>
      <c r="F259" s="23"/>
      <c r="K259" s="81"/>
      <c r="L259" s="81"/>
      <c r="M259" s="81"/>
    </row>
    <row r="260" spans="1:13" s="18" customFormat="1">
      <c r="A260" s="25"/>
      <c r="B260" s="20"/>
      <c r="C260" s="21"/>
      <c r="D260" s="23"/>
      <c r="E260" s="24"/>
      <c r="F260" s="23"/>
      <c r="K260" s="81"/>
      <c r="L260" s="81"/>
      <c r="M260" s="81"/>
    </row>
    <row r="261" spans="1:13" s="18" customFormat="1">
      <c r="A261" s="25"/>
      <c r="B261" s="20"/>
      <c r="C261" s="21"/>
      <c r="D261" s="23"/>
      <c r="E261" s="24"/>
      <c r="F261" s="23"/>
      <c r="K261" s="81"/>
      <c r="L261" s="81"/>
      <c r="M261" s="81"/>
    </row>
    <row r="262" spans="1:13" s="18" customFormat="1">
      <c r="A262" s="25"/>
      <c r="B262" s="20"/>
      <c r="C262" s="21"/>
      <c r="D262" s="23"/>
      <c r="E262" s="24"/>
      <c r="F262" s="23"/>
      <c r="K262" s="81"/>
      <c r="L262" s="81"/>
      <c r="M262" s="81"/>
    </row>
    <row r="263" spans="1:13" s="18" customFormat="1">
      <c r="A263" s="25"/>
      <c r="B263" s="20"/>
      <c r="C263" s="21"/>
      <c r="D263" s="23"/>
      <c r="E263" s="24"/>
      <c r="F263" s="23"/>
      <c r="K263" s="81"/>
      <c r="L263" s="81"/>
      <c r="M263" s="81"/>
    </row>
    <row r="264" spans="1:13" s="18" customFormat="1">
      <c r="A264" s="25"/>
      <c r="B264" s="20"/>
      <c r="C264" s="21"/>
      <c r="D264" s="23"/>
      <c r="E264" s="24"/>
      <c r="F264" s="23"/>
      <c r="K264" s="81"/>
      <c r="L264" s="81"/>
      <c r="M264" s="81"/>
    </row>
    <row r="265" spans="1:13" s="18" customFormat="1">
      <c r="A265" s="25"/>
      <c r="B265" s="20"/>
      <c r="C265" s="21"/>
      <c r="D265" s="23"/>
      <c r="E265" s="24"/>
      <c r="F265" s="23"/>
      <c r="K265" s="81"/>
      <c r="L265" s="81"/>
      <c r="M265" s="81"/>
    </row>
    <row r="266" spans="1:13" s="18" customFormat="1">
      <c r="A266" s="25"/>
      <c r="B266" s="20"/>
      <c r="C266" s="21"/>
      <c r="D266" s="23"/>
      <c r="E266" s="24"/>
      <c r="F266" s="23"/>
      <c r="K266" s="81"/>
      <c r="L266" s="81"/>
      <c r="M266" s="81"/>
    </row>
    <row r="267" spans="1:13" s="18" customFormat="1">
      <c r="A267" s="25"/>
      <c r="B267" s="20"/>
      <c r="C267" s="21"/>
      <c r="D267" s="23"/>
      <c r="E267" s="24"/>
      <c r="F267" s="23"/>
      <c r="K267" s="81"/>
      <c r="L267" s="81"/>
      <c r="M267" s="81"/>
    </row>
    <row r="268" spans="1:13" s="18" customFormat="1">
      <c r="A268" s="25"/>
      <c r="B268" s="20"/>
      <c r="C268" s="21"/>
      <c r="D268" s="23"/>
      <c r="E268" s="24"/>
      <c r="F268" s="23"/>
      <c r="K268" s="81"/>
      <c r="L268" s="81"/>
      <c r="M268" s="81"/>
    </row>
    <row r="269" spans="1:13" s="18" customFormat="1">
      <c r="A269" s="25"/>
      <c r="B269" s="20"/>
      <c r="C269" s="21"/>
      <c r="D269" s="23"/>
      <c r="E269" s="24"/>
      <c r="F269" s="23"/>
      <c r="K269" s="81"/>
      <c r="L269" s="81"/>
      <c r="M269" s="81"/>
    </row>
    <row r="270" spans="1:13" s="18" customFormat="1">
      <c r="A270" s="25"/>
      <c r="B270" s="20"/>
      <c r="C270" s="21"/>
      <c r="D270" s="23"/>
      <c r="E270" s="24"/>
      <c r="F270" s="23"/>
      <c r="K270" s="81"/>
      <c r="L270" s="81"/>
      <c r="M270" s="81"/>
    </row>
    <row r="271" spans="1:13" s="18" customFormat="1">
      <c r="A271" s="25"/>
      <c r="B271" s="20"/>
      <c r="C271" s="21"/>
      <c r="D271" s="23"/>
      <c r="E271" s="24"/>
      <c r="F271" s="23"/>
      <c r="K271" s="81"/>
      <c r="L271" s="81"/>
      <c r="M271" s="81"/>
    </row>
    <row r="272" spans="1:13" s="18" customFormat="1">
      <c r="A272" s="25"/>
      <c r="B272" s="20"/>
      <c r="C272" s="21"/>
      <c r="D272" s="23"/>
      <c r="E272" s="24"/>
      <c r="F272" s="23"/>
      <c r="K272" s="81"/>
      <c r="L272" s="81"/>
      <c r="M272" s="81"/>
    </row>
    <row r="273" spans="1:13" s="18" customFormat="1">
      <c r="A273" s="25"/>
      <c r="B273" s="20"/>
      <c r="C273" s="21"/>
      <c r="D273" s="23"/>
      <c r="E273" s="24"/>
      <c r="F273" s="23"/>
      <c r="K273" s="81"/>
      <c r="L273" s="81"/>
      <c r="M273" s="81"/>
    </row>
    <row r="274" spans="1:13" s="18" customFormat="1">
      <c r="A274" s="25"/>
      <c r="B274" s="20"/>
      <c r="C274" s="21"/>
      <c r="D274" s="23"/>
      <c r="E274" s="24"/>
      <c r="F274" s="23"/>
      <c r="K274" s="81"/>
      <c r="L274" s="81"/>
      <c r="M274" s="81"/>
    </row>
    <row r="275" spans="1:13" s="18" customFormat="1">
      <c r="A275" s="25"/>
      <c r="B275" s="20"/>
      <c r="C275" s="21"/>
      <c r="D275" s="23"/>
      <c r="E275" s="24"/>
      <c r="F275" s="23"/>
      <c r="K275" s="81"/>
      <c r="L275" s="81"/>
      <c r="M275" s="81"/>
    </row>
    <row r="276" spans="1:13" s="18" customFormat="1">
      <c r="A276" s="25"/>
      <c r="B276" s="20"/>
      <c r="C276" s="21"/>
      <c r="D276" s="23"/>
      <c r="E276" s="24"/>
      <c r="F276" s="23"/>
      <c r="K276" s="81"/>
      <c r="L276" s="81"/>
      <c r="M276" s="81"/>
    </row>
    <row r="277" spans="1:13" s="18" customFormat="1">
      <c r="A277" s="25"/>
      <c r="B277" s="20"/>
      <c r="C277" s="21"/>
      <c r="D277" s="23"/>
      <c r="E277" s="24"/>
      <c r="F277" s="23"/>
      <c r="K277" s="81"/>
      <c r="L277" s="81"/>
      <c r="M277" s="81"/>
    </row>
    <row r="278" spans="1:13" s="18" customFormat="1">
      <c r="A278" s="25"/>
      <c r="B278" s="20"/>
      <c r="C278" s="21"/>
      <c r="D278" s="23"/>
      <c r="E278" s="24"/>
      <c r="F278" s="23"/>
      <c r="K278" s="81"/>
      <c r="L278" s="81"/>
      <c r="M278" s="81"/>
    </row>
    <row r="279" spans="1:13" s="18" customFormat="1">
      <c r="A279" s="25"/>
      <c r="B279" s="20"/>
      <c r="C279" s="21"/>
      <c r="D279" s="23"/>
      <c r="E279" s="24"/>
      <c r="F279" s="23"/>
      <c r="K279" s="81"/>
      <c r="L279" s="81"/>
      <c r="M279" s="81"/>
    </row>
    <row r="280" spans="1:13" s="18" customFormat="1">
      <c r="A280" s="25"/>
      <c r="B280" s="20"/>
      <c r="C280" s="21"/>
      <c r="D280" s="23"/>
      <c r="E280" s="24"/>
      <c r="F280" s="23"/>
      <c r="K280" s="81"/>
      <c r="L280" s="81"/>
      <c r="M280" s="81"/>
    </row>
    <row r="281" spans="1:13" s="18" customFormat="1">
      <c r="A281" s="25"/>
      <c r="B281" s="20"/>
      <c r="C281" s="21"/>
      <c r="D281" s="23"/>
      <c r="E281" s="24"/>
      <c r="F281" s="23"/>
      <c r="K281" s="81"/>
      <c r="L281" s="81"/>
      <c r="M281" s="81"/>
    </row>
    <row r="282" spans="1:13" s="18" customFormat="1">
      <c r="A282" s="25"/>
      <c r="B282" s="20"/>
      <c r="C282" s="21"/>
      <c r="D282" s="23"/>
      <c r="E282" s="24"/>
      <c r="F282" s="23"/>
      <c r="K282" s="81"/>
      <c r="L282" s="81"/>
      <c r="M282" s="81"/>
    </row>
    <row r="283" spans="1:13" s="18" customFormat="1">
      <c r="A283" s="25"/>
      <c r="B283" s="20"/>
      <c r="C283" s="21"/>
      <c r="D283" s="23"/>
      <c r="E283" s="24"/>
      <c r="F283" s="23"/>
      <c r="K283" s="81"/>
      <c r="L283" s="81"/>
      <c r="M283" s="81"/>
    </row>
    <row r="284" spans="1:13" s="18" customFormat="1">
      <c r="A284" s="25"/>
      <c r="B284" s="20"/>
      <c r="C284" s="21"/>
      <c r="D284" s="23"/>
      <c r="E284" s="24"/>
      <c r="F284" s="23"/>
      <c r="K284" s="81"/>
      <c r="L284" s="81"/>
      <c r="M284" s="81"/>
    </row>
    <row r="285" spans="1:13" s="18" customFormat="1">
      <c r="A285" s="25"/>
      <c r="B285" s="20"/>
      <c r="C285" s="21"/>
      <c r="D285" s="23"/>
      <c r="E285" s="24"/>
      <c r="F285" s="23"/>
      <c r="K285" s="81"/>
      <c r="L285" s="81"/>
      <c r="M285" s="81"/>
    </row>
    <row r="286" spans="1:13" s="18" customFormat="1">
      <c r="A286" s="25"/>
      <c r="B286" s="20"/>
      <c r="C286" s="21"/>
      <c r="D286" s="23"/>
      <c r="E286" s="24"/>
      <c r="F286" s="23"/>
      <c r="K286" s="81"/>
      <c r="L286" s="81"/>
      <c r="M286" s="81"/>
    </row>
    <row r="287" spans="1:13" s="18" customFormat="1">
      <c r="A287" s="25"/>
      <c r="B287" s="20"/>
      <c r="C287" s="21"/>
      <c r="D287" s="23"/>
      <c r="E287" s="24"/>
      <c r="F287" s="23"/>
      <c r="K287" s="81"/>
      <c r="L287" s="81"/>
      <c r="M287" s="81"/>
    </row>
    <row r="288" spans="1:13" s="18" customFormat="1">
      <c r="A288" s="25"/>
      <c r="B288" s="20"/>
      <c r="C288" s="21"/>
      <c r="D288" s="23"/>
      <c r="E288" s="24"/>
      <c r="F288" s="23"/>
      <c r="K288" s="81"/>
      <c r="L288" s="81"/>
      <c r="M288" s="81"/>
    </row>
    <row r="289" spans="1:13" s="18" customFormat="1">
      <c r="A289" s="25"/>
      <c r="B289" s="20"/>
      <c r="C289" s="21"/>
      <c r="D289" s="23"/>
      <c r="E289" s="24"/>
      <c r="F289" s="23"/>
      <c r="K289" s="81"/>
      <c r="L289" s="81"/>
      <c r="M289" s="81"/>
    </row>
    <row r="290" spans="1:13" s="18" customFormat="1">
      <c r="A290" s="25"/>
      <c r="B290" s="20"/>
      <c r="C290" s="21"/>
      <c r="D290" s="23"/>
      <c r="E290" s="24"/>
      <c r="F290" s="23"/>
      <c r="K290" s="81"/>
      <c r="L290" s="81"/>
      <c r="M290" s="81"/>
    </row>
    <row r="291" spans="1:13" s="18" customFormat="1">
      <c r="A291" s="25"/>
      <c r="B291" s="20"/>
      <c r="C291" s="21"/>
      <c r="D291" s="23"/>
      <c r="E291" s="24"/>
      <c r="F291" s="23"/>
      <c r="K291" s="81"/>
      <c r="L291" s="81"/>
      <c r="M291" s="81"/>
    </row>
    <row r="292" spans="1:13" s="18" customFormat="1">
      <c r="A292" s="25"/>
      <c r="B292" s="20"/>
      <c r="C292" s="21"/>
      <c r="D292" s="23"/>
      <c r="E292" s="24"/>
      <c r="F292" s="23"/>
      <c r="K292" s="81"/>
      <c r="L292" s="81"/>
      <c r="M292" s="81"/>
    </row>
    <row r="293" spans="1:13" s="18" customFormat="1">
      <c r="A293" s="25"/>
      <c r="B293" s="20"/>
      <c r="C293" s="21"/>
      <c r="D293" s="23"/>
      <c r="E293" s="24"/>
      <c r="F293" s="23"/>
      <c r="K293" s="81"/>
      <c r="L293" s="81"/>
      <c r="M293" s="81"/>
    </row>
    <row r="294" spans="1:13" s="18" customFormat="1">
      <c r="A294" s="25"/>
      <c r="B294" s="20"/>
      <c r="C294" s="21"/>
      <c r="D294" s="23"/>
      <c r="E294" s="24"/>
      <c r="F294" s="23"/>
      <c r="K294" s="81"/>
      <c r="L294" s="81"/>
      <c r="M294" s="81"/>
    </row>
    <row r="295" spans="1:13" s="18" customFormat="1">
      <c r="A295" s="25"/>
      <c r="B295" s="20"/>
      <c r="C295" s="21"/>
      <c r="D295" s="23"/>
      <c r="E295" s="24"/>
      <c r="F295" s="23"/>
      <c r="K295" s="81"/>
      <c r="L295" s="81"/>
      <c r="M295" s="81"/>
    </row>
    <row r="296" spans="1:13" s="18" customFormat="1">
      <c r="A296" s="25"/>
      <c r="B296" s="20"/>
      <c r="C296" s="21"/>
      <c r="D296" s="23"/>
      <c r="E296" s="24"/>
      <c r="F296" s="23"/>
      <c r="K296" s="81"/>
      <c r="L296" s="81"/>
      <c r="M296" s="81"/>
    </row>
    <row r="297" spans="1:13" s="18" customFormat="1">
      <c r="A297" s="25"/>
      <c r="B297" s="20"/>
      <c r="C297" s="21"/>
      <c r="D297" s="23"/>
      <c r="E297" s="24"/>
      <c r="F297" s="23"/>
      <c r="K297" s="81"/>
      <c r="L297" s="81"/>
      <c r="M297" s="81"/>
    </row>
    <row r="298" spans="1:13" s="18" customFormat="1">
      <c r="A298" s="25"/>
      <c r="B298" s="20"/>
      <c r="C298" s="21"/>
      <c r="D298" s="23"/>
      <c r="E298" s="24"/>
      <c r="F298" s="23"/>
      <c r="K298" s="81"/>
      <c r="L298" s="81"/>
      <c r="M298" s="81"/>
    </row>
    <row r="299" spans="1:13" s="18" customFormat="1">
      <c r="A299" s="25"/>
      <c r="B299" s="20"/>
      <c r="C299" s="21"/>
      <c r="D299" s="23"/>
      <c r="E299" s="24"/>
      <c r="F299" s="23"/>
      <c r="K299" s="81"/>
      <c r="L299" s="81"/>
      <c r="M299" s="81"/>
    </row>
    <row r="300" spans="1:13" s="18" customFormat="1">
      <c r="A300" s="25"/>
      <c r="B300" s="20"/>
      <c r="C300" s="21"/>
      <c r="D300" s="23"/>
      <c r="E300" s="24"/>
      <c r="F300" s="23"/>
      <c r="K300" s="81"/>
      <c r="L300" s="81"/>
      <c r="M300" s="81"/>
    </row>
    <row r="301" spans="1:13" s="18" customFormat="1">
      <c r="A301" s="25"/>
      <c r="B301" s="20"/>
      <c r="C301" s="21"/>
      <c r="D301" s="23"/>
      <c r="E301" s="24"/>
      <c r="F301" s="23"/>
      <c r="K301" s="81"/>
      <c r="L301" s="81"/>
      <c r="M301" s="81"/>
    </row>
    <row r="302" spans="1:13" s="18" customFormat="1">
      <c r="A302" s="25"/>
      <c r="B302" s="20"/>
      <c r="C302" s="21"/>
      <c r="D302" s="23"/>
      <c r="E302" s="24"/>
      <c r="F302" s="23"/>
      <c r="K302" s="81"/>
      <c r="L302" s="81"/>
      <c r="M302" s="81"/>
    </row>
    <row r="303" spans="1:13" s="18" customFormat="1">
      <c r="A303" s="25"/>
      <c r="B303" s="20"/>
      <c r="C303" s="21"/>
      <c r="D303" s="23"/>
      <c r="E303" s="24"/>
      <c r="F303" s="23"/>
      <c r="K303" s="81"/>
      <c r="L303" s="81"/>
      <c r="M303" s="81"/>
    </row>
    <row r="304" spans="1:13" s="18" customFormat="1">
      <c r="A304" s="25"/>
      <c r="B304" s="20"/>
      <c r="C304" s="21"/>
      <c r="D304" s="23"/>
      <c r="E304" s="24"/>
      <c r="F304" s="23"/>
      <c r="K304" s="81"/>
      <c r="L304" s="81"/>
      <c r="M304" s="81"/>
    </row>
    <row r="305" spans="1:13" s="18" customFormat="1">
      <c r="A305" s="25"/>
      <c r="B305" s="20"/>
      <c r="C305" s="21"/>
      <c r="D305" s="23"/>
      <c r="E305" s="24"/>
      <c r="F305" s="23"/>
      <c r="K305" s="81"/>
      <c r="L305" s="81"/>
      <c r="M305" s="81"/>
    </row>
    <row r="306" spans="1:13" s="18" customFormat="1">
      <c r="A306" s="25"/>
      <c r="B306" s="20"/>
      <c r="C306" s="21"/>
      <c r="D306" s="23"/>
      <c r="E306" s="24"/>
      <c r="F306" s="23"/>
      <c r="K306" s="81"/>
      <c r="L306" s="81"/>
      <c r="M306" s="81"/>
    </row>
    <row r="307" spans="1:13" s="18" customFormat="1">
      <c r="A307" s="25"/>
      <c r="B307" s="20"/>
      <c r="C307" s="21"/>
      <c r="D307" s="23"/>
      <c r="E307" s="24"/>
      <c r="F307" s="23"/>
      <c r="K307" s="81"/>
      <c r="L307" s="81"/>
      <c r="M307" s="81"/>
    </row>
    <row r="308" spans="1:13" s="18" customFormat="1">
      <c r="A308" s="25"/>
      <c r="B308" s="20"/>
      <c r="C308" s="21"/>
      <c r="D308" s="23"/>
      <c r="E308" s="24"/>
      <c r="F308" s="23"/>
      <c r="K308" s="81"/>
      <c r="L308" s="81"/>
      <c r="M308" s="81"/>
    </row>
    <row r="309" spans="1:13" s="18" customFormat="1">
      <c r="A309" s="25"/>
      <c r="B309" s="20"/>
      <c r="C309" s="21"/>
      <c r="D309" s="23"/>
      <c r="E309" s="24"/>
      <c r="F309" s="23"/>
      <c r="K309" s="81"/>
      <c r="L309" s="81"/>
      <c r="M309" s="81"/>
    </row>
    <row r="310" spans="1:13" s="18" customFormat="1">
      <c r="A310" s="25"/>
      <c r="B310" s="20"/>
      <c r="C310" s="21"/>
      <c r="D310" s="23"/>
      <c r="E310" s="24"/>
      <c r="F310" s="23"/>
      <c r="K310" s="81"/>
      <c r="L310" s="81"/>
      <c r="M310" s="81"/>
    </row>
    <row r="311" spans="1:13" s="18" customFormat="1">
      <c r="A311" s="25"/>
      <c r="B311" s="20"/>
      <c r="C311" s="21"/>
      <c r="D311" s="23"/>
      <c r="E311" s="24"/>
      <c r="F311" s="23"/>
      <c r="K311" s="81"/>
      <c r="L311" s="81"/>
      <c r="M311" s="81"/>
    </row>
    <row r="312" spans="1:13" s="18" customFormat="1">
      <c r="A312" s="25"/>
      <c r="B312" s="20"/>
      <c r="C312" s="21"/>
      <c r="D312" s="23"/>
      <c r="E312" s="24"/>
      <c r="F312" s="23"/>
      <c r="K312" s="81"/>
      <c r="L312" s="81"/>
      <c r="M312" s="81"/>
    </row>
    <row r="313" spans="1:13" s="18" customFormat="1">
      <c r="A313" s="25"/>
      <c r="B313" s="20"/>
      <c r="C313" s="21"/>
      <c r="D313" s="23"/>
      <c r="E313" s="24"/>
      <c r="F313" s="23"/>
      <c r="K313" s="81"/>
      <c r="L313" s="81"/>
      <c r="M313" s="81"/>
    </row>
    <row r="314" spans="1:13" s="18" customFormat="1">
      <c r="A314" s="25"/>
      <c r="B314" s="20"/>
      <c r="C314" s="21"/>
      <c r="D314" s="23"/>
      <c r="E314" s="24"/>
      <c r="F314" s="23"/>
      <c r="K314" s="81"/>
      <c r="L314" s="81"/>
      <c r="M314" s="81"/>
    </row>
    <row r="315" spans="1:13" s="18" customFormat="1">
      <c r="A315" s="25"/>
      <c r="B315" s="20"/>
      <c r="C315" s="21"/>
      <c r="D315" s="23"/>
      <c r="E315" s="24"/>
      <c r="F315" s="23"/>
      <c r="K315" s="81"/>
      <c r="L315" s="81"/>
      <c r="M315" s="81"/>
    </row>
    <row r="316" spans="1:13" s="18" customFormat="1">
      <c r="A316" s="25"/>
      <c r="B316" s="20"/>
      <c r="C316" s="21"/>
      <c r="D316" s="23"/>
      <c r="E316" s="24"/>
      <c r="F316" s="23"/>
      <c r="K316" s="81"/>
      <c r="L316" s="81"/>
      <c r="M316" s="81"/>
    </row>
    <row r="317" spans="1:13" s="18" customFormat="1">
      <c r="A317" s="25"/>
      <c r="B317" s="20"/>
      <c r="C317" s="21"/>
      <c r="D317" s="23"/>
      <c r="E317" s="24"/>
      <c r="F317" s="23"/>
      <c r="K317" s="81"/>
      <c r="L317" s="81"/>
      <c r="M317" s="81"/>
    </row>
    <row r="318" spans="1:13" s="18" customFormat="1">
      <c r="A318" s="25"/>
      <c r="B318" s="20"/>
      <c r="C318" s="21"/>
      <c r="D318" s="23"/>
      <c r="E318" s="24"/>
      <c r="F318" s="23"/>
      <c r="K318" s="81"/>
      <c r="L318" s="81"/>
      <c r="M318" s="81"/>
    </row>
    <row r="319" spans="1:13" s="18" customFormat="1">
      <c r="A319" s="25"/>
      <c r="B319" s="20"/>
      <c r="C319" s="21"/>
      <c r="D319" s="23"/>
      <c r="E319" s="24"/>
      <c r="F319" s="23"/>
      <c r="K319" s="81"/>
      <c r="L319" s="81"/>
      <c r="M319" s="81"/>
    </row>
    <row r="320" spans="1:13" s="18" customFormat="1">
      <c r="A320" s="25"/>
      <c r="B320" s="20"/>
      <c r="C320" s="21"/>
      <c r="D320" s="23"/>
      <c r="E320" s="24"/>
      <c r="F320" s="23"/>
      <c r="K320" s="81"/>
      <c r="L320" s="81"/>
      <c r="M320" s="81"/>
    </row>
    <row r="321" spans="1:13" s="18" customFormat="1">
      <c r="A321" s="25"/>
      <c r="B321" s="20"/>
      <c r="C321" s="21"/>
      <c r="D321" s="23"/>
      <c r="E321" s="24"/>
      <c r="F321" s="23"/>
      <c r="K321" s="81"/>
      <c r="L321" s="81"/>
      <c r="M321" s="81"/>
    </row>
    <row r="322" spans="1:13" s="18" customFormat="1">
      <c r="A322" s="25"/>
      <c r="B322" s="20"/>
      <c r="C322" s="21"/>
      <c r="D322" s="23"/>
      <c r="E322" s="24"/>
      <c r="F322" s="23"/>
      <c r="K322" s="81"/>
      <c r="L322" s="81"/>
      <c r="M322" s="81"/>
    </row>
    <row r="323" spans="1:13" s="18" customFormat="1">
      <c r="A323" s="25"/>
      <c r="B323" s="20"/>
      <c r="C323" s="21"/>
      <c r="D323" s="23"/>
      <c r="E323" s="24"/>
      <c r="F323" s="23"/>
      <c r="K323" s="81"/>
      <c r="L323" s="81"/>
      <c r="M323" s="81"/>
    </row>
    <row r="324" spans="1:13" s="18" customFormat="1">
      <c r="A324" s="25"/>
      <c r="B324" s="20"/>
      <c r="C324" s="21"/>
      <c r="D324" s="23"/>
      <c r="E324" s="24"/>
      <c r="F324" s="23"/>
      <c r="K324" s="81"/>
      <c r="L324" s="81"/>
      <c r="M324" s="81"/>
    </row>
    <row r="325" spans="1:13" s="18" customFormat="1">
      <c r="A325" s="25"/>
      <c r="B325" s="20"/>
      <c r="C325" s="21"/>
      <c r="D325" s="23"/>
      <c r="E325" s="24"/>
      <c r="F325" s="23"/>
      <c r="K325" s="81"/>
      <c r="L325" s="81"/>
      <c r="M325" s="81"/>
    </row>
    <row r="326" spans="1:13" s="18" customFormat="1">
      <c r="A326" s="25"/>
      <c r="B326" s="20"/>
      <c r="C326" s="21"/>
      <c r="D326" s="23"/>
      <c r="E326" s="24"/>
      <c r="F326" s="23"/>
      <c r="K326" s="81"/>
      <c r="L326" s="81"/>
      <c r="M326" s="81"/>
    </row>
    <row r="327" spans="1:13" s="18" customFormat="1">
      <c r="A327" s="25"/>
      <c r="B327" s="20"/>
      <c r="C327" s="21"/>
      <c r="D327" s="23"/>
      <c r="E327" s="24"/>
      <c r="F327" s="23"/>
      <c r="K327" s="81"/>
      <c r="L327" s="81"/>
      <c r="M327" s="81"/>
    </row>
    <row r="328" spans="1:13" s="18" customFormat="1">
      <c r="A328" s="25"/>
      <c r="B328" s="20"/>
      <c r="C328" s="21"/>
      <c r="D328" s="23"/>
      <c r="E328" s="24"/>
      <c r="F328" s="23"/>
      <c r="K328" s="81"/>
      <c r="L328" s="81"/>
      <c r="M328" s="81"/>
    </row>
    <row r="329" spans="1:13" s="18" customFormat="1">
      <c r="A329" s="25"/>
      <c r="B329" s="20"/>
      <c r="C329" s="21"/>
      <c r="D329" s="23"/>
      <c r="E329" s="24"/>
      <c r="F329" s="23"/>
      <c r="K329" s="81"/>
      <c r="L329" s="81"/>
      <c r="M329" s="81"/>
    </row>
    <row r="330" spans="1:13" s="18" customFormat="1">
      <c r="A330" s="25"/>
      <c r="B330" s="20"/>
      <c r="C330" s="21"/>
      <c r="D330" s="23"/>
      <c r="E330" s="24"/>
      <c r="F330" s="23"/>
      <c r="K330" s="81"/>
      <c r="L330" s="81"/>
      <c r="M330" s="81"/>
    </row>
    <row r="331" spans="1:13" s="18" customFormat="1">
      <c r="A331" s="25"/>
      <c r="B331" s="20"/>
      <c r="C331" s="21"/>
      <c r="D331" s="23"/>
      <c r="E331" s="24"/>
      <c r="F331" s="23"/>
      <c r="K331" s="81"/>
      <c r="L331" s="81"/>
      <c r="M331" s="81"/>
    </row>
    <row r="332" spans="1:13" s="18" customFormat="1">
      <c r="A332" s="25"/>
      <c r="B332" s="20"/>
      <c r="C332" s="21"/>
      <c r="D332" s="23"/>
      <c r="E332" s="24"/>
      <c r="F332" s="23"/>
      <c r="K332" s="81"/>
      <c r="L332" s="81"/>
      <c r="M332" s="81"/>
    </row>
    <row r="333" spans="1:13" s="18" customFormat="1">
      <c r="A333" s="25"/>
      <c r="B333" s="20"/>
      <c r="C333" s="21"/>
      <c r="D333" s="23"/>
      <c r="E333" s="24"/>
      <c r="F333" s="23"/>
      <c r="K333" s="81"/>
      <c r="L333" s="81"/>
      <c r="M333" s="81"/>
    </row>
    <row r="334" spans="1:13" s="18" customFormat="1">
      <c r="A334" s="25"/>
      <c r="B334" s="20"/>
      <c r="C334" s="21"/>
      <c r="D334" s="23"/>
      <c r="E334" s="24"/>
      <c r="F334" s="23"/>
      <c r="K334" s="81"/>
      <c r="L334" s="81"/>
      <c r="M334" s="81"/>
    </row>
    <row r="335" spans="1:13" s="18" customFormat="1">
      <c r="A335" s="25"/>
      <c r="B335" s="20"/>
      <c r="C335" s="21"/>
      <c r="D335" s="23"/>
      <c r="E335" s="24"/>
      <c r="F335" s="23"/>
      <c r="K335" s="81"/>
      <c r="L335" s="81"/>
      <c r="M335" s="81"/>
    </row>
    <row r="336" spans="1:13" s="18" customFormat="1">
      <c r="A336" s="25"/>
      <c r="B336" s="20"/>
      <c r="C336" s="21"/>
      <c r="D336" s="23"/>
      <c r="E336" s="24"/>
      <c r="F336" s="23"/>
      <c r="K336" s="81"/>
      <c r="L336" s="81"/>
      <c r="M336" s="81"/>
    </row>
    <row r="337" spans="1:13" s="18" customFormat="1">
      <c r="A337" s="25"/>
      <c r="B337" s="20"/>
      <c r="C337" s="21"/>
      <c r="D337" s="23"/>
      <c r="E337" s="24"/>
      <c r="F337" s="23"/>
      <c r="K337" s="81"/>
      <c r="L337" s="81"/>
      <c r="M337" s="81"/>
    </row>
    <row r="338" spans="1:13" s="18" customFormat="1">
      <c r="A338" s="25"/>
      <c r="B338" s="20"/>
      <c r="C338" s="21"/>
      <c r="D338" s="23"/>
      <c r="E338" s="24"/>
      <c r="F338" s="23"/>
      <c r="K338" s="81"/>
      <c r="L338" s="81"/>
      <c r="M338" s="81"/>
    </row>
    <row r="339" spans="1:13" s="18" customFormat="1">
      <c r="A339" s="25"/>
      <c r="B339" s="20"/>
      <c r="C339" s="21"/>
      <c r="D339" s="23"/>
      <c r="E339" s="24"/>
      <c r="F339" s="23"/>
      <c r="K339" s="81"/>
      <c r="L339" s="81"/>
      <c r="M339" s="81"/>
    </row>
    <row r="340" spans="1:13" s="18" customFormat="1">
      <c r="A340" s="25"/>
      <c r="B340" s="20"/>
      <c r="C340" s="21"/>
      <c r="D340" s="23"/>
      <c r="E340" s="24"/>
      <c r="F340" s="23"/>
      <c r="K340" s="81"/>
      <c r="L340" s="81"/>
      <c r="M340" s="81"/>
    </row>
    <row r="341" spans="1:13" s="18" customFormat="1">
      <c r="A341" s="25"/>
      <c r="B341" s="20"/>
      <c r="C341" s="21"/>
      <c r="D341" s="23"/>
      <c r="E341" s="24"/>
      <c r="F341" s="23"/>
      <c r="K341" s="81"/>
      <c r="L341" s="81"/>
      <c r="M341" s="81"/>
    </row>
    <row r="342" spans="1:13" s="18" customFormat="1">
      <c r="A342" s="25"/>
      <c r="B342" s="20"/>
      <c r="C342" s="21"/>
      <c r="D342" s="23"/>
      <c r="E342" s="24"/>
      <c r="F342" s="23"/>
      <c r="K342" s="81"/>
      <c r="L342" s="81"/>
      <c r="M342" s="81"/>
    </row>
    <row r="343" spans="1:13" s="18" customFormat="1">
      <c r="A343" s="25"/>
      <c r="B343" s="20"/>
      <c r="C343" s="21"/>
      <c r="D343" s="23"/>
      <c r="E343" s="24"/>
      <c r="F343" s="23"/>
      <c r="K343" s="81"/>
      <c r="L343" s="81"/>
      <c r="M343" s="81"/>
    </row>
    <row r="344" spans="1:13" s="18" customFormat="1">
      <c r="A344" s="25"/>
      <c r="B344" s="20"/>
      <c r="C344" s="21"/>
      <c r="D344" s="23"/>
      <c r="E344" s="24"/>
      <c r="F344" s="23"/>
      <c r="K344" s="81"/>
      <c r="L344" s="81"/>
      <c r="M344" s="81"/>
    </row>
    <row r="345" spans="1:13" s="18" customFormat="1">
      <c r="A345" s="25"/>
      <c r="B345" s="20"/>
      <c r="C345" s="21"/>
      <c r="D345" s="23"/>
      <c r="E345" s="24"/>
      <c r="F345" s="23"/>
      <c r="K345" s="81"/>
      <c r="L345" s="81"/>
      <c r="M345" s="81"/>
    </row>
    <row r="346" spans="1:13" s="18" customFormat="1">
      <c r="A346" s="25"/>
      <c r="B346" s="20"/>
      <c r="C346" s="21"/>
      <c r="D346" s="23"/>
      <c r="E346" s="24"/>
      <c r="F346" s="23"/>
      <c r="K346" s="81"/>
      <c r="L346" s="81"/>
      <c r="M346" s="81"/>
    </row>
    <row r="347" spans="1:13" s="18" customFormat="1">
      <c r="A347" s="25"/>
      <c r="B347" s="20"/>
      <c r="C347" s="21"/>
      <c r="D347" s="23"/>
      <c r="E347" s="24"/>
      <c r="F347" s="23"/>
      <c r="K347" s="81"/>
      <c r="L347" s="81"/>
      <c r="M347" s="81"/>
    </row>
    <row r="348" spans="1:13" s="18" customFormat="1">
      <c r="A348" s="25"/>
      <c r="B348" s="20"/>
      <c r="C348" s="21"/>
      <c r="D348" s="23"/>
      <c r="E348" s="24"/>
      <c r="F348" s="23"/>
      <c r="K348" s="81"/>
      <c r="L348" s="81"/>
      <c r="M348" s="81"/>
    </row>
    <row r="349" spans="1:13" s="18" customFormat="1">
      <c r="A349" s="25"/>
      <c r="B349" s="20"/>
      <c r="C349" s="21"/>
      <c r="D349" s="23"/>
      <c r="E349" s="24"/>
      <c r="F349" s="23"/>
      <c r="K349" s="81"/>
      <c r="L349" s="81"/>
      <c r="M349" s="81"/>
    </row>
    <row r="350" spans="1:13" s="18" customFormat="1">
      <c r="A350" s="25"/>
      <c r="B350" s="20"/>
      <c r="C350" s="21"/>
      <c r="D350" s="23"/>
      <c r="E350" s="24"/>
      <c r="F350" s="23"/>
      <c r="K350" s="81"/>
      <c r="L350" s="81"/>
      <c r="M350" s="81"/>
    </row>
    <row r="351" spans="1:13" s="18" customFormat="1">
      <c r="A351" s="25"/>
      <c r="B351" s="20"/>
      <c r="C351" s="21"/>
      <c r="D351" s="23"/>
      <c r="E351" s="24"/>
      <c r="F351" s="23"/>
      <c r="K351" s="81"/>
      <c r="L351" s="81"/>
      <c r="M351" s="81"/>
    </row>
    <row r="352" spans="1:13" s="18" customFormat="1">
      <c r="A352" s="25"/>
      <c r="B352" s="20"/>
      <c r="C352" s="21"/>
      <c r="D352" s="23"/>
      <c r="E352" s="24"/>
      <c r="F352" s="23"/>
      <c r="K352" s="81"/>
      <c r="L352" s="81"/>
      <c r="M352" s="81"/>
    </row>
    <row r="353" spans="1:13" s="18" customFormat="1">
      <c r="A353" s="25"/>
      <c r="B353" s="20"/>
      <c r="C353" s="21"/>
      <c r="D353" s="23"/>
      <c r="E353" s="24"/>
      <c r="F353" s="23"/>
      <c r="K353" s="81"/>
      <c r="L353" s="81"/>
      <c r="M353" s="81"/>
    </row>
    <row r="354" spans="1:13" s="18" customFormat="1">
      <c r="A354" s="25"/>
      <c r="B354" s="20"/>
      <c r="C354" s="21"/>
      <c r="D354" s="23"/>
      <c r="E354" s="24"/>
      <c r="F354" s="23"/>
      <c r="K354" s="81"/>
      <c r="L354" s="81"/>
      <c r="M354" s="81"/>
    </row>
    <row r="355" spans="1:13" s="18" customFormat="1">
      <c r="A355" s="25"/>
      <c r="B355" s="20"/>
      <c r="C355" s="21"/>
      <c r="D355" s="23"/>
      <c r="E355" s="24"/>
      <c r="F355" s="23"/>
      <c r="K355" s="81"/>
      <c r="L355" s="81"/>
      <c r="M355" s="81"/>
    </row>
    <row r="356" spans="1:13" s="18" customFormat="1">
      <c r="A356" s="25"/>
      <c r="B356" s="20"/>
      <c r="C356" s="21"/>
      <c r="D356" s="23"/>
      <c r="E356" s="24"/>
      <c r="F356" s="23"/>
      <c r="K356" s="81"/>
      <c r="L356" s="81"/>
      <c r="M356" s="81"/>
    </row>
    <row r="357" spans="1:13" s="18" customFormat="1">
      <c r="A357" s="25"/>
      <c r="B357" s="20"/>
      <c r="C357" s="21"/>
      <c r="D357" s="23"/>
      <c r="E357" s="24"/>
      <c r="F357" s="23"/>
      <c r="K357" s="81"/>
      <c r="L357" s="81"/>
      <c r="M357" s="81"/>
    </row>
    <row r="358" spans="1:13" s="18" customFormat="1">
      <c r="A358" s="25"/>
      <c r="B358" s="20"/>
      <c r="C358" s="21"/>
      <c r="D358" s="23"/>
      <c r="E358" s="24"/>
      <c r="F358" s="23"/>
      <c r="K358" s="81"/>
      <c r="L358" s="81"/>
      <c r="M358" s="81"/>
    </row>
    <row r="359" spans="1:13" s="18" customFormat="1">
      <c r="A359" s="25"/>
      <c r="B359" s="20"/>
      <c r="C359" s="21"/>
      <c r="D359" s="23"/>
      <c r="E359" s="24"/>
      <c r="F359" s="23"/>
      <c r="K359" s="81"/>
      <c r="L359" s="81"/>
      <c r="M359" s="81"/>
    </row>
    <row r="360" spans="1:13" s="18" customFormat="1">
      <c r="A360" s="25"/>
      <c r="B360" s="20"/>
      <c r="C360" s="21"/>
      <c r="D360" s="23"/>
      <c r="E360" s="24"/>
      <c r="F360" s="23"/>
      <c r="K360" s="81"/>
      <c r="L360" s="81"/>
      <c r="M360" s="81"/>
    </row>
    <row r="361" spans="1:13" s="18" customFormat="1">
      <c r="A361" s="25"/>
      <c r="B361" s="20"/>
      <c r="C361" s="21"/>
      <c r="D361" s="23"/>
      <c r="E361" s="24"/>
      <c r="F361" s="23"/>
      <c r="K361" s="81"/>
      <c r="L361" s="81"/>
      <c r="M361" s="81"/>
    </row>
    <row r="362" spans="1:13" s="18" customFormat="1">
      <c r="A362" s="25"/>
      <c r="B362" s="20"/>
      <c r="C362" s="21"/>
      <c r="D362" s="23"/>
      <c r="E362" s="24"/>
      <c r="F362" s="23"/>
      <c r="K362" s="81"/>
      <c r="L362" s="81"/>
      <c r="M362" s="81"/>
    </row>
    <row r="363" spans="1:13" s="18" customFormat="1">
      <c r="A363" s="25"/>
      <c r="B363" s="20"/>
      <c r="C363" s="21"/>
      <c r="D363" s="23"/>
      <c r="E363" s="24"/>
      <c r="F363" s="23"/>
      <c r="K363" s="81"/>
      <c r="L363" s="81"/>
      <c r="M363" s="81"/>
    </row>
    <row r="364" spans="1:13" s="18" customFormat="1">
      <c r="A364" s="25"/>
      <c r="B364" s="20"/>
      <c r="C364" s="21"/>
      <c r="D364" s="23"/>
      <c r="E364" s="24"/>
      <c r="F364" s="23"/>
      <c r="K364" s="81"/>
      <c r="L364" s="81"/>
      <c r="M364" s="81"/>
    </row>
    <row r="365" spans="1:13" s="18" customFormat="1">
      <c r="A365" s="25"/>
      <c r="B365" s="20"/>
      <c r="C365" s="21"/>
      <c r="D365" s="23"/>
      <c r="E365" s="24"/>
      <c r="F365" s="23"/>
      <c r="K365" s="81"/>
      <c r="L365" s="81"/>
      <c r="M365" s="81"/>
    </row>
    <row r="366" spans="1:13" s="18" customFormat="1">
      <c r="A366" s="25"/>
      <c r="B366" s="20"/>
      <c r="C366" s="21"/>
      <c r="D366" s="23"/>
      <c r="E366" s="24"/>
      <c r="F366" s="23"/>
      <c r="K366" s="81"/>
      <c r="L366" s="81"/>
      <c r="M366" s="81"/>
    </row>
    <row r="367" spans="1:13" s="18" customFormat="1">
      <c r="A367" s="25"/>
      <c r="B367" s="20"/>
      <c r="C367" s="21"/>
      <c r="D367" s="23"/>
      <c r="E367" s="24"/>
      <c r="F367" s="23"/>
      <c r="K367" s="81"/>
      <c r="L367" s="81"/>
      <c r="M367" s="81"/>
    </row>
    <row r="368" spans="1:13" s="18" customFormat="1">
      <c r="A368" s="25"/>
      <c r="B368" s="20"/>
      <c r="C368" s="21"/>
      <c r="D368" s="23"/>
      <c r="E368" s="24"/>
      <c r="F368" s="23"/>
      <c r="K368" s="81"/>
      <c r="L368" s="81"/>
      <c r="M368" s="81"/>
    </row>
    <row r="369" spans="1:13" s="18" customFormat="1">
      <c r="A369" s="25"/>
      <c r="B369" s="20"/>
      <c r="C369" s="21"/>
      <c r="D369" s="23"/>
      <c r="E369" s="24"/>
      <c r="F369" s="23"/>
      <c r="K369" s="81"/>
      <c r="L369" s="81"/>
      <c r="M369" s="81"/>
    </row>
    <row r="370" spans="1:13" s="18" customFormat="1">
      <c r="A370" s="25"/>
      <c r="B370" s="20"/>
      <c r="C370" s="21"/>
      <c r="D370" s="23"/>
      <c r="E370" s="24"/>
      <c r="F370" s="23"/>
      <c r="K370" s="81"/>
      <c r="L370" s="81"/>
      <c r="M370" s="81"/>
    </row>
    <row r="371" spans="1:13" s="18" customFormat="1">
      <c r="A371" s="25"/>
      <c r="B371" s="20"/>
      <c r="C371" s="21"/>
      <c r="D371" s="23"/>
      <c r="E371" s="24"/>
      <c r="F371" s="23"/>
      <c r="K371" s="81"/>
      <c r="L371" s="81"/>
      <c r="M371" s="81"/>
    </row>
    <row r="372" spans="1:13" s="18" customFormat="1">
      <c r="A372" s="25"/>
      <c r="B372" s="20"/>
      <c r="C372" s="21"/>
      <c r="D372" s="23"/>
      <c r="E372" s="24"/>
      <c r="F372" s="23"/>
      <c r="K372" s="81"/>
      <c r="L372" s="81"/>
      <c r="M372" s="81"/>
    </row>
    <row r="373" spans="1:13" s="18" customFormat="1">
      <c r="A373" s="25"/>
      <c r="B373" s="20"/>
      <c r="C373" s="21"/>
      <c r="D373" s="23"/>
      <c r="E373" s="24"/>
      <c r="F373" s="23"/>
      <c r="K373" s="81"/>
      <c r="L373" s="81"/>
      <c r="M373" s="81"/>
    </row>
    <row r="374" spans="1:13" s="18" customFormat="1">
      <c r="A374" s="25"/>
      <c r="B374" s="20"/>
      <c r="C374" s="21"/>
      <c r="D374" s="23"/>
      <c r="E374" s="24"/>
      <c r="F374" s="23"/>
      <c r="K374" s="81"/>
      <c r="L374" s="81"/>
      <c r="M374" s="81"/>
    </row>
    <row r="375" spans="1:13" s="18" customFormat="1">
      <c r="A375" s="25"/>
      <c r="B375" s="20"/>
      <c r="C375" s="21"/>
      <c r="D375" s="23"/>
      <c r="E375" s="24"/>
      <c r="F375" s="23"/>
      <c r="K375" s="81"/>
      <c r="L375" s="81"/>
      <c r="M375" s="81"/>
    </row>
    <row r="376" spans="1:13" s="18" customFormat="1">
      <c r="A376" s="25"/>
      <c r="B376" s="20"/>
      <c r="C376" s="21"/>
      <c r="D376" s="23"/>
      <c r="E376" s="24"/>
      <c r="F376" s="23"/>
      <c r="K376" s="81"/>
      <c r="L376" s="81"/>
      <c r="M376" s="81"/>
    </row>
    <row r="377" spans="1:13" s="18" customFormat="1">
      <c r="A377" s="25"/>
      <c r="B377" s="20"/>
      <c r="C377" s="21"/>
      <c r="D377" s="23"/>
      <c r="E377" s="24"/>
      <c r="F377" s="23"/>
      <c r="K377" s="81"/>
      <c r="L377" s="81"/>
      <c r="M377" s="81"/>
    </row>
    <row r="378" spans="1:13" s="18" customFormat="1">
      <c r="A378" s="25"/>
      <c r="B378" s="20"/>
      <c r="C378" s="21"/>
      <c r="D378" s="23"/>
      <c r="E378" s="24"/>
      <c r="F378" s="23"/>
      <c r="K378" s="81"/>
      <c r="L378" s="81"/>
      <c r="M378" s="81"/>
    </row>
    <row r="379" spans="1:13" s="18" customFormat="1">
      <c r="A379" s="25"/>
      <c r="B379" s="20"/>
      <c r="C379" s="21"/>
      <c r="D379" s="23"/>
      <c r="E379" s="24"/>
      <c r="F379" s="23"/>
      <c r="K379" s="81"/>
      <c r="L379" s="81"/>
      <c r="M379" s="81"/>
    </row>
  </sheetData>
  <mergeCells count="7">
    <mergeCell ref="C63:F63"/>
    <mergeCell ref="B8:C8"/>
    <mergeCell ref="E8:E9"/>
    <mergeCell ref="A1:A62"/>
    <mergeCell ref="B1:C6"/>
    <mergeCell ref="B7:C7"/>
    <mergeCell ref="E7:F7"/>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J376"/>
  <sheetViews>
    <sheetView view="pageBreakPreview" topLeftCell="B1" zoomScale="25" zoomScaleNormal="25" zoomScaleSheetLayoutView="25" workbookViewId="0">
      <selection activeCell="G14" sqref="G14"/>
    </sheetView>
  </sheetViews>
  <sheetFormatPr defaultRowHeight="44.25"/>
  <cols>
    <col min="1" max="1" width="20.85546875" style="433" customWidth="1"/>
    <col min="2" max="2" width="21.42578125" style="434" customWidth="1"/>
    <col min="3" max="3" width="239.140625" style="435" customWidth="1"/>
    <col min="4" max="4" width="64.85546875" style="435" customWidth="1"/>
    <col min="5" max="5" width="65" style="436" customWidth="1"/>
    <col min="6" max="6" width="21.42578125" style="437" customWidth="1"/>
    <col min="7" max="7" width="188" style="430" customWidth="1"/>
    <col min="8" max="8" width="33.7109375" style="386" customWidth="1"/>
    <col min="9" max="9" width="41.140625" style="386" customWidth="1"/>
    <col min="10" max="10" width="40.5703125" style="386" customWidth="1"/>
    <col min="11" max="16384" width="9.140625" style="386"/>
  </cols>
  <sheetData>
    <row r="1" spans="1:8" ht="105.6" customHeight="1">
      <c r="A1" s="823" t="s">
        <v>597</v>
      </c>
      <c r="B1" s="824" t="s">
        <v>375</v>
      </c>
      <c r="C1" s="825"/>
      <c r="D1" s="382" t="s">
        <v>376</v>
      </c>
      <c r="E1" s="382" t="s">
        <v>376</v>
      </c>
      <c r="F1" s="383"/>
      <c r="G1" s="384"/>
      <c r="H1" s="385"/>
    </row>
    <row r="2" spans="1:8" ht="99" customHeight="1">
      <c r="A2" s="821"/>
      <c r="B2" s="826"/>
      <c r="C2" s="827"/>
      <c r="D2" s="387" t="s">
        <v>680</v>
      </c>
      <c r="E2" s="387" t="s">
        <v>680</v>
      </c>
      <c r="F2" s="388"/>
      <c r="G2" s="389"/>
      <c r="H2" s="385"/>
    </row>
    <row r="3" spans="1:8" ht="72.75" customHeight="1">
      <c r="A3" s="821"/>
      <c r="B3" s="826"/>
      <c r="C3" s="827"/>
      <c r="D3" s="387">
        <v>875</v>
      </c>
      <c r="E3" s="387">
        <v>875</v>
      </c>
      <c r="F3" s="388"/>
      <c r="G3" s="389"/>
      <c r="H3" s="385"/>
    </row>
    <row r="4" spans="1:8" ht="72.75" customHeight="1">
      <c r="A4" s="821"/>
      <c r="B4" s="826"/>
      <c r="C4" s="827"/>
      <c r="D4" s="387" t="s">
        <v>109</v>
      </c>
      <c r="E4" s="387" t="s">
        <v>109</v>
      </c>
      <c r="F4" s="388"/>
      <c r="G4" s="389"/>
      <c r="H4" s="385"/>
    </row>
    <row r="5" spans="1:8" ht="72.75" customHeight="1">
      <c r="A5" s="821"/>
      <c r="B5" s="826"/>
      <c r="C5" s="827"/>
      <c r="D5" s="387" t="s">
        <v>21</v>
      </c>
      <c r="E5" s="387" t="s">
        <v>316</v>
      </c>
      <c r="F5" s="388"/>
      <c r="G5" s="389"/>
      <c r="H5" s="385"/>
    </row>
    <row r="6" spans="1:8" ht="72.75" customHeight="1">
      <c r="A6" s="821"/>
      <c r="B6" s="826"/>
      <c r="C6" s="827"/>
      <c r="D6" s="390" t="s">
        <v>308</v>
      </c>
      <c r="E6" s="390" t="s">
        <v>308</v>
      </c>
      <c r="F6" s="388"/>
      <c r="G6" s="389"/>
      <c r="H6" s="385"/>
    </row>
    <row r="7" spans="1:8" ht="89.25" customHeight="1">
      <c r="A7" s="821"/>
      <c r="B7" s="828" t="s">
        <v>309</v>
      </c>
      <c r="C7" s="829"/>
      <c r="D7" s="594">
        <v>14100</v>
      </c>
      <c r="E7" s="594">
        <v>14500</v>
      </c>
      <c r="F7" s="724"/>
      <c r="G7" s="725"/>
      <c r="H7" s="385"/>
    </row>
    <row r="8" spans="1:8" s="393" customFormat="1" ht="89.25" customHeight="1">
      <c r="A8" s="821"/>
      <c r="B8" s="734" t="s">
        <v>310</v>
      </c>
      <c r="C8" s="735"/>
      <c r="D8" s="119" t="s">
        <v>753</v>
      </c>
      <c r="E8" s="119" t="s">
        <v>683</v>
      </c>
      <c r="F8" s="830" t="s">
        <v>311</v>
      </c>
      <c r="G8" s="391" t="s">
        <v>324</v>
      </c>
      <c r="H8" s="392"/>
    </row>
    <row r="9" spans="1:8" s="395" customFormat="1" ht="89.25" customHeight="1">
      <c r="A9" s="821"/>
      <c r="B9" s="570" t="s">
        <v>68</v>
      </c>
      <c r="C9" s="571"/>
      <c r="D9" s="571"/>
      <c r="E9" s="528"/>
      <c r="F9" s="831"/>
      <c r="G9" s="572"/>
      <c r="H9" s="394"/>
    </row>
    <row r="10" spans="1:8" s="395" customFormat="1" ht="98.25" customHeight="1">
      <c r="A10" s="821"/>
      <c r="B10" s="405" t="s">
        <v>829</v>
      </c>
      <c r="C10" s="408" t="s">
        <v>618</v>
      </c>
      <c r="D10" s="532" t="s">
        <v>70</v>
      </c>
      <c r="E10" s="532" t="s">
        <v>70</v>
      </c>
      <c r="F10" s="409" t="s">
        <v>829</v>
      </c>
      <c r="G10" s="410"/>
      <c r="H10" s="394"/>
    </row>
    <row r="11" spans="1:8" s="395" customFormat="1" ht="90" customHeight="1">
      <c r="A11" s="821"/>
      <c r="B11" s="396" t="s">
        <v>830</v>
      </c>
      <c r="C11" s="397" t="s">
        <v>215</v>
      </c>
      <c r="D11" s="398" t="s">
        <v>70</v>
      </c>
      <c r="E11" s="398" t="s">
        <v>70</v>
      </c>
      <c r="F11" s="399" t="s">
        <v>830</v>
      </c>
      <c r="G11" s="318"/>
      <c r="H11" s="394"/>
    </row>
    <row r="12" spans="1:8" s="395" customFormat="1" ht="80.25" customHeight="1">
      <c r="A12" s="821"/>
      <c r="B12" s="400" t="s">
        <v>317</v>
      </c>
      <c r="C12" s="397" t="s">
        <v>298</v>
      </c>
      <c r="D12" s="398" t="s">
        <v>70</v>
      </c>
      <c r="E12" s="398" t="s">
        <v>70</v>
      </c>
      <c r="F12" s="399" t="s">
        <v>317</v>
      </c>
      <c r="G12" s="318"/>
      <c r="H12" s="394"/>
    </row>
    <row r="13" spans="1:8" s="395" customFormat="1" ht="80.25" customHeight="1">
      <c r="A13" s="821"/>
      <c r="B13" s="400" t="s">
        <v>69</v>
      </c>
      <c r="C13" s="397" t="s">
        <v>299</v>
      </c>
      <c r="D13" s="398" t="s">
        <v>70</v>
      </c>
      <c r="E13" s="398" t="s">
        <v>70</v>
      </c>
      <c r="F13" s="399" t="s">
        <v>69</v>
      </c>
      <c r="G13" s="318"/>
      <c r="H13" s="394"/>
    </row>
    <row r="14" spans="1:8" s="395" customFormat="1" ht="80.25" customHeight="1">
      <c r="A14" s="821"/>
      <c r="B14" s="400" t="s">
        <v>300</v>
      </c>
      <c r="C14" s="397" t="s">
        <v>272</v>
      </c>
      <c r="D14" s="398" t="s">
        <v>70</v>
      </c>
      <c r="E14" s="398" t="s">
        <v>70</v>
      </c>
      <c r="F14" s="399" t="s">
        <v>300</v>
      </c>
      <c r="G14" s="318"/>
      <c r="H14" s="394"/>
    </row>
    <row r="15" spans="1:8" s="395" customFormat="1" ht="98.25" customHeight="1">
      <c r="A15" s="821"/>
      <c r="B15" s="400" t="s">
        <v>273</v>
      </c>
      <c r="C15" s="397" t="s">
        <v>87</v>
      </c>
      <c r="D15" s="401" t="s">
        <v>88</v>
      </c>
      <c r="E15" s="401">
        <v>210</v>
      </c>
      <c r="F15" s="399" t="s">
        <v>273</v>
      </c>
      <c r="G15" s="318"/>
      <c r="H15" s="394"/>
    </row>
    <row r="16" spans="1:8" s="395" customFormat="1" ht="83.25" customHeight="1">
      <c r="A16" s="821"/>
      <c r="B16" s="400" t="s">
        <v>71</v>
      </c>
      <c r="C16" s="397" t="s">
        <v>72</v>
      </c>
      <c r="D16" s="398" t="s">
        <v>70</v>
      </c>
      <c r="E16" s="398" t="s">
        <v>70</v>
      </c>
      <c r="F16" s="399" t="s">
        <v>71</v>
      </c>
      <c r="G16" s="318"/>
      <c r="H16" s="394"/>
    </row>
    <row r="17" spans="1:10" s="395" customFormat="1" ht="92.25" customHeight="1">
      <c r="A17" s="821"/>
      <c r="B17" s="400" t="s">
        <v>0</v>
      </c>
      <c r="C17" s="397" t="s">
        <v>619</v>
      </c>
      <c r="D17" s="398" t="s">
        <v>70</v>
      </c>
      <c r="E17" s="398" t="s">
        <v>70</v>
      </c>
      <c r="F17" s="399" t="s">
        <v>0</v>
      </c>
      <c r="G17" s="318"/>
      <c r="H17" s="394"/>
    </row>
    <row r="18" spans="1:10" s="395" customFormat="1" ht="83.25" customHeight="1">
      <c r="A18" s="821"/>
      <c r="B18" s="400" t="s">
        <v>314</v>
      </c>
      <c r="C18" s="397" t="s">
        <v>121</v>
      </c>
      <c r="D18" s="401">
        <v>130</v>
      </c>
      <c r="E18" s="401">
        <v>130</v>
      </c>
      <c r="F18" s="399" t="s">
        <v>314</v>
      </c>
      <c r="G18" s="318"/>
      <c r="H18" s="394"/>
    </row>
    <row r="19" spans="1:10" s="395" customFormat="1" ht="83.25" customHeight="1">
      <c r="A19" s="821"/>
      <c r="B19" s="396" t="s">
        <v>82</v>
      </c>
      <c r="C19" s="402" t="s">
        <v>83</v>
      </c>
      <c r="D19" s="398" t="s">
        <v>70</v>
      </c>
      <c r="E19" s="398" t="s">
        <v>70</v>
      </c>
      <c r="F19" s="399" t="s">
        <v>82</v>
      </c>
      <c r="G19" s="318"/>
      <c r="H19" s="394"/>
    </row>
    <row r="20" spans="1:10" s="395" customFormat="1" ht="83.25" customHeight="1">
      <c r="A20" s="821"/>
      <c r="B20" s="396" t="s">
        <v>123</v>
      </c>
      <c r="C20" s="397" t="s">
        <v>353</v>
      </c>
      <c r="D20" s="401" t="s">
        <v>88</v>
      </c>
      <c r="E20" s="401" t="s">
        <v>88</v>
      </c>
      <c r="F20" s="399" t="s">
        <v>123</v>
      </c>
      <c r="G20" s="318"/>
      <c r="H20" s="394"/>
    </row>
    <row r="21" spans="1:10" s="395" customFormat="1" ht="83.25" customHeight="1">
      <c r="A21" s="821"/>
      <c r="B21" s="396" t="s">
        <v>74</v>
      </c>
      <c r="C21" s="402" t="s">
        <v>384</v>
      </c>
      <c r="D21" s="398" t="s">
        <v>70</v>
      </c>
      <c r="E21" s="398" t="s">
        <v>70</v>
      </c>
      <c r="F21" s="399" t="s">
        <v>74</v>
      </c>
      <c r="G21" s="318"/>
      <c r="H21" s="394"/>
    </row>
    <row r="22" spans="1:10" s="395" customFormat="1" ht="83.25" customHeight="1">
      <c r="A22" s="821"/>
      <c r="B22" s="396" t="s">
        <v>138</v>
      </c>
      <c r="C22" s="402" t="s">
        <v>139</v>
      </c>
      <c r="D22" s="401">
        <v>110</v>
      </c>
      <c r="E22" s="401">
        <v>110</v>
      </c>
      <c r="F22" s="399" t="s">
        <v>138</v>
      </c>
      <c r="G22" s="318"/>
      <c r="H22" s="394"/>
    </row>
    <row r="23" spans="1:10" s="395" customFormat="1" ht="83.25" customHeight="1">
      <c r="A23" s="821"/>
      <c r="B23" s="396" t="s">
        <v>140</v>
      </c>
      <c r="C23" s="402" t="s">
        <v>141</v>
      </c>
      <c r="D23" s="401">
        <v>450</v>
      </c>
      <c r="E23" s="401">
        <v>450</v>
      </c>
      <c r="F23" s="399" t="s">
        <v>140</v>
      </c>
      <c r="G23" s="318"/>
      <c r="H23" s="394"/>
    </row>
    <row r="24" spans="1:10" s="395" customFormat="1" ht="83.25" customHeight="1">
      <c r="A24" s="821"/>
      <c r="B24" s="396" t="s">
        <v>75</v>
      </c>
      <c r="C24" s="397" t="s">
        <v>142</v>
      </c>
      <c r="D24" s="398" t="s">
        <v>70</v>
      </c>
      <c r="E24" s="398" t="s">
        <v>70</v>
      </c>
      <c r="F24" s="399" t="s">
        <v>75</v>
      </c>
      <c r="G24" s="318"/>
      <c r="H24" s="394"/>
    </row>
    <row r="25" spans="1:10" s="395" customFormat="1" ht="83.25" customHeight="1">
      <c r="A25" s="821"/>
      <c r="B25" s="396" t="s">
        <v>76</v>
      </c>
      <c r="C25" s="402" t="s">
        <v>627</v>
      </c>
      <c r="D25" s="398" t="s">
        <v>70</v>
      </c>
      <c r="E25" s="398" t="s">
        <v>70</v>
      </c>
      <c r="F25" s="403" t="s">
        <v>76</v>
      </c>
      <c r="G25" s="318"/>
      <c r="H25" s="394"/>
    </row>
    <row r="26" spans="1:10" s="395" customFormat="1" ht="96.75" customHeight="1">
      <c r="A26" s="821"/>
      <c r="B26" s="396" t="s">
        <v>248</v>
      </c>
      <c r="C26" s="397" t="s">
        <v>249</v>
      </c>
      <c r="D26" s="398" t="s">
        <v>70</v>
      </c>
      <c r="E26" s="398" t="s">
        <v>70</v>
      </c>
      <c r="F26" s="399" t="s">
        <v>248</v>
      </c>
      <c r="G26" s="318"/>
      <c r="H26" s="394"/>
    </row>
    <row r="27" spans="1:10" s="395" customFormat="1" ht="87.75" customHeight="1">
      <c r="A27" s="821"/>
      <c r="B27" s="396" t="s">
        <v>128</v>
      </c>
      <c r="C27" s="397" t="s">
        <v>129</v>
      </c>
      <c r="D27" s="398" t="s">
        <v>70</v>
      </c>
      <c r="E27" s="398" t="s">
        <v>70</v>
      </c>
      <c r="F27" s="399"/>
      <c r="G27" s="318"/>
      <c r="H27" s="394"/>
    </row>
    <row r="28" spans="1:10" s="395" customFormat="1" ht="93" customHeight="1">
      <c r="A28" s="821"/>
      <c r="B28" s="396" t="s">
        <v>11</v>
      </c>
      <c r="C28" s="397" t="s">
        <v>620</v>
      </c>
      <c r="D28" s="398" t="s">
        <v>70</v>
      </c>
      <c r="E28" s="398" t="s">
        <v>70</v>
      </c>
      <c r="F28" s="399" t="s">
        <v>11</v>
      </c>
      <c r="G28" s="318"/>
      <c r="H28" s="394"/>
    </row>
    <row r="29" spans="1:10" s="395" customFormat="1" ht="99.75" customHeight="1">
      <c r="A29" s="821"/>
      <c r="B29" s="396" t="s">
        <v>77</v>
      </c>
      <c r="C29" s="397" t="s">
        <v>145</v>
      </c>
      <c r="D29" s="398" t="s">
        <v>70</v>
      </c>
      <c r="E29" s="398" t="s">
        <v>70</v>
      </c>
      <c r="F29" s="399" t="s">
        <v>77</v>
      </c>
      <c r="G29" s="318"/>
      <c r="H29" s="394"/>
    </row>
    <row r="30" spans="1:10" s="404" customFormat="1" ht="83.25" customHeight="1">
      <c r="A30" s="821"/>
      <c r="B30" s="396" t="s">
        <v>146</v>
      </c>
      <c r="C30" s="397" t="s">
        <v>119</v>
      </c>
      <c r="D30" s="398" t="s">
        <v>70</v>
      </c>
      <c r="E30" s="398" t="s">
        <v>70</v>
      </c>
      <c r="F30" s="399" t="s">
        <v>146</v>
      </c>
      <c r="G30" s="318"/>
      <c r="H30" s="394"/>
      <c r="I30" s="395"/>
      <c r="J30" s="395"/>
    </row>
    <row r="31" spans="1:10" s="395" customFormat="1" ht="93" customHeight="1">
      <c r="A31" s="821"/>
      <c r="B31" s="405" t="s">
        <v>130</v>
      </c>
      <c r="C31" s="397" t="s">
        <v>39</v>
      </c>
      <c r="D31" s="398" t="s">
        <v>70</v>
      </c>
      <c r="E31" s="398" t="s">
        <v>70</v>
      </c>
      <c r="F31" s="399" t="s">
        <v>130</v>
      </c>
      <c r="G31" s="318"/>
      <c r="H31" s="394"/>
    </row>
    <row r="32" spans="1:10" s="395" customFormat="1" ht="86.25" customHeight="1">
      <c r="A32" s="821"/>
      <c r="B32" s="405" t="s">
        <v>46</v>
      </c>
      <c r="C32" s="408" t="s">
        <v>367</v>
      </c>
      <c r="D32" s="401">
        <v>960</v>
      </c>
      <c r="E32" s="401">
        <v>960</v>
      </c>
      <c r="F32" s="409" t="s">
        <v>46</v>
      </c>
      <c r="G32" s="410"/>
      <c r="H32" s="394"/>
    </row>
    <row r="33" spans="1:10" s="395" customFormat="1" ht="87" customHeight="1">
      <c r="A33" s="821"/>
      <c r="B33" s="396" t="s">
        <v>47</v>
      </c>
      <c r="C33" s="402" t="s">
        <v>147</v>
      </c>
      <c r="D33" s="398" t="s">
        <v>70</v>
      </c>
      <c r="E33" s="398" t="s">
        <v>70</v>
      </c>
      <c r="F33" s="399" t="s">
        <v>47</v>
      </c>
      <c r="G33" s="318"/>
      <c r="H33" s="394"/>
    </row>
    <row r="34" spans="1:10" ht="83.25" customHeight="1">
      <c r="A34" s="821"/>
      <c r="B34" s="396" t="s">
        <v>199</v>
      </c>
      <c r="C34" s="397" t="s">
        <v>621</v>
      </c>
      <c r="D34" s="398" t="s">
        <v>70</v>
      </c>
      <c r="E34" s="398" t="s">
        <v>70</v>
      </c>
      <c r="F34" s="399" t="s">
        <v>199</v>
      </c>
      <c r="G34" s="318"/>
      <c r="H34" s="394"/>
    </row>
    <row r="35" spans="1:10" ht="83.25" customHeight="1">
      <c r="A35" s="821"/>
      <c r="B35" s="396" t="s">
        <v>212</v>
      </c>
      <c r="C35" s="397" t="s">
        <v>213</v>
      </c>
      <c r="D35" s="398" t="s">
        <v>70</v>
      </c>
      <c r="E35" s="398" t="s">
        <v>70</v>
      </c>
      <c r="F35" s="399" t="s">
        <v>212</v>
      </c>
      <c r="G35" s="318"/>
      <c r="H35" s="394"/>
      <c r="I35" s="395"/>
      <c r="J35" s="395"/>
    </row>
    <row r="36" spans="1:10" ht="83.25" customHeight="1">
      <c r="A36" s="821"/>
      <c r="B36" s="396" t="s">
        <v>160</v>
      </c>
      <c r="C36" s="397" t="s">
        <v>368</v>
      </c>
      <c r="D36" s="398" t="s">
        <v>70</v>
      </c>
      <c r="E36" s="398" t="s">
        <v>70</v>
      </c>
      <c r="F36" s="399" t="s">
        <v>160</v>
      </c>
      <c r="G36" s="318"/>
      <c r="H36" s="394"/>
      <c r="I36" s="395"/>
      <c r="J36" s="395"/>
    </row>
    <row r="37" spans="1:10" ht="83.25" customHeight="1">
      <c r="A37" s="821"/>
      <c r="B37" s="396" t="s">
        <v>380</v>
      </c>
      <c r="C37" s="397" t="s">
        <v>381</v>
      </c>
      <c r="D37" s="398" t="s">
        <v>70</v>
      </c>
      <c r="E37" s="398" t="s">
        <v>70</v>
      </c>
      <c r="F37" s="399" t="s">
        <v>380</v>
      </c>
      <c r="G37" s="318"/>
      <c r="H37" s="394"/>
      <c r="I37" s="395"/>
      <c r="J37" s="395"/>
    </row>
    <row r="38" spans="1:10" ht="83.25" customHeight="1">
      <c r="A38" s="821"/>
      <c r="B38" s="396" t="s">
        <v>19</v>
      </c>
      <c r="C38" s="397" t="s">
        <v>366</v>
      </c>
      <c r="D38" s="398" t="s">
        <v>70</v>
      </c>
      <c r="E38" s="398" t="s">
        <v>70</v>
      </c>
      <c r="F38" s="399" t="s">
        <v>19</v>
      </c>
      <c r="G38" s="318"/>
      <c r="H38" s="394"/>
      <c r="I38" s="395"/>
      <c r="J38" s="395"/>
    </row>
    <row r="39" spans="1:10" ht="83.25" customHeight="1">
      <c r="A39" s="821"/>
      <c r="B39" s="396" t="s">
        <v>15</v>
      </c>
      <c r="C39" s="397" t="s">
        <v>124</v>
      </c>
      <c r="D39" s="9">
        <v>250</v>
      </c>
      <c r="E39" s="9">
        <v>250</v>
      </c>
      <c r="F39" s="399" t="s">
        <v>15</v>
      </c>
      <c r="G39" s="318"/>
      <c r="H39" s="394"/>
      <c r="I39" s="395"/>
      <c r="J39" s="395"/>
    </row>
    <row r="40" spans="1:10" ht="83.25" customHeight="1">
      <c r="A40" s="821"/>
      <c r="B40" s="396" t="s">
        <v>79</v>
      </c>
      <c r="C40" s="397" t="s">
        <v>80</v>
      </c>
      <c r="D40" s="398" t="s">
        <v>70</v>
      </c>
      <c r="E40" s="398" t="s">
        <v>70</v>
      </c>
      <c r="F40" s="399" t="s">
        <v>79</v>
      </c>
      <c r="G40" s="318"/>
      <c r="H40" s="394"/>
      <c r="I40" s="395"/>
      <c r="J40" s="395"/>
    </row>
    <row r="41" spans="1:10" ht="90" customHeight="1">
      <c r="A41" s="821"/>
      <c r="B41" s="396" t="s">
        <v>85</v>
      </c>
      <c r="C41" s="402" t="s">
        <v>176</v>
      </c>
      <c r="D41" s="398" t="s">
        <v>70</v>
      </c>
      <c r="E41" s="398" t="s">
        <v>70</v>
      </c>
      <c r="F41" s="399" t="s">
        <v>85</v>
      </c>
      <c r="G41" s="318"/>
      <c r="H41" s="394"/>
      <c r="I41" s="395"/>
      <c r="J41" s="395"/>
    </row>
    <row r="42" spans="1:10" ht="90" customHeight="1">
      <c r="A42" s="821"/>
      <c r="B42" s="396" t="s">
        <v>16</v>
      </c>
      <c r="C42" s="402" t="s">
        <v>17</v>
      </c>
      <c r="D42" s="401">
        <v>300</v>
      </c>
      <c r="E42" s="401">
        <v>300</v>
      </c>
      <c r="F42" s="399" t="s">
        <v>16</v>
      </c>
      <c r="G42" s="318"/>
      <c r="H42" s="394"/>
      <c r="I42" s="395"/>
      <c r="J42" s="395"/>
    </row>
    <row r="43" spans="1:10" ht="90" customHeight="1">
      <c r="A43" s="821"/>
      <c r="B43" s="396" t="s">
        <v>18</v>
      </c>
      <c r="C43" s="402" t="s">
        <v>260</v>
      </c>
      <c r="D43" s="401">
        <v>200</v>
      </c>
      <c r="E43" s="401">
        <v>200</v>
      </c>
      <c r="F43" s="403">
        <v>508</v>
      </c>
      <c r="G43" s="318"/>
      <c r="H43" s="394"/>
      <c r="I43" s="395"/>
      <c r="J43" s="395"/>
    </row>
    <row r="44" spans="1:10" s="395" customFormat="1" ht="91.15" customHeight="1">
      <c r="A44" s="821"/>
      <c r="B44" s="396" t="s">
        <v>104</v>
      </c>
      <c r="C44" s="397" t="s">
        <v>105</v>
      </c>
      <c r="D44" s="401">
        <v>100</v>
      </c>
      <c r="E44" s="401">
        <v>100</v>
      </c>
      <c r="F44" s="399" t="s">
        <v>104</v>
      </c>
      <c r="G44" s="318"/>
      <c r="H44" s="394"/>
    </row>
    <row r="45" spans="1:10" s="395" customFormat="1" ht="96" customHeight="1">
      <c r="A45" s="821"/>
      <c r="B45" s="396" t="s">
        <v>323</v>
      </c>
      <c r="C45" s="397" t="s">
        <v>110</v>
      </c>
      <c r="D45" s="398" t="s">
        <v>70</v>
      </c>
      <c r="E45" s="398" t="s">
        <v>70</v>
      </c>
      <c r="F45" s="399" t="s">
        <v>323</v>
      </c>
      <c r="G45" s="318"/>
      <c r="H45" s="394"/>
    </row>
    <row r="46" spans="1:10" s="395" customFormat="1" ht="83.25" customHeight="1">
      <c r="A46" s="821"/>
      <c r="B46" s="396" t="s">
        <v>352</v>
      </c>
      <c r="C46" s="397" t="s">
        <v>354</v>
      </c>
      <c r="D46" s="398" t="s">
        <v>70</v>
      </c>
      <c r="E46" s="398" t="s">
        <v>70</v>
      </c>
      <c r="F46" s="399" t="s">
        <v>352</v>
      </c>
      <c r="G46" s="318"/>
      <c r="H46" s="394"/>
    </row>
    <row r="47" spans="1:10" s="395" customFormat="1" ht="83.25" customHeight="1">
      <c r="A47" s="821"/>
      <c r="B47" s="396" t="s">
        <v>721</v>
      </c>
      <c r="C47" s="397" t="s">
        <v>722</v>
      </c>
      <c r="D47" s="398" t="s">
        <v>70</v>
      </c>
      <c r="E47" s="398" t="s">
        <v>70</v>
      </c>
      <c r="F47" s="399" t="s">
        <v>721</v>
      </c>
      <c r="G47" s="318"/>
      <c r="H47" s="394"/>
    </row>
    <row r="48" spans="1:10" s="395" customFormat="1" ht="83.25" customHeight="1">
      <c r="A48" s="821"/>
      <c r="B48" s="396" t="s">
        <v>106</v>
      </c>
      <c r="C48" s="402" t="s">
        <v>107</v>
      </c>
      <c r="D48" s="398" t="s">
        <v>70</v>
      </c>
      <c r="E48" s="398" t="s">
        <v>70</v>
      </c>
      <c r="F48" s="399" t="s">
        <v>106</v>
      </c>
      <c r="G48" s="318"/>
      <c r="H48" s="394"/>
    </row>
    <row r="49" spans="1:10" s="395" customFormat="1" ht="83.25" customHeight="1">
      <c r="A49" s="821"/>
      <c r="B49" s="396" t="s">
        <v>58</v>
      </c>
      <c r="C49" s="402" t="s">
        <v>849</v>
      </c>
      <c r="D49" s="398" t="s">
        <v>70</v>
      </c>
      <c r="E49" s="398" t="s">
        <v>70</v>
      </c>
      <c r="F49" s="403">
        <v>717</v>
      </c>
      <c r="G49" s="318"/>
      <c r="H49" s="394"/>
    </row>
    <row r="50" spans="1:10" s="395" customFormat="1" ht="89.25" customHeight="1">
      <c r="A50" s="821"/>
      <c r="B50" s="396" t="s">
        <v>814</v>
      </c>
      <c r="C50" s="411" t="s">
        <v>818</v>
      </c>
      <c r="D50" s="398" t="s">
        <v>70</v>
      </c>
      <c r="E50" s="398" t="s">
        <v>70</v>
      </c>
      <c r="F50" s="399" t="s">
        <v>814</v>
      </c>
      <c r="G50" s="318"/>
      <c r="H50" s="394"/>
    </row>
    <row r="51" spans="1:10" s="395" customFormat="1" ht="89.25" customHeight="1">
      <c r="A51" s="821"/>
      <c r="B51" s="396" t="s">
        <v>819</v>
      </c>
      <c r="C51" s="411" t="s">
        <v>817</v>
      </c>
      <c r="D51" s="398" t="s">
        <v>70</v>
      </c>
      <c r="E51" s="398" t="s">
        <v>70</v>
      </c>
      <c r="F51" s="399" t="s">
        <v>819</v>
      </c>
      <c r="G51" s="318"/>
      <c r="H51" s="394"/>
    </row>
    <row r="52" spans="1:10" s="412" customFormat="1" ht="80.25" customHeight="1">
      <c r="A52" s="821"/>
      <c r="B52" s="396" t="s">
        <v>754</v>
      </c>
      <c r="C52" s="14" t="s">
        <v>755</v>
      </c>
      <c r="D52" s="12">
        <v>520</v>
      </c>
      <c r="E52" s="12">
        <v>520</v>
      </c>
      <c r="F52" s="399" t="s">
        <v>754</v>
      </c>
      <c r="G52" s="318"/>
      <c r="H52" s="394"/>
      <c r="I52" s="395"/>
      <c r="J52" s="395"/>
    </row>
    <row r="53" spans="1:10" s="412" customFormat="1" ht="80.25" customHeight="1">
      <c r="A53" s="821"/>
      <c r="B53" s="396" t="s">
        <v>220</v>
      </c>
      <c r="C53" s="411" t="s">
        <v>221</v>
      </c>
      <c r="D53" s="12">
        <v>110</v>
      </c>
      <c r="E53" s="12">
        <v>110</v>
      </c>
      <c r="F53" s="399" t="s">
        <v>220</v>
      </c>
      <c r="G53" s="318"/>
      <c r="H53" s="394"/>
      <c r="I53" s="395"/>
      <c r="J53" s="395"/>
    </row>
    <row r="54" spans="1:10" s="418" customFormat="1" ht="93" customHeight="1">
      <c r="A54" s="821"/>
      <c r="B54" s="414" t="s">
        <v>371</v>
      </c>
      <c r="C54" s="413" t="s">
        <v>60</v>
      </c>
      <c r="D54" s="415" t="s">
        <v>70</v>
      </c>
      <c r="E54" s="415" t="s">
        <v>70</v>
      </c>
      <c r="F54" s="416" t="s">
        <v>371</v>
      </c>
      <c r="G54" s="417"/>
      <c r="H54" s="394"/>
      <c r="I54" s="395"/>
      <c r="J54" s="395"/>
    </row>
    <row r="55" spans="1:10" s="407" customFormat="1" ht="76.5" customHeight="1">
      <c r="A55" s="821"/>
      <c r="B55" s="405" t="s">
        <v>168</v>
      </c>
      <c r="C55" s="402" t="s">
        <v>152</v>
      </c>
      <c r="D55" s="12">
        <v>0</v>
      </c>
      <c r="E55" s="12">
        <v>0</v>
      </c>
      <c r="F55" s="409" t="s">
        <v>168</v>
      </c>
      <c r="G55" s="410"/>
      <c r="H55" s="394"/>
      <c r="I55" s="395"/>
      <c r="J55" s="395"/>
    </row>
    <row r="56" spans="1:10" s="407" customFormat="1" ht="76.5" customHeight="1">
      <c r="A56" s="821"/>
      <c r="B56" s="396" t="s">
        <v>169</v>
      </c>
      <c r="C56" s="402" t="s">
        <v>614</v>
      </c>
      <c r="D56" s="12">
        <v>380</v>
      </c>
      <c r="E56" s="12">
        <v>380</v>
      </c>
      <c r="F56" s="399" t="s">
        <v>169</v>
      </c>
      <c r="G56" s="318"/>
      <c r="H56" s="394"/>
      <c r="I56" s="395"/>
      <c r="J56" s="395"/>
    </row>
    <row r="57" spans="1:10" s="407" customFormat="1" ht="76.5" customHeight="1">
      <c r="A57" s="821"/>
      <c r="B57" s="396" t="s">
        <v>170</v>
      </c>
      <c r="C57" s="402" t="s">
        <v>153</v>
      </c>
      <c r="D57" s="12">
        <v>450</v>
      </c>
      <c r="E57" s="12">
        <v>450</v>
      </c>
      <c r="F57" s="399" t="s">
        <v>170</v>
      </c>
      <c r="G57" s="318"/>
      <c r="H57" s="394"/>
      <c r="I57" s="395"/>
      <c r="J57" s="395"/>
    </row>
    <row r="58" spans="1:10" s="407" customFormat="1" ht="76.5" customHeight="1">
      <c r="A58" s="821"/>
      <c r="B58" s="414" t="s">
        <v>171</v>
      </c>
      <c r="C58" s="419" t="s">
        <v>612</v>
      </c>
      <c r="D58" s="12">
        <v>450</v>
      </c>
      <c r="E58" s="12">
        <v>450</v>
      </c>
      <c r="F58" s="399" t="s">
        <v>171</v>
      </c>
      <c r="G58" s="318"/>
      <c r="H58" s="394"/>
      <c r="I58" s="395"/>
      <c r="J58" s="395"/>
    </row>
    <row r="59" spans="1:10" s="407" customFormat="1" ht="76.5" customHeight="1">
      <c r="A59" s="821"/>
      <c r="B59" s="414" t="s">
        <v>172</v>
      </c>
      <c r="C59" s="420" t="s">
        <v>214</v>
      </c>
      <c r="D59" s="12">
        <v>450</v>
      </c>
      <c r="E59" s="12">
        <v>450</v>
      </c>
      <c r="F59" s="399" t="s">
        <v>172</v>
      </c>
      <c r="G59" s="318"/>
      <c r="H59" s="394"/>
      <c r="I59" s="395"/>
      <c r="J59" s="395"/>
    </row>
    <row r="60" spans="1:10" s="407" customFormat="1" ht="76.5" customHeight="1">
      <c r="A60" s="821"/>
      <c r="B60" s="414" t="s">
        <v>174</v>
      </c>
      <c r="C60" s="420" t="s">
        <v>318</v>
      </c>
      <c r="D60" s="12">
        <v>380</v>
      </c>
      <c r="E60" s="12">
        <v>380</v>
      </c>
      <c r="F60" s="399" t="s">
        <v>174</v>
      </c>
      <c r="G60" s="318"/>
      <c r="H60" s="394"/>
      <c r="I60" s="395"/>
      <c r="J60" s="395"/>
    </row>
    <row r="61" spans="1:10" s="407" customFormat="1" ht="76.5" customHeight="1">
      <c r="A61" s="821"/>
      <c r="B61" s="414" t="s">
        <v>175</v>
      </c>
      <c r="C61" s="420" t="s">
        <v>378</v>
      </c>
      <c r="D61" s="12">
        <v>450</v>
      </c>
      <c r="E61" s="12">
        <v>450</v>
      </c>
      <c r="F61" s="399" t="s">
        <v>175</v>
      </c>
      <c r="G61" s="318"/>
      <c r="H61" s="394"/>
      <c r="I61" s="395"/>
      <c r="J61" s="395"/>
    </row>
    <row r="62" spans="1:10" s="407" customFormat="1" ht="76.5" customHeight="1">
      <c r="A62" s="821"/>
      <c r="B62" s="414" t="s">
        <v>319</v>
      </c>
      <c r="C62" s="420" t="s">
        <v>154</v>
      </c>
      <c r="D62" s="12">
        <v>450</v>
      </c>
      <c r="E62" s="12">
        <v>450</v>
      </c>
      <c r="F62" s="399" t="s">
        <v>319</v>
      </c>
      <c r="G62" s="318"/>
      <c r="H62" s="394"/>
      <c r="I62" s="395"/>
      <c r="J62" s="395"/>
    </row>
    <row r="63" spans="1:10" s="407" customFormat="1" ht="76.5" customHeight="1">
      <c r="A63" s="821"/>
      <c r="B63" s="414" t="s">
        <v>320</v>
      </c>
      <c r="C63" s="420" t="s">
        <v>155</v>
      </c>
      <c r="D63" s="12">
        <v>450</v>
      </c>
      <c r="E63" s="12">
        <v>450</v>
      </c>
      <c r="F63" s="399" t="s">
        <v>320</v>
      </c>
      <c r="G63" s="318"/>
      <c r="H63" s="394"/>
      <c r="I63" s="395"/>
      <c r="J63" s="395"/>
    </row>
    <row r="64" spans="1:10" s="407" customFormat="1" ht="76.5" customHeight="1">
      <c r="A64" s="821"/>
      <c r="B64" s="414" t="s">
        <v>613</v>
      </c>
      <c r="C64" s="420" t="s">
        <v>624</v>
      </c>
      <c r="D64" s="12">
        <v>450</v>
      </c>
      <c r="E64" s="12">
        <v>450</v>
      </c>
      <c r="F64" s="399" t="s">
        <v>613</v>
      </c>
      <c r="G64" s="318"/>
      <c r="H64" s="394"/>
      <c r="I64" s="395"/>
      <c r="J64" s="395"/>
    </row>
    <row r="65" spans="1:10" s="407" customFormat="1" ht="76.5" customHeight="1">
      <c r="A65" s="821"/>
      <c r="B65" s="414" t="s">
        <v>181</v>
      </c>
      <c r="C65" s="420" t="s">
        <v>377</v>
      </c>
      <c r="D65" s="12">
        <v>450</v>
      </c>
      <c r="E65" s="12">
        <v>450</v>
      </c>
      <c r="F65" s="399" t="s">
        <v>181</v>
      </c>
      <c r="G65" s="318"/>
      <c r="H65" s="394"/>
      <c r="I65" s="395"/>
      <c r="J65" s="395"/>
    </row>
    <row r="66" spans="1:10" s="407" customFormat="1" ht="76.5" customHeight="1" thickBot="1">
      <c r="A66" s="822"/>
      <c r="B66" s="421" t="s">
        <v>182</v>
      </c>
      <c r="C66" s="422" t="s">
        <v>382</v>
      </c>
      <c r="D66" s="325">
        <v>450</v>
      </c>
      <c r="E66" s="325">
        <v>450</v>
      </c>
      <c r="F66" s="423" t="s">
        <v>182</v>
      </c>
      <c r="G66" s="371"/>
      <c r="H66" s="394"/>
      <c r="I66" s="395"/>
      <c r="J66" s="395"/>
    </row>
    <row r="67" spans="1:10" s="418" customFormat="1" ht="119.25" customHeight="1">
      <c r="A67" s="424"/>
      <c r="B67" s="424"/>
      <c r="C67" s="820" t="s">
        <v>1225</v>
      </c>
      <c r="D67" s="747"/>
      <c r="E67" s="747"/>
      <c r="F67" s="747"/>
      <c r="G67" s="747"/>
      <c r="H67" s="394"/>
      <c r="I67" s="395"/>
    </row>
    <row r="68" spans="1:10" s="418" customFormat="1">
      <c r="A68" s="428"/>
      <c r="B68" s="429"/>
      <c r="C68" s="432"/>
      <c r="D68" s="432"/>
      <c r="E68" s="430"/>
      <c r="F68" s="431"/>
      <c r="G68" s="430"/>
    </row>
    <row r="69" spans="1:10" s="418" customFormat="1">
      <c r="A69" s="428"/>
      <c r="B69" s="429"/>
      <c r="C69" s="432"/>
      <c r="D69" s="432"/>
      <c r="E69" s="430"/>
      <c r="F69" s="431"/>
      <c r="G69" s="430"/>
    </row>
    <row r="70" spans="1:10" s="418" customFormat="1">
      <c r="A70" s="428"/>
      <c r="B70" s="429"/>
      <c r="C70" s="432"/>
      <c r="D70" s="432"/>
      <c r="E70" s="430"/>
      <c r="F70" s="431"/>
      <c r="G70" s="430"/>
    </row>
    <row r="71" spans="1:10" s="418" customFormat="1">
      <c r="A71" s="428"/>
      <c r="B71" s="429"/>
      <c r="C71" s="432"/>
      <c r="D71" s="432"/>
      <c r="E71" s="430"/>
      <c r="F71" s="431"/>
      <c r="G71" s="430"/>
    </row>
    <row r="72" spans="1:10" s="418" customFormat="1">
      <c r="A72" s="428"/>
      <c r="B72" s="429"/>
      <c r="C72" s="432"/>
      <c r="D72" s="432"/>
      <c r="E72" s="430"/>
      <c r="F72" s="431"/>
      <c r="G72" s="430"/>
    </row>
    <row r="73" spans="1:10" s="418" customFormat="1">
      <c r="A73" s="428"/>
      <c r="B73" s="429"/>
      <c r="C73" s="432"/>
      <c r="D73" s="432"/>
      <c r="E73" s="430"/>
      <c r="F73" s="431"/>
      <c r="G73" s="430"/>
    </row>
    <row r="74" spans="1:10" s="418" customFormat="1">
      <c r="A74" s="428"/>
      <c r="B74" s="429"/>
      <c r="C74" s="432"/>
      <c r="D74" s="432"/>
      <c r="E74" s="430"/>
      <c r="F74" s="431"/>
      <c r="G74" s="430"/>
    </row>
    <row r="75" spans="1:10" s="418" customFormat="1">
      <c r="A75" s="428"/>
      <c r="B75" s="429"/>
      <c r="C75" s="432"/>
      <c r="D75" s="432"/>
      <c r="E75" s="430"/>
      <c r="F75" s="431"/>
      <c r="G75" s="430"/>
    </row>
    <row r="76" spans="1:10" s="418" customFormat="1">
      <c r="A76" s="428"/>
      <c r="B76" s="429"/>
      <c r="C76" s="432"/>
      <c r="D76" s="432"/>
      <c r="E76" s="430"/>
      <c r="F76" s="431"/>
      <c r="G76" s="430"/>
    </row>
    <row r="77" spans="1:10" s="418" customFormat="1">
      <c r="A77" s="428"/>
      <c r="B77" s="429"/>
      <c r="C77" s="432"/>
      <c r="D77" s="432"/>
      <c r="E77" s="430"/>
      <c r="F77" s="431"/>
      <c r="G77" s="430"/>
    </row>
    <row r="78" spans="1:10" s="418" customFormat="1">
      <c r="A78" s="428"/>
      <c r="B78" s="429"/>
      <c r="C78" s="432"/>
      <c r="D78" s="432"/>
      <c r="E78" s="430"/>
      <c r="F78" s="431"/>
      <c r="G78" s="430"/>
    </row>
    <row r="79" spans="1:10" s="418" customFormat="1">
      <c r="A79" s="428"/>
      <c r="B79" s="429"/>
      <c r="C79" s="432"/>
      <c r="D79" s="432"/>
      <c r="E79" s="430"/>
      <c r="F79" s="431"/>
      <c r="G79" s="430"/>
    </row>
    <row r="80" spans="1:10" s="418" customFormat="1">
      <c r="A80" s="428"/>
      <c r="B80" s="429"/>
      <c r="C80" s="432"/>
      <c r="D80" s="432"/>
      <c r="E80" s="430"/>
      <c r="F80" s="431"/>
      <c r="G80" s="430"/>
    </row>
    <row r="81" spans="1:7" s="418" customFormat="1">
      <c r="A81" s="428"/>
      <c r="B81" s="429"/>
      <c r="C81" s="432"/>
      <c r="D81" s="432"/>
      <c r="E81" s="430"/>
      <c r="F81" s="431"/>
      <c r="G81" s="430"/>
    </row>
    <row r="82" spans="1:7" s="418" customFormat="1">
      <c r="A82" s="428"/>
      <c r="B82" s="429"/>
      <c r="C82" s="432"/>
      <c r="D82" s="432"/>
      <c r="E82" s="430"/>
      <c r="F82" s="431"/>
      <c r="G82" s="430"/>
    </row>
    <row r="83" spans="1:7" s="418" customFormat="1">
      <c r="A83" s="428"/>
      <c r="B83" s="429"/>
      <c r="C83" s="432"/>
      <c r="D83" s="432"/>
      <c r="E83" s="430"/>
      <c r="F83" s="431"/>
      <c r="G83" s="430"/>
    </row>
    <row r="84" spans="1:7" s="418" customFormat="1">
      <c r="A84" s="428"/>
      <c r="B84" s="429"/>
      <c r="C84" s="432"/>
      <c r="D84" s="432"/>
      <c r="E84" s="430"/>
      <c r="F84" s="431"/>
      <c r="G84" s="430"/>
    </row>
    <row r="85" spans="1:7" s="418" customFormat="1">
      <c r="A85" s="428"/>
      <c r="B85" s="429"/>
      <c r="C85" s="432"/>
      <c r="D85" s="432"/>
      <c r="E85" s="430"/>
      <c r="F85" s="431"/>
      <c r="G85" s="430"/>
    </row>
    <row r="86" spans="1:7" s="418" customFormat="1">
      <c r="A86" s="428"/>
      <c r="B86" s="429"/>
      <c r="C86" s="432"/>
      <c r="D86" s="432"/>
      <c r="E86" s="430"/>
      <c r="F86" s="431"/>
      <c r="G86" s="430"/>
    </row>
    <row r="87" spans="1:7" s="418" customFormat="1">
      <c r="A87" s="428"/>
      <c r="B87" s="429"/>
      <c r="C87" s="432"/>
      <c r="D87" s="432"/>
      <c r="E87" s="430"/>
      <c r="F87" s="431"/>
      <c r="G87" s="430"/>
    </row>
    <row r="88" spans="1:7" s="418" customFormat="1">
      <c r="A88" s="428"/>
      <c r="B88" s="429"/>
      <c r="C88" s="432"/>
      <c r="D88" s="432"/>
      <c r="E88" s="430"/>
      <c r="F88" s="431"/>
      <c r="G88" s="430"/>
    </row>
    <row r="89" spans="1:7" s="418" customFormat="1">
      <c r="A89" s="428"/>
      <c r="B89" s="429"/>
      <c r="C89" s="432"/>
      <c r="D89" s="432"/>
      <c r="E89" s="430"/>
      <c r="F89" s="431"/>
      <c r="G89" s="430"/>
    </row>
    <row r="90" spans="1:7" s="418" customFormat="1">
      <c r="A90" s="428"/>
      <c r="B90" s="429"/>
      <c r="C90" s="432"/>
      <c r="D90" s="432"/>
      <c r="E90" s="430"/>
      <c r="F90" s="431"/>
      <c r="G90" s="430"/>
    </row>
    <row r="91" spans="1:7" s="418" customFormat="1">
      <c r="A91" s="428"/>
      <c r="B91" s="429"/>
      <c r="C91" s="432"/>
      <c r="D91" s="432"/>
      <c r="E91" s="430"/>
      <c r="F91" s="431"/>
      <c r="G91" s="430"/>
    </row>
    <row r="92" spans="1:7" s="418" customFormat="1">
      <c r="A92" s="428"/>
      <c r="B92" s="429"/>
      <c r="C92" s="432"/>
      <c r="D92" s="432"/>
      <c r="E92" s="430"/>
      <c r="F92" s="431"/>
      <c r="G92" s="430"/>
    </row>
    <row r="93" spans="1:7" s="418" customFormat="1">
      <c r="A93" s="428"/>
      <c r="B93" s="429"/>
      <c r="C93" s="432"/>
      <c r="D93" s="432"/>
      <c r="E93" s="430"/>
      <c r="F93" s="431"/>
      <c r="G93" s="430"/>
    </row>
    <row r="94" spans="1:7" s="418" customFormat="1">
      <c r="A94" s="428"/>
      <c r="B94" s="429"/>
      <c r="C94" s="432"/>
      <c r="D94" s="432"/>
      <c r="E94" s="430"/>
      <c r="F94" s="431"/>
      <c r="G94" s="430"/>
    </row>
    <row r="95" spans="1:7" s="418" customFormat="1">
      <c r="A95" s="428"/>
      <c r="B95" s="429"/>
      <c r="C95" s="432"/>
      <c r="D95" s="432"/>
      <c r="E95" s="430"/>
      <c r="F95" s="431"/>
      <c r="G95" s="430"/>
    </row>
    <row r="96" spans="1:7" s="418" customFormat="1">
      <c r="A96" s="428"/>
      <c r="B96" s="429"/>
      <c r="C96" s="432"/>
      <c r="D96" s="432"/>
      <c r="E96" s="430"/>
      <c r="F96" s="431"/>
      <c r="G96" s="430"/>
    </row>
    <row r="97" spans="1:7" s="418" customFormat="1">
      <c r="A97" s="428"/>
      <c r="B97" s="429"/>
      <c r="C97" s="432"/>
      <c r="D97" s="432"/>
      <c r="E97" s="430"/>
      <c r="F97" s="431"/>
      <c r="G97" s="430"/>
    </row>
    <row r="98" spans="1:7" s="418" customFormat="1">
      <c r="A98" s="428"/>
      <c r="B98" s="429"/>
      <c r="C98" s="432"/>
      <c r="D98" s="432"/>
      <c r="E98" s="430"/>
      <c r="F98" s="431"/>
      <c r="G98" s="430"/>
    </row>
    <row r="99" spans="1:7" s="418" customFormat="1">
      <c r="A99" s="428"/>
      <c r="B99" s="429"/>
      <c r="C99" s="432"/>
      <c r="D99" s="432"/>
      <c r="E99" s="430"/>
      <c r="F99" s="431"/>
      <c r="G99" s="430"/>
    </row>
    <row r="100" spans="1:7" s="418" customFormat="1">
      <c r="A100" s="428"/>
      <c r="B100" s="429"/>
      <c r="C100" s="432"/>
      <c r="D100" s="432"/>
      <c r="E100" s="430"/>
      <c r="F100" s="431"/>
      <c r="G100" s="430"/>
    </row>
    <row r="101" spans="1:7" s="418" customFormat="1">
      <c r="A101" s="428"/>
      <c r="B101" s="429"/>
      <c r="C101" s="432"/>
      <c r="D101" s="432"/>
      <c r="E101" s="430"/>
      <c r="F101" s="431"/>
      <c r="G101" s="430"/>
    </row>
    <row r="102" spans="1:7" s="418" customFormat="1">
      <c r="A102" s="428"/>
      <c r="B102" s="429"/>
      <c r="C102" s="432"/>
      <c r="D102" s="432"/>
      <c r="E102" s="430"/>
      <c r="F102" s="431"/>
      <c r="G102" s="430"/>
    </row>
    <row r="103" spans="1:7" s="418" customFormat="1">
      <c r="A103" s="428"/>
      <c r="B103" s="429"/>
      <c r="C103" s="432"/>
      <c r="D103" s="432"/>
      <c r="E103" s="430"/>
      <c r="F103" s="431"/>
      <c r="G103" s="430"/>
    </row>
    <row r="104" spans="1:7" s="418" customFormat="1">
      <c r="A104" s="428"/>
      <c r="B104" s="429"/>
      <c r="C104" s="432"/>
      <c r="D104" s="432"/>
      <c r="E104" s="430"/>
      <c r="F104" s="431"/>
      <c r="G104" s="430"/>
    </row>
    <row r="105" spans="1:7" s="418" customFormat="1">
      <c r="A105" s="428"/>
      <c r="B105" s="429"/>
      <c r="C105" s="432"/>
      <c r="D105" s="432"/>
      <c r="E105" s="430"/>
      <c r="F105" s="431"/>
      <c r="G105" s="430"/>
    </row>
    <row r="106" spans="1:7" s="418" customFormat="1">
      <c r="A106" s="428"/>
      <c r="B106" s="429"/>
      <c r="C106" s="432"/>
      <c r="D106" s="432"/>
      <c r="E106" s="430"/>
      <c r="F106" s="431"/>
      <c r="G106" s="430"/>
    </row>
    <row r="107" spans="1:7" s="418" customFormat="1">
      <c r="A107" s="428"/>
      <c r="B107" s="429"/>
      <c r="C107" s="432"/>
      <c r="D107" s="432"/>
      <c r="E107" s="430"/>
      <c r="F107" s="431"/>
      <c r="G107" s="430"/>
    </row>
    <row r="108" spans="1:7" s="418" customFormat="1">
      <c r="A108" s="428"/>
      <c r="B108" s="429"/>
      <c r="C108" s="432"/>
      <c r="D108" s="432"/>
      <c r="E108" s="430"/>
      <c r="F108" s="431"/>
      <c r="G108" s="430"/>
    </row>
    <row r="109" spans="1:7" s="418" customFormat="1">
      <c r="A109" s="428"/>
      <c r="B109" s="429"/>
      <c r="C109" s="432"/>
      <c r="D109" s="432"/>
      <c r="E109" s="430"/>
      <c r="F109" s="431"/>
      <c r="G109" s="430"/>
    </row>
    <row r="110" spans="1:7" s="418" customFormat="1">
      <c r="A110" s="428"/>
      <c r="B110" s="429"/>
      <c r="C110" s="432"/>
      <c r="D110" s="432"/>
      <c r="E110" s="430"/>
      <c r="F110" s="431"/>
      <c r="G110" s="430"/>
    </row>
    <row r="111" spans="1:7" s="418" customFormat="1">
      <c r="A111" s="428"/>
      <c r="B111" s="429"/>
      <c r="C111" s="432"/>
      <c r="D111" s="432"/>
      <c r="E111" s="430"/>
      <c r="F111" s="431"/>
      <c r="G111" s="430"/>
    </row>
    <row r="112" spans="1:7" s="418" customFormat="1">
      <c r="A112" s="428"/>
      <c r="B112" s="429"/>
      <c r="C112" s="432"/>
      <c r="D112" s="432"/>
      <c r="E112" s="430"/>
      <c r="F112" s="431"/>
      <c r="G112" s="430"/>
    </row>
    <row r="113" spans="1:7" s="418" customFormat="1">
      <c r="A113" s="428"/>
      <c r="B113" s="429"/>
      <c r="C113" s="432"/>
      <c r="D113" s="432"/>
      <c r="E113" s="430"/>
      <c r="F113" s="431"/>
      <c r="G113" s="430"/>
    </row>
    <row r="114" spans="1:7" s="418" customFormat="1">
      <c r="A114" s="428"/>
      <c r="B114" s="429"/>
      <c r="C114" s="432"/>
      <c r="D114" s="432"/>
      <c r="E114" s="430"/>
      <c r="F114" s="431"/>
      <c r="G114" s="430"/>
    </row>
    <row r="115" spans="1:7" s="418" customFormat="1">
      <c r="A115" s="428"/>
      <c r="B115" s="429"/>
      <c r="C115" s="432"/>
      <c r="D115" s="432"/>
      <c r="E115" s="430"/>
      <c r="F115" s="431"/>
      <c r="G115" s="430"/>
    </row>
    <row r="116" spans="1:7" s="418" customFormat="1">
      <c r="A116" s="428"/>
      <c r="B116" s="429"/>
      <c r="C116" s="432"/>
      <c r="D116" s="432"/>
      <c r="E116" s="430"/>
      <c r="F116" s="431"/>
      <c r="G116" s="430"/>
    </row>
    <row r="117" spans="1:7" s="418" customFormat="1">
      <c r="A117" s="428"/>
      <c r="B117" s="429"/>
      <c r="C117" s="432"/>
      <c r="D117" s="432"/>
      <c r="E117" s="430"/>
      <c r="F117" s="431"/>
      <c r="G117" s="430"/>
    </row>
    <row r="118" spans="1:7" s="418" customFormat="1">
      <c r="A118" s="428"/>
      <c r="B118" s="429"/>
      <c r="C118" s="432"/>
      <c r="D118" s="432"/>
      <c r="E118" s="430"/>
      <c r="F118" s="431"/>
      <c r="G118" s="430"/>
    </row>
    <row r="119" spans="1:7" s="418" customFormat="1">
      <c r="A119" s="428"/>
      <c r="B119" s="429"/>
      <c r="C119" s="432"/>
      <c r="D119" s="432"/>
      <c r="E119" s="430"/>
      <c r="F119" s="431"/>
      <c r="G119" s="430"/>
    </row>
    <row r="120" spans="1:7" s="418" customFormat="1">
      <c r="A120" s="428"/>
      <c r="B120" s="429"/>
      <c r="C120" s="432"/>
      <c r="D120" s="432"/>
      <c r="E120" s="430"/>
      <c r="F120" s="431"/>
      <c r="G120" s="430"/>
    </row>
    <row r="121" spans="1:7" s="418" customFormat="1">
      <c r="A121" s="428"/>
      <c r="B121" s="429"/>
      <c r="C121" s="432"/>
      <c r="D121" s="432"/>
      <c r="E121" s="430"/>
      <c r="F121" s="431"/>
      <c r="G121" s="430"/>
    </row>
    <row r="122" spans="1:7" s="418" customFormat="1">
      <c r="A122" s="428"/>
      <c r="B122" s="429"/>
      <c r="C122" s="432"/>
      <c r="D122" s="432"/>
      <c r="E122" s="430"/>
      <c r="F122" s="431"/>
      <c r="G122" s="430"/>
    </row>
    <row r="123" spans="1:7" s="418" customFormat="1">
      <c r="A123" s="428"/>
      <c r="B123" s="429"/>
      <c r="C123" s="432"/>
      <c r="D123" s="432"/>
      <c r="E123" s="430"/>
      <c r="F123" s="431"/>
      <c r="G123" s="430"/>
    </row>
    <row r="124" spans="1:7" s="418" customFormat="1">
      <c r="A124" s="428"/>
      <c r="B124" s="429"/>
      <c r="C124" s="432"/>
      <c r="D124" s="432"/>
      <c r="E124" s="430"/>
      <c r="F124" s="431"/>
      <c r="G124" s="430"/>
    </row>
    <row r="125" spans="1:7" s="418" customFormat="1">
      <c r="A125" s="428"/>
      <c r="B125" s="429"/>
      <c r="C125" s="432"/>
      <c r="D125" s="432"/>
      <c r="E125" s="430"/>
      <c r="F125" s="431"/>
      <c r="G125" s="430"/>
    </row>
    <row r="126" spans="1:7" s="418" customFormat="1">
      <c r="A126" s="428"/>
      <c r="B126" s="429"/>
      <c r="C126" s="432"/>
      <c r="D126" s="432"/>
      <c r="E126" s="430"/>
      <c r="F126" s="431"/>
      <c r="G126" s="430"/>
    </row>
    <row r="127" spans="1:7" s="418" customFormat="1">
      <c r="A127" s="428"/>
      <c r="B127" s="429"/>
      <c r="C127" s="432"/>
      <c r="D127" s="432"/>
      <c r="E127" s="430"/>
      <c r="F127" s="431"/>
      <c r="G127" s="430"/>
    </row>
    <row r="128" spans="1:7" s="418" customFormat="1">
      <c r="A128" s="428"/>
      <c r="B128" s="429"/>
      <c r="C128" s="432"/>
      <c r="D128" s="432"/>
      <c r="E128" s="430"/>
      <c r="F128" s="431"/>
      <c r="G128" s="430"/>
    </row>
    <row r="129" spans="1:7" s="418" customFormat="1">
      <c r="A129" s="428"/>
      <c r="B129" s="429"/>
      <c r="C129" s="432"/>
      <c r="D129" s="432"/>
      <c r="E129" s="430"/>
      <c r="F129" s="431"/>
      <c r="G129" s="430"/>
    </row>
    <row r="130" spans="1:7" s="418" customFormat="1">
      <c r="A130" s="428"/>
      <c r="B130" s="429"/>
      <c r="C130" s="432"/>
      <c r="D130" s="432"/>
      <c r="E130" s="430"/>
      <c r="F130" s="431"/>
      <c r="G130" s="430"/>
    </row>
    <row r="131" spans="1:7" s="418" customFormat="1">
      <c r="A131" s="428"/>
      <c r="B131" s="429"/>
      <c r="C131" s="432"/>
      <c r="D131" s="432"/>
      <c r="E131" s="430"/>
      <c r="F131" s="431"/>
      <c r="G131" s="430"/>
    </row>
    <row r="132" spans="1:7" s="418" customFormat="1">
      <c r="A132" s="428"/>
      <c r="B132" s="429"/>
      <c r="C132" s="432"/>
      <c r="D132" s="432"/>
      <c r="E132" s="430"/>
      <c r="F132" s="431"/>
      <c r="G132" s="430"/>
    </row>
    <row r="133" spans="1:7" s="418" customFormat="1">
      <c r="A133" s="428"/>
      <c r="B133" s="429"/>
      <c r="C133" s="432"/>
      <c r="D133" s="432"/>
      <c r="E133" s="430"/>
      <c r="F133" s="431"/>
      <c r="G133" s="430"/>
    </row>
    <row r="134" spans="1:7" s="418" customFormat="1">
      <c r="A134" s="428"/>
      <c r="B134" s="429"/>
      <c r="C134" s="432"/>
      <c r="D134" s="432"/>
      <c r="E134" s="430"/>
      <c r="F134" s="431"/>
      <c r="G134" s="430"/>
    </row>
    <row r="135" spans="1:7" s="418" customFormat="1">
      <c r="A135" s="428"/>
      <c r="B135" s="429"/>
      <c r="C135" s="432"/>
      <c r="D135" s="432"/>
      <c r="E135" s="430"/>
      <c r="F135" s="431"/>
      <c r="G135" s="430"/>
    </row>
    <row r="136" spans="1:7" s="418" customFormat="1">
      <c r="A136" s="428"/>
      <c r="B136" s="429"/>
      <c r="C136" s="432"/>
      <c r="D136" s="432"/>
      <c r="E136" s="430"/>
      <c r="F136" s="431"/>
      <c r="G136" s="430"/>
    </row>
    <row r="137" spans="1:7" s="418" customFormat="1">
      <c r="A137" s="428"/>
      <c r="B137" s="429"/>
      <c r="C137" s="432"/>
      <c r="D137" s="432"/>
      <c r="E137" s="430"/>
      <c r="F137" s="431"/>
      <c r="G137" s="430"/>
    </row>
    <row r="138" spans="1:7" s="418" customFormat="1">
      <c r="A138" s="428"/>
      <c r="B138" s="429"/>
      <c r="C138" s="432"/>
      <c r="D138" s="432"/>
      <c r="E138" s="430"/>
      <c r="F138" s="431"/>
      <c r="G138" s="430"/>
    </row>
    <row r="139" spans="1:7" s="418" customFormat="1">
      <c r="A139" s="428"/>
      <c r="B139" s="429"/>
      <c r="C139" s="432"/>
      <c r="D139" s="432"/>
      <c r="E139" s="430"/>
      <c r="F139" s="431"/>
      <c r="G139" s="430"/>
    </row>
    <row r="140" spans="1:7" s="418" customFormat="1">
      <c r="A140" s="428"/>
      <c r="B140" s="429"/>
      <c r="C140" s="432"/>
      <c r="D140" s="432"/>
      <c r="E140" s="430"/>
      <c r="F140" s="431"/>
      <c r="G140" s="430"/>
    </row>
    <row r="141" spans="1:7" s="418" customFormat="1">
      <c r="A141" s="428"/>
      <c r="B141" s="429"/>
      <c r="C141" s="432"/>
      <c r="D141" s="432"/>
      <c r="E141" s="430"/>
      <c r="F141" s="431"/>
      <c r="G141" s="430"/>
    </row>
    <row r="142" spans="1:7" s="418" customFormat="1">
      <c r="A142" s="428"/>
      <c r="B142" s="429"/>
      <c r="C142" s="432"/>
      <c r="D142" s="432"/>
      <c r="E142" s="430"/>
      <c r="F142" s="431"/>
      <c r="G142" s="430"/>
    </row>
    <row r="143" spans="1:7" s="418" customFormat="1">
      <c r="A143" s="428"/>
      <c r="B143" s="429"/>
      <c r="C143" s="432"/>
      <c r="D143" s="432"/>
      <c r="E143" s="430"/>
      <c r="F143" s="431"/>
      <c r="G143" s="430"/>
    </row>
    <row r="144" spans="1:7" s="418" customFormat="1">
      <c r="A144" s="428"/>
      <c r="B144" s="429"/>
      <c r="C144" s="432"/>
      <c r="D144" s="432"/>
      <c r="E144" s="430"/>
      <c r="F144" s="431"/>
      <c r="G144" s="430"/>
    </row>
    <row r="145" spans="1:7" s="418" customFormat="1">
      <c r="A145" s="428"/>
      <c r="B145" s="429"/>
      <c r="C145" s="432"/>
      <c r="D145" s="432"/>
      <c r="E145" s="430"/>
      <c r="F145" s="431"/>
      <c r="G145" s="430"/>
    </row>
    <row r="146" spans="1:7" s="418" customFormat="1">
      <c r="A146" s="428"/>
      <c r="B146" s="429"/>
      <c r="C146" s="432"/>
      <c r="D146" s="432"/>
      <c r="E146" s="430"/>
      <c r="F146" s="431"/>
      <c r="G146" s="430"/>
    </row>
    <row r="147" spans="1:7" s="418" customFormat="1">
      <c r="A147" s="428"/>
      <c r="B147" s="429"/>
      <c r="C147" s="432"/>
      <c r="D147" s="432"/>
      <c r="E147" s="430"/>
      <c r="F147" s="431"/>
      <c r="G147" s="430"/>
    </row>
    <row r="148" spans="1:7" s="418" customFormat="1">
      <c r="A148" s="428"/>
      <c r="B148" s="429"/>
      <c r="C148" s="432"/>
      <c r="D148" s="432"/>
      <c r="E148" s="430"/>
      <c r="F148" s="431"/>
      <c r="G148" s="430"/>
    </row>
    <row r="149" spans="1:7" s="418" customFormat="1">
      <c r="A149" s="428"/>
      <c r="B149" s="429"/>
      <c r="C149" s="432"/>
      <c r="D149" s="432"/>
      <c r="E149" s="430"/>
      <c r="F149" s="431"/>
      <c r="G149" s="430"/>
    </row>
    <row r="150" spans="1:7" s="418" customFormat="1">
      <c r="A150" s="428"/>
      <c r="B150" s="429"/>
      <c r="C150" s="432"/>
      <c r="D150" s="432"/>
      <c r="E150" s="430"/>
      <c r="F150" s="431"/>
      <c r="G150" s="430"/>
    </row>
    <row r="151" spans="1:7" s="418" customFormat="1">
      <c r="A151" s="428"/>
      <c r="B151" s="429"/>
      <c r="C151" s="432"/>
      <c r="D151" s="432"/>
      <c r="E151" s="430"/>
      <c r="F151" s="431"/>
      <c r="G151" s="430"/>
    </row>
    <row r="152" spans="1:7" s="418" customFormat="1">
      <c r="A152" s="428"/>
      <c r="B152" s="429"/>
      <c r="C152" s="432"/>
      <c r="D152" s="432"/>
      <c r="E152" s="430"/>
      <c r="F152" s="431"/>
      <c r="G152" s="430"/>
    </row>
    <row r="153" spans="1:7" s="418" customFormat="1">
      <c r="A153" s="428"/>
      <c r="B153" s="429"/>
      <c r="C153" s="432"/>
      <c r="D153" s="432"/>
      <c r="E153" s="430"/>
      <c r="F153" s="431"/>
      <c r="G153" s="430"/>
    </row>
    <row r="154" spans="1:7" s="418" customFormat="1">
      <c r="A154" s="428"/>
      <c r="B154" s="429"/>
      <c r="C154" s="432"/>
      <c r="D154" s="432"/>
      <c r="E154" s="430"/>
      <c r="F154" s="431"/>
      <c r="G154" s="430"/>
    </row>
    <row r="155" spans="1:7" s="418" customFormat="1">
      <c r="A155" s="428"/>
      <c r="B155" s="429"/>
      <c r="C155" s="432"/>
      <c r="D155" s="432"/>
      <c r="E155" s="430"/>
      <c r="F155" s="431"/>
      <c r="G155" s="430"/>
    </row>
    <row r="156" spans="1:7" s="418" customFormat="1">
      <c r="A156" s="428"/>
      <c r="B156" s="429"/>
      <c r="C156" s="432"/>
      <c r="D156" s="432"/>
      <c r="E156" s="430"/>
      <c r="F156" s="431"/>
      <c r="G156" s="430"/>
    </row>
    <row r="157" spans="1:7" s="418" customFormat="1">
      <c r="A157" s="428"/>
      <c r="B157" s="429"/>
      <c r="C157" s="432"/>
      <c r="D157" s="432"/>
      <c r="E157" s="430"/>
      <c r="F157" s="431"/>
      <c r="G157" s="430"/>
    </row>
    <row r="158" spans="1:7" s="418" customFormat="1">
      <c r="A158" s="428"/>
      <c r="B158" s="429"/>
      <c r="C158" s="432"/>
      <c r="D158" s="432"/>
      <c r="E158" s="430"/>
      <c r="F158" s="431"/>
      <c r="G158" s="430"/>
    </row>
    <row r="159" spans="1:7" s="418" customFormat="1">
      <c r="A159" s="428"/>
      <c r="B159" s="429"/>
      <c r="C159" s="432"/>
      <c r="D159" s="432"/>
      <c r="E159" s="430"/>
      <c r="F159" s="431"/>
      <c r="G159" s="430"/>
    </row>
    <row r="160" spans="1:7" s="418" customFormat="1">
      <c r="A160" s="428"/>
      <c r="B160" s="429"/>
      <c r="C160" s="432"/>
      <c r="D160" s="432"/>
      <c r="E160" s="430"/>
      <c r="F160" s="431"/>
      <c r="G160" s="430"/>
    </row>
    <row r="161" spans="1:7" s="418" customFormat="1">
      <c r="A161" s="428"/>
      <c r="B161" s="429"/>
      <c r="C161" s="432"/>
      <c r="D161" s="432"/>
      <c r="E161" s="430"/>
      <c r="F161" s="431"/>
      <c r="G161" s="430"/>
    </row>
    <row r="162" spans="1:7" s="418" customFormat="1">
      <c r="A162" s="428"/>
      <c r="B162" s="429"/>
      <c r="C162" s="432"/>
      <c r="D162" s="432"/>
      <c r="E162" s="430"/>
      <c r="F162" s="431"/>
      <c r="G162" s="430"/>
    </row>
    <row r="163" spans="1:7" s="418" customFormat="1">
      <c r="A163" s="428"/>
      <c r="B163" s="429"/>
      <c r="C163" s="432"/>
      <c r="D163" s="432"/>
      <c r="E163" s="430"/>
      <c r="F163" s="431"/>
      <c r="G163" s="430"/>
    </row>
    <row r="164" spans="1:7" s="418" customFormat="1">
      <c r="A164" s="428"/>
      <c r="B164" s="429"/>
      <c r="C164" s="432"/>
      <c r="D164" s="432"/>
      <c r="E164" s="430"/>
      <c r="F164" s="431"/>
      <c r="G164" s="430"/>
    </row>
    <row r="165" spans="1:7" s="418" customFormat="1">
      <c r="A165" s="428"/>
      <c r="B165" s="429"/>
      <c r="C165" s="432"/>
      <c r="D165" s="432"/>
      <c r="E165" s="430"/>
      <c r="F165" s="431"/>
      <c r="G165" s="430"/>
    </row>
    <row r="166" spans="1:7" s="418" customFormat="1">
      <c r="A166" s="428"/>
      <c r="B166" s="429"/>
      <c r="C166" s="432"/>
      <c r="D166" s="432"/>
      <c r="E166" s="430"/>
      <c r="F166" s="431"/>
      <c r="G166" s="430"/>
    </row>
    <row r="167" spans="1:7" s="418" customFormat="1">
      <c r="A167" s="428"/>
      <c r="B167" s="429"/>
      <c r="C167" s="432"/>
      <c r="D167" s="432"/>
      <c r="E167" s="430"/>
      <c r="F167" s="431"/>
      <c r="G167" s="430"/>
    </row>
    <row r="168" spans="1:7" s="418" customFormat="1">
      <c r="A168" s="428"/>
      <c r="B168" s="429"/>
      <c r="C168" s="432"/>
      <c r="D168" s="432"/>
      <c r="E168" s="430"/>
      <c r="F168" s="431"/>
      <c r="G168" s="430"/>
    </row>
    <row r="169" spans="1:7" s="418" customFormat="1">
      <c r="A169" s="428"/>
      <c r="B169" s="429"/>
      <c r="C169" s="432"/>
      <c r="D169" s="432"/>
      <c r="E169" s="430"/>
      <c r="F169" s="431"/>
      <c r="G169" s="430"/>
    </row>
    <row r="170" spans="1:7" s="418" customFormat="1">
      <c r="A170" s="428"/>
      <c r="B170" s="429"/>
      <c r="C170" s="432"/>
      <c r="D170" s="432"/>
      <c r="E170" s="430"/>
      <c r="F170" s="431"/>
      <c r="G170" s="430"/>
    </row>
    <row r="171" spans="1:7" s="418" customFormat="1">
      <c r="A171" s="428"/>
      <c r="B171" s="429"/>
      <c r="C171" s="432"/>
      <c r="D171" s="432"/>
      <c r="E171" s="430"/>
      <c r="F171" s="431"/>
      <c r="G171" s="430"/>
    </row>
    <row r="172" spans="1:7" s="418" customFormat="1">
      <c r="A172" s="428"/>
      <c r="B172" s="429"/>
      <c r="C172" s="432"/>
      <c r="D172" s="432"/>
      <c r="E172" s="430"/>
      <c r="F172" s="431"/>
      <c r="G172" s="430"/>
    </row>
    <row r="173" spans="1:7" s="418" customFormat="1">
      <c r="A173" s="428"/>
      <c r="B173" s="429"/>
      <c r="C173" s="432"/>
      <c r="D173" s="432"/>
      <c r="E173" s="430"/>
      <c r="F173" s="431"/>
      <c r="G173" s="430"/>
    </row>
    <row r="174" spans="1:7" s="418" customFormat="1">
      <c r="A174" s="428"/>
      <c r="B174" s="429"/>
      <c r="C174" s="432"/>
      <c r="D174" s="432"/>
      <c r="E174" s="430"/>
      <c r="F174" s="431"/>
      <c r="G174" s="430"/>
    </row>
    <row r="175" spans="1:7" s="418" customFormat="1">
      <c r="A175" s="428"/>
      <c r="B175" s="429"/>
      <c r="C175" s="432"/>
      <c r="D175" s="432"/>
      <c r="E175" s="430"/>
      <c r="F175" s="431"/>
      <c r="G175" s="430"/>
    </row>
    <row r="176" spans="1:7" s="418" customFormat="1">
      <c r="A176" s="428"/>
      <c r="B176" s="429"/>
      <c r="C176" s="432"/>
      <c r="D176" s="432"/>
      <c r="E176" s="430"/>
      <c r="F176" s="431"/>
      <c r="G176" s="430"/>
    </row>
    <row r="177" spans="1:7" s="418" customFormat="1">
      <c r="A177" s="428"/>
      <c r="B177" s="429"/>
      <c r="C177" s="432"/>
      <c r="D177" s="432"/>
      <c r="E177" s="430"/>
      <c r="F177" s="431"/>
      <c r="G177" s="430"/>
    </row>
    <row r="178" spans="1:7" s="418" customFormat="1">
      <c r="A178" s="428"/>
      <c r="B178" s="429"/>
      <c r="C178" s="432"/>
      <c r="D178" s="432"/>
      <c r="E178" s="430"/>
      <c r="F178" s="431"/>
      <c r="G178" s="430"/>
    </row>
    <row r="179" spans="1:7" s="418" customFormat="1">
      <c r="A179" s="428"/>
      <c r="B179" s="429"/>
      <c r="C179" s="432"/>
      <c r="D179" s="432"/>
      <c r="E179" s="430"/>
      <c r="F179" s="431"/>
      <c r="G179" s="430"/>
    </row>
    <row r="180" spans="1:7" s="418" customFormat="1">
      <c r="A180" s="428"/>
      <c r="B180" s="429"/>
      <c r="C180" s="432"/>
      <c r="D180" s="432"/>
      <c r="E180" s="430"/>
      <c r="F180" s="431"/>
      <c r="G180" s="430"/>
    </row>
    <row r="181" spans="1:7" s="418" customFormat="1">
      <c r="A181" s="428"/>
      <c r="B181" s="429"/>
      <c r="C181" s="432"/>
      <c r="D181" s="432"/>
      <c r="E181" s="430"/>
      <c r="F181" s="431"/>
      <c r="G181" s="430"/>
    </row>
    <row r="182" spans="1:7" s="418" customFormat="1">
      <c r="A182" s="428"/>
      <c r="B182" s="429"/>
      <c r="C182" s="432"/>
      <c r="D182" s="432"/>
      <c r="E182" s="430"/>
      <c r="F182" s="431"/>
      <c r="G182" s="430"/>
    </row>
    <row r="183" spans="1:7" s="418" customFormat="1">
      <c r="A183" s="428"/>
      <c r="B183" s="429"/>
      <c r="C183" s="432"/>
      <c r="D183" s="432"/>
      <c r="E183" s="430"/>
      <c r="F183" s="431"/>
      <c r="G183" s="430"/>
    </row>
    <row r="184" spans="1:7" s="418" customFormat="1">
      <c r="A184" s="428"/>
      <c r="B184" s="429"/>
      <c r="C184" s="432"/>
      <c r="D184" s="432"/>
      <c r="E184" s="430"/>
      <c r="F184" s="431"/>
      <c r="G184" s="430"/>
    </row>
    <row r="185" spans="1:7" s="418" customFormat="1">
      <c r="A185" s="428"/>
      <c r="B185" s="429"/>
      <c r="C185" s="432"/>
      <c r="D185" s="432"/>
      <c r="E185" s="430"/>
      <c r="F185" s="431"/>
      <c r="G185" s="430"/>
    </row>
    <row r="186" spans="1:7" s="418" customFormat="1">
      <c r="A186" s="428"/>
      <c r="B186" s="429"/>
      <c r="C186" s="432"/>
      <c r="D186" s="432"/>
      <c r="E186" s="430"/>
      <c r="F186" s="431"/>
      <c r="G186" s="430"/>
    </row>
    <row r="187" spans="1:7" s="418" customFormat="1">
      <c r="A187" s="428"/>
      <c r="B187" s="429"/>
      <c r="C187" s="432"/>
      <c r="D187" s="432"/>
      <c r="E187" s="430"/>
      <c r="F187" s="431"/>
      <c r="G187" s="430"/>
    </row>
    <row r="188" spans="1:7" s="418" customFormat="1">
      <c r="A188" s="428"/>
      <c r="B188" s="429"/>
      <c r="C188" s="432"/>
      <c r="D188" s="432"/>
      <c r="E188" s="430"/>
      <c r="F188" s="431"/>
      <c r="G188" s="430"/>
    </row>
    <row r="189" spans="1:7" s="418" customFormat="1">
      <c r="A189" s="428"/>
      <c r="B189" s="429"/>
      <c r="C189" s="432"/>
      <c r="D189" s="432"/>
      <c r="E189" s="430"/>
      <c r="F189" s="431"/>
      <c r="G189" s="430"/>
    </row>
    <row r="190" spans="1:7" s="418" customFormat="1">
      <c r="A190" s="428"/>
      <c r="B190" s="429"/>
      <c r="C190" s="432"/>
      <c r="D190" s="432"/>
      <c r="E190" s="430"/>
      <c r="F190" s="431"/>
      <c r="G190" s="430"/>
    </row>
    <row r="191" spans="1:7" s="418" customFormat="1">
      <c r="A191" s="428"/>
      <c r="B191" s="429"/>
      <c r="C191" s="432"/>
      <c r="D191" s="432"/>
      <c r="E191" s="430"/>
      <c r="F191" s="431"/>
      <c r="G191" s="430"/>
    </row>
    <row r="192" spans="1:7" s="418" customFormat="1">
      <c r="A192" s="428"/>
      <c r="B192" s="429"/>
      <c r="C192" s="432"/>
      <c r="D192" s="432"/>
      <c r="E192" s="430"/>
      <c r="F192" s="431"/>
      <c r="G192" s="430"/>
    </row>
    <row r="193" spans="1:7" s="418" customFormat="1">
      <c r="A193" s="428"/>
      <c r="B193" s="429"/>
      <c r="C193" s="432"/>
      <c r="D193" s="432"/>
      <c r="E193" s="430"/>
      <c r="F193" s="431"/>
      <c r="G193" s="430"/>
    </row>
    <row r="194" spans="1:7" s="418" customFormat="1">
      <c r="A194" s="428"/>
      <c r="B194" s="429"/>
      <c r="C194" s="432"/>
      <c r="D194" s="432"/>
      <c r="E194" s="430"/>
      <c r="F194" s="431"/>
      <c r="G194" s="430"/>
    </row>
    <row r="195" spans="1:7" s="418" customFormat="1">
      <c r="A195" s="428"/>
      <c r="B195" s="429"/>
      <c r="C195" s="432"/>
      <c r="D195" s="432"/>
      <c r="E195" s="430"/>
      <c r="F195" s="431"/>
      <c r="G195" s="430"/>
    </row>
    <row r="196" spans="1:7" s="418" customFormat="1">
      <c r="A196" s="428"/>
      <c r="B196" s="429"/>
      <c r="C196" s="432"/>
      <c r="D196" s="432"/>
      <c r="E196" s="430"/>
      <c r="F196" s="431"/>
      <c r="G196" s="430"/>
    </row>
    <row r="197" spans="1:7" s="418" customFormat="1">
      <c r="A197" s="428"/>
      <c r="B197" s="429"/>
      <c r="C197" s="432"/>
      <c r="D197" s="432"/>
      <c r="E197" s="430"/>
      <c r="F197" s="431"/>
      <c r="G197" s="430"/>
    </row>
    <row r="198" spans="1:7" s="418" customFormat="1">
      <c r="A198" s="428"/>
      <c r="B198" s="429"/>
      <c r="C198" s="432"/>
      <c r="D198" s="432"/>
      <c r="E198" s="430"/>
      <c r="F198" s="431"/>
      <c r="G198" s="430"/>
    </row>
    <row r="199" spans="1:7" s="418" customFormat="1">
      <c r="A199" s="428"/>
      <c r="B199" s="429"/>
      <c r="C199" s="432"/>
      <c r="D199" s="432"/>
      <c r="E199" s="430"/>
      <c r="F199" s="431"/>
      <c r="G199" s="430"/>
    </row>
    <row r="200" spans="1:7" s="418" customFormat="1">
      <c r="A200" s="428"/>
      <c r="B200" s="429"/>
      <c r="C200" s="432"/>
      <c r="D200" s="432"/>
      <c r="E200" s="430"/>
      <c r="F200" s="431"/>
      <c r="G200" s="430"/>
    </row>
    <row r="201" spans="1:7" s="418" customFormat="1">
      <c r="A201" s="428"/>
      <c r="B201" s="429"/>
      <c r="C201" s="432"/>
      <c r="D201" s="432"/>
      <c r="E201" s="430"/>
      <c r="F201" s="431"/>
      <c r="G201" s="430"/>
    </row>
    <row r="202" spans="1:7" s="418" customFormat="1">
      <c r="A202" s="428"/>
      <c r="B202" s="429"/>
      <c r="C202" s="432"/>
      <c r="D202" s="432"/>
      <c r="E202" s="430"/>
      <c r="F202" s="431"/>
      <c r="G202" s="430"/>
    </row>
    <row r="203" spans="1:7" s="418" customFormat="1">
      <c r="A203" s="428"/>
      <c r="B203" s="429"/>
      <c r="C203" s="432"/>
      <c r="D203" s="432"/>
      <c r="E203" s="430"/>
      <c r="F203" s="431"/>
      <c r="G203" s="430"/>
    </row>
    <row r="204" spans="1:7" s="418" customFormat="1">
      <c r="A204" s="428"/>
      <c r="B204" s="429"/>
      <c r="C204" s="432"/>
      <c r="D204" s="432"/>
      <c r="E204" s="430"/>
      <c r="F204" s="431"/>
      <c r="G204" s="430"/>
    </row>
    <row r="205" spans="1:7" s="418" customFormat="1">
      <c r="A205" s="428"/>
      <c r="B205" s="429"/>
      <c r="C205" s="432"/>
      <c r="D205" s="432"/>
      <c r="E205" s="430"/>
      <c r="F205" s="431"/>
      <c r="G205" s="430"/>
    </row>
    <row r="206" spans="1:7" s="418" customFormat="1">
      <c r="A206" s="428"/>
      <c r="B206" s="429"/>
      <c r="C206" s="432"/>
      <c r="D206" s="432"/>
      <c r="E206" s="430"/>
      <c r="F206" s="431"/>
      <c r="G206" s="430"/>
    </row>
    <row r="207" spans="1:7" s="418" customFormat="1">
      <c r="A207" s="428"/>
      <c r="B207" s="429"/>
      <c r="C207" s="432"/>
      <c r="D207" s="432"/>
      <c r="E207" s="430"/>
      <c r="F207" s="431"/>
      <c r="G207" s="430"/>
    </row>
    <row r="208" spans="1:7" s="418" customFormat="1">
      <c r="A208" s="428"/>
      <c r="B208" s="429"/>
      <c r="C208" s="432"/>
      <c r="D208" s="432"/>
      <c r="E208" s="430"/>
      <c r="F208" s="431"/>
      <c r="G208" s="430"/>
    </row>
    <row r="209" spans="1:7" s="418" customFormat="1">
      <c r="A209" s="428"/>
      <c r="B209" s="429"/>
      <c r="C209" s="432"/>
      <c r="D209" s="432"/>
      <c r="E209" s="430"/>
      <c r="F209" s="431"/>
      <c r="G209" s="430"/>
    </row>
    <row r="210" spans="1:7" s="418" customFormat="1">
      <c r="A210" s="428"/>
      <c r="B210" s="429"/>
      <c r="C210" s="432"/>
      <c r="D210" s="432"/>
      <c r="E210" s="430"/>
      <c r="F210" s="431"/>
      <c r="G210" s="430"/>
    </row>
    <row r="211" spans="1:7" s="418" customFormat="1">
      <c r="A211" s="428"/>
      <c r="B211" s="429"/>
      <c r="C211" s="432"/>
      <c r="D211" s="432"/>
      <c r="E211" s="430"/>
      <c r="F211" s="431"/>
      <c r="G211" s="430"/>
    </row>
    <row r="212" spans="1:7" s="418" customFormat="1">
      <c r="A212" s="428"/>
      <c r="B212" s="429"/>
      <c r="C212" s="432"/>
      <c r="D212" s="432"/>
      <c r="E212" s="430"/>
      <c r="F212" s="431"/>
      <c r="G212" s="430"/>
    </row>
    <row r="213" spans="1:7" s="418" customFormat="1">
      <c r="A213" s="428"/>
      <c r="B213" s="429"/>
      <c r="C213" s="432"/>
      <c r="D213" s="432"/>
      <c r="E213" s="430"/>
      <c r="F213" s="431"/>
      <c r="G213" s="430"/>
    </row>
    <row r="214" spans="1:7" s="418" customFormat="1">
      <c r="A214" s="428"/>
      <c r="B214" s="429"/>
      <c r="C214" s="432"/>
      <c r="D214" s="432"/>
      <c r="E214" s="430"/>
      <c r="F214" s="431"/>
      <c r="G214" s="430"/>
    </row>
    <row r="215" spans="1:7" s="418" customFormat="1">
      <c r="A215" s="428"/>
      <c r="B215" s="429"/>
      <c r="C215" s="432"/>
      <c r="D215" s="432"/>
      <c r="E215" s="430"/>
      <c r="F215" s="431"/>
      <c r="G215" s="430"/>
    </row>
    <row r="216" spans="1:7" s="418" customFormat="1">
      <c r="A216" s="428"/>
      <c r="B216" s="429"/>
      <c r="C216" s="432"/>
      <c r="D216" s="432"/>
      <c r="E216" s="430"/>
      <c r="F216" s="431"/>
      <c r="G216" s="430"/>
    </row>
    <row r="217" spans="1:7" s="418" customFormat="1">
      <c r="A217" s="428"/>
      <c r="B217" s="429"/>
      <c r="C217" s="432"/>
      <c r="D217" s="432"/>
      <c r="E217" s="430"/>
      <c r="F217" s="431"/>
      <c r="G217" s="430"/>
    </row>
    <row r="218" spans="1:7" s="418" customFormat="1">
      <c r="A218" s="428"/>
      <c r="B218" s="429"/>
      <c r="C218" s="432"/>
      <c r="D218" s="432"/>
      <c r="E218" s="430"/>
      <c r="F218" s="431"/>
      <c r="G218" s="430"/>
    </row>
    <row r="219" spans="1:7" s="418" customFormat="1">
      <c r="A219" s="428"/>
      <c r="B219" s="429"/>
      <c r="C219" s="432"/>
      <c r="D219" s="432"/>
      <c r="E219" s="430"/>
      <c r="F219" s="431"/>
      <c r="G219" s="430"/>
    </row>
    <row r="220" spans="1:7" s="418" customFormat="1">
      <c r="A220" s="428"/>
      <c r="B220" s="429"/>
      <c r="C220" s="432"/>
      <c r="D220" s="432"/>
      <c r="E220" s="430"/>
      <c r="F220" s="431"/>
      <c r="G220" s="430"/>
    </row>
    <row r="221" spans="1:7" s="418" customFormat="1">
      <c r="A221" s="428"/>
      <c r="B221" s="429"/>
      <c r="C221" s="432"/>
      <c r="D221" s="432"/>
      <c r="E221" s="430"/>
      <c r="F221" s="431"/>
      <c r="G221" s="430"/>
    </row>
    <row r="222" spans="1:7" s="418" customFormat="1">
      <c r="A222" s="428"/>
      <c r="B222" s="429"/>
      <c r="C222" s="432"/>
      <c r="D222" s="432"/>
      <c r="E222" s="430"/>
      <c r="F222" s="431"/>
      <c r="G222" s="430"/>
    </row>
    <row r="223" spans="1:7" s="418" customFormat="1">
      <c r="A223" s="428"/>
      <c r="B223" s="429"/>
      <c r="C223" s="432"/>
      <c r="D223" s="432"/>
      <c r="E223" s="430"/>
      <c r="F223" s="431"/>
      <c r="G223" s="430"/>
    </row>
    <row r="224" spans="1:7" s="418" customFormat="1">
      <c r="A224" s="428"/>
      <c r="B224" s="429"/>
      <c r="C224" s="432"/>
      <c r="D224" s="432"/>
      <c r="E224" s="430"/>
      <c r="F224" s="431"/>
      <c r="G224" s="430"/>
    </row>
    <row r="225" spans="1:7" s="418" customFormat="1">
      <c r="A225" s="428"/>
      <c r="B225" s="429"/>
      <c r="C225" s="432"/>
      <c r="D225" s="432"/>
      <c r="E225" s="430"/>
      <c r="F225" s="431"/>
      <c r="G225" s="430"/>
    </row>
    <row r="226" spans="1:7" s="418" customFormat="1">
      <c r="A226" s="428"/>
      <c r="B226" s="429"/>
      <c r="C226" s="432"/>
      <c r="D226" s="432"/>
      <c r="E226" s="430"/>
      <c r="F226" s="431"/>
      <c r="G226" s="430"/>
    </row>
    <row r="227" spans="1:7" s="418" customFormat="1">
      <c r="A227" s="428"/>
      <c r="B227" s="429"/>
      <c r="C227" s="432"/>
      <c r="D227" s="432"/>
      <c r="E227" s="430"/>
      <c r="F227" s="431"/>
      <c r="G227" s="430"/>
    </row>
    <row r="228" spans="1:7" s="418" customFormat="1">
      <c r="A228" s="428"/>
      <c r="B228" s="429"/>
      <c r="C228" s="432"/>
      <c r="D228" s="432"/>
      <c r="E228" s="430"/>
      <c r="F228" s="431"/>
      <c r="G228" s="430"/>
    </row>
    <row r="229" spans="1:7" s="418" customFormat="1">
      <c r="A229" s="428"/>
      <c r="B229" s="429"/>
      <c r="C229" s="432"/>
      <c r="D229" s="432"/>
      <c r="E229" s="430"/>
      <c r="F229" s="431"/>
      <c r="G229" s="430"/>
    </row>
    <row r="230" spans="1:7" s="418" customFormat="1">
      <c r="A230" s="428"/>
      <c r="B230" s="429"/>
      <c r="C230" s="432"/>
      <c r="D230" s="432"/>
      <c r="E230" s="430"/>
      <c r="F230" s="431"/>
      <c r="G230" s="430"/>
    </row>
    <row r="231" spans="1:7" s="418" customFormat="1">
      <c r="A231" s="428"/>
      <c r="B231" s="429"/>
      <c r="C231" s="432"/>
      <c r="D231" s="432"/>
      <c r="E231" s="430"/>
      <c r="F231" s="431"/>
      <c r="G231" s="430"/>
    </row>
    <row r="232" spans="1:7" s="418" customFormat="1">
      <c r="A232" s="428"/>
      <c r="B232" s="429"/>
      <c r="C232" s="432"/>
      <c r="D232" s="432"/>
      <c r="E232" s="430"/>
      <c r="F232" s="431"/>
      <c r="G232" s="430"/>
    </row>
    <row r="233" spans="1:7" s="418" customFormat="1">
      <c r="A233" s="428"/>
      <c r="B233" s="429"/>
      <c r="C233" s="432"/>
      <c r="D233" s="432"/>
      <c r="E233" s="430"/>
      <c r="F233" s="431"/>
      <c r="G233" s="430"/>
    </row>
    <row r="234" spans="1:7" s="418" customFormat="1">
      <c r="A234" s="428"/>
      <c r="B234" s="429"/>
      <c r="C234" s="432"/>
      <c r="D234" s="432"/>
      <c r="E234" s="430"/>
      <c r="F234" s="431"/>
      <c r="G234" s="430"/>
    </row>
    <row r="235" spans="1:7" s="418" customFormat="1">
      <c r="A235" s="428"/>
      <c r="B235" s="429"/>
      <c r="C235" s="432"/>
      <c r="D235" s="432"/>
      <c r="E235" s="430"/>
      <c r="F235" s="431"/>
      <c r="G235" s="430"/>
    </row>
    <row r="236" spans="1:7" s="418" customFormat="1">
      <c r="A236" s="428"/>
      <c r="B236" s="429"/>
      <c r="C236" s="432"/>
      <c r="D236" s="432"/>
      <c r="E236" s="430"/>
      <c r="F236" s="431"/>
      <c r="G236" s="430"/>
    </row>
    <row r="237" spans="1:7" s="418" customFormat="1">
      <c r="A237" s="428"/>
      <c r="B237" s="429"/>
      <c r="C237" s="432"/>
      <c r="D237" s="432"/>
      <c r="E237" s="430"/>
      <c r="F237" s="431"/>
      <c r="G237" s="430"/>
    </row>
    <row r="238" spans="1:7" s="418" customFormat="1">
      <c r="A238" s="428"/>
      <c r="B238" s="429"/>
      <c r="C238" s="432"/>
      <c r="D238" s="432"/>
      <c r="E238" s="430"/>
      <c r="F238" s="431"/>
      <c r="G238" s="430"/>
    </row>
    <row r="239" spans="1:7" s="418" customFormat="1">
      <c r="A239" s="428"/>
      <c r="B239" s="429"/>
      <c r="C239" s="432"/>
      <c r="D239" s="432"/>
      <c r="E239" s="430"/>
      <c r="F239" s="431"/>
      <c r="G239" s="430"/>
    </row>
    <row r="240" spans="1:7" s="418" customFormat="1">
      <c r="A240" s="428"/>
      <c r="B240" s="429"/>
      <c r="C240" s="432"/>
      <c r="D240" s="432"/>
      <c r="E240" s="430"/>
      <c r="F240" s="431"/>
      <c r="G240" s="430"/>
    </row>
    <row r="241" spans="1:7" s="418" customFormat="1">
      <c r="A241" s="428"/>
      <c r="B241" s="429"/>
      <c r="C241" s="432"/>
      <c r="D241" s="432"/>
      <c r="E241" s="430"/>
      <c r="F241" s="431"/>
      <c r="G241" s="430"/>
    </row>
    <row r="242" spans="1:7" s="418" customFormat="1">
      <c r="A242" s="428"/>
      <c r="B242" s="429"/>
      <c r="C242" s="432"/>
      <c r="D242" s="432"/>
      <c r="E242" s="430"/>
      <c r="F242" s="431"/>
      <c r="G242" s="430"/>
    </row>
    <row r="243" spans="1:7" s="418" customFormat="1">
      <c r="A243" s="428"/>
      <c r="B243" s="429"/>
      <c r="C243" s="432"/>
      <c r="D243" s="432"/>
      <c r="E243" s="430"/>
      <c r="F243" s="431"/>
      <c r="G243" s="430"/>
    </row>
    <row r="244" spans="1:7" s="418" customFormat="1">
      <c r="A244" s="428"/>
      <c r="B244" s="429"/>
      <c r="C244" s="432"/>
      <c r="D244" s="432"/>
      <c r="E244" s="430"/>
      <c r="F244" s="431"/>
      <c r="G244" s="430"/>
    </row>
    <row r="245" spans="1:7" s="418" customFormat="1">
      <c r="A245" s="428"/>
      <c r="B245" s="429"/>
      <c r="C245" s="432"/>
      <c r="D245" s="432"/>
      <c r="E245" s="430"/>
      <c r="F245" s="431"/>
      <c r="G245" s="430"/>
    </row>
    <row r="246" spans="1:7" s="418" customFormat="1">
      <c r="A246" s="428"/>
      <c r="B246" s="429"/>
      <c r="C246" s="432"/>
      <c r="D246" s="432"/>
      <c r="E246" s="430"/>
      <c r="F246" s="431"/>
      <c r="G246" s="430"/>
    </row>
    <row r="247" spans="1:7" s="418" customFormat="1">
      <c r="A247" s="428"/>
      <c r="B247" s="429"/>
      <c r="C247" s="432"/>
      <c r="D247" s="432"/>
      <c r="E247" s="430"/>
      <c r="F247" s="431"/>
      <c r="G247" s="430"/>
    </row>
    <row r="248" spans="1:7" s="418" customFormat="1">
      <c r="A248" s="428"/>
      <c r="B248" s="429"/>
      <c r="C248" s="432"/>
      <c r="D248" s="432"/>
      <c r="E248" s="430"/>
      <c r="F248" s="431"/>
      <c r="G248" s="430"/>
    </row>
    <row r="249" spans="1:7" s="418" customFormat="1">
      <c r="A249" s="428"/>
      <c r="B249" s="429"/>
      <c r="C249" s="432"/>
      <c r="D249" s="432"/>
      <c r="E249" s="430"/>
      <c r="F249" s="431"/>
      <c r="G249" s="430"/>
    </row>
    <row r="250" spans="1:7" s="418" customFormat="1">
      <c r="A250" s="428"/>
      <c r="B250" s="429"/>
      <c r="C250" s="432"/>
      <c r="D250" s="432"/>
      <c r="E250" s="430"/>
      <c r="F250" s="431"/>
      <c r="G250" s="430"/>
    </row>
    <row r="251" spans="1:7" s="418" customFormat="1">
      <c r="A251" s="428"/>
      <c r="B251" s="429"/>
      <c r="C251" s="432"/>
      <c r="D251" s="432"/>
      <c r="E251" s="430"/>
      <c r="F251" s="431"/>
      <c r="G251" s="430"/>
    </row>
    <row r="252" spans="1:7" s="418" customFormat="1">
      <c r="A252" s="428"/>
      <c r="B252" s="429"/>
      <c r="C252" s="432"/>
      <c r="D252" s="432"/>
      <c r="E252" s="430"/>
      <c r="F252" s="431"/>
      <c r="G252" s="430"/>
    </row>
    <row r="253" spans="1:7" s="418" customFormat="1">
      <c r="A253" s="428"/>
      <c r="B253" s="429"/>
      <c r="C253" s="432"/>
      <c r="D253" s="432"/>
      <c r="E253" s="430"/>
      <c r="F253" s="431"/>
      <c r="G253" s="430"/>
    </row>
    <row r="254" spans="1:7" s="418" customFormat="1">
      <c r="A254" s="428"/>
      <c r="B254" s="429"/>
      <c r="C254" s="432"/>
      <c r="D254" s="432"/>
      <c r="E254" s="430"/>
      <c r="F254" s="431"/>
      <c r="G254" s="430"/>
    </row>
    <row r="255" spans="1:7" s="418" customFormat="1">
      <c r="A255" s="428"/>
      <c r="B255" s="429"/>
      <c r="C255" s="432"/>
      <c r="D255" s="432"/>
      <c r="E255" s="430"/>
      <c r="F255" s="431"/>
      <c r="G255" s="430"/>
    </row>
    <row r="256" spans="1:7" s="418" customFormat="1">
      <c r="A256" s="428"/>
      <c r="B256" s="429"/>
      <c r="C256" s="432"/>
      <c r="D256" s="432"/>
      <c r="E256" s="430"/>
      <c r="F256" s="431"/>
      <c r="G256" s="430"/>
    </row>
    <row r="257" spans="1:7" s="418" customFormat="1">
      <c r="A257" s="428"/>
      <c r="B257" s="429"/>
      <c r="C257" s="432"/>
      <c r="D257" s="432"/>
      <c r="E257" s="430"/>
      <c r="F257" s="431"/>
      <c r="G257" s="430"/>
    </row>
    <row r="258" spans="1:7" s="418" customFormat="1">
      <c r="A258" s="428"/>
      <c r="B258" s="429"/>
      <c r="C258" s="432"/>
      <c r="D258" s="432"/>
      <c r="E258" s="430"/>
      <c r="F258" s="431"/>
      <c r="G258" s="430"/>
    </row>
    <row r="259" spans="1:7" s="418" customFormat="1">
      <c r="A259" s="428"/>
      <c r="B259" s="429"/>
      <c r="C259" s="432"/>
      <c r="D259" s="432"/>
      <c r="E259" s="430"/>
      <c r="F259" s="431"/>
      <c r="G259" s="430"/>
    </row>
    <row r="260" spans="1:7" s="418" customFormat="1">
      <c r="A260" s="428"/>
      <c r="B260" s="429"/>
      <c r="C260" s="432"/>
      <c r="D260" s="432"/>
      <c r="E260" s="430"/>
      <c r="F260" s="431"/>
      <c r="G260" s="430"/>
    </row>
    <row r="261" spans="1:7" s="418" customFormat="1">
      <c r="A261" s="428"/>
      <c r="B261" s="429"/>
      <c r="C261" s="432"/>
      <c r="D261" s="432"/>
      <c r="E261" s="430"/>
      <c r="F261" s="431"/>
      <c r="G261" s="430"/>
    </row>
    <row r="262" spans="1:7" s="418" customFormat="1">
      <c r="A262" s="428"/>
      <c r="B262" s="429"/>
      <c r="C262" s="432"/>
      <c r="D262" s="432"/>
      <c r="E262" s="430"/>
      <c r="F262" s="431"/>
      <c r="G262" s="430"/>
    </row>
    <row r="263" spans="1:7" s="418" customFormat="1">
      <c r="A263" s="428"/>
      <c r="B263" s="429"/>
      <c r="C263" s="432"/>
      <c r="D263" s="432"/>
      <c r="E263" s="430"/>
      <c r="F263" s="431"/>
      <c r="G263" s="430"/>
    </row>
    <row r="264" spans="1:7" s="418" customFormat="1">
      <c r="A264" s="428"/>
      <c r="B264" s="429"/>
      <c r="C264" s="432"/>
      <c r="D264" s="432"/>
      <c r="E264" s="430"/>
      <c r="F264" s="431"/>
      <c r="G264" s="430"/>
    </row>
    <row r="265" spans="1:7" s="418" customFormat="1">
      <c r="A265" s="428"/>
      <c r="B265" s="429"/>
      <c r="C265" s="432"/>
      <c r="D265" s="432"/>
      <c r="E265" s="430"/>
      <c r="F265" s="431"/>
      <c r="G265" s="430"/>
    </row>
    <row r="266" spans="1:7" s="418" customFormat="1">
      <c r="A266" s="428"/>
      <c r="B266" s="429"/>
      <c r="C266" s="432"/>
      <c r="D266" s="432"/>
      <c r="E266" s="430"/>
      <c r="F266" s="431"/>
      <c r="G266" s="430"/>
    </row>
    <row r="267" spans="1:7" s="418" customFormat="1">
      <c r="A267" s="428"/>
      <c r="B267" s="429"/>
      <c r="C267" s="432"/>
      <c r="D267" s="432"/>
      <c r="E267" s="430"/>
      <c r="F267" s="431"/>
      <c r="G267" s="430"/>
    </row>
    <row r="268" spans="1:7" s="418" customFormat="1">
      <c r="A268" s="428"/>
      <c r="B268" s="429"/>
      <c r="C268" s="432"/>
      <c r="D268" s="432"/>
      <c r="E268" s="430"/>
      <c r="F268" s="431"/>
      <c r="G268" s="430"/>
    </row>
    <row r="269" spans="1:7" s="418" customFormat="1">
      <c r="A269" s="428"/>
      <c r="B269" s="429"/>
      <c r="C269" s="432"/>
      <c r="D269" s="432"/>
      <c r="E269" s="430"/>
      <c r="F269" s="431"/>
      <c r="G269" s="430"/>
    </row>
    <row r="270" spans="1:7" s="418" customFormat="1">
      <c r="A270" s="428"/>
      <c r="B270" s="429"/>
      <c r="C270" s="432"/>
      <c r="D270" s="432"/>
      <c r="E270" s="430"/>
      <c r="F270" s="431"/>
      <c r="G270" s="430"/>
    </row>
    <row r="271" spans="1:7" s="418" customFormat="1">
      <c r="A271" s="428"/>
      <c r="B271" s="429"/>
      <c r="C271" s="432"/>
      <c r="D271" s="432"/>
      <c r="E271" s="430"/>
      <c r="F271" s="431"/>
      <c r="G271" s="430"/>
    </row>
    <row r="272" spans="1:7" s="418" customFormat="1">
      <c r="A272" s="428"/>
      <c r="B272" s="429"/>
      <c r="C272" s="432"/>
      <c r="D272" s="432"/>
      <c r="E272" s="430"/>
      <c r="F272" s="431"/>
      <c r="G272" s="430"/>
    </row>
    <row r="273" spans="1:7" s="418" customFormat="1">
      <c r="A273" s="428"/>
      <c r="B273" s="429"/>
      <c r="C273" s="432"/>
      <c r="D273" s="432"/>
      <c r="E273" s="430"/>
      <c r="F273" s="431"/>
      <c r="G273" s="430"/>
    </row>
    <row r="274" spans="1:7" s="418" customFormat="1">
      <c r="A274" s="428"/>
      <c r="B274" s="429"/>
      <c r="C274" s="432"/>
      <c r="D274" s="432"/>
      <c r="E274" s="430"/>
      <c r="F274" s="431"/>
      <c r="G274" s="430"/>
    </row>
    <row r="275" spans="1:7" s="418" customFormat="1">
      <c r="A275" s="428"/>
      <c r="B275" s="429"/>
      <c r="C275" s="432"/>
      <c r="D275" s="432"/>
      <c r="E275" s="430"/>
      <c r="F275" s="431"/>
      <c r="G275" s="430"/>
    </row>
    <row r="276" spans="1:7" s="418" customFormat="1">
      <c r="A276" s="428"/>
      <c r="B276" s="429"/>
      <c r="C276" s="432"/>
      <c r="D276" s="432"/>
      <c r="E276" s="430"/>
      <c r="F276" s="431"/>
      <c r="G276" s="430"/>
    </row>
    <row r="277" spans="1:7" s="418" customFormat="1">
      <c r="A277" s="428"/>
      <c r="B277" s="429"/>
      <c r="C277" s="432"/>
      <c r="D277" s="432"/>
      <c r="E277" s="430"/>
      <c r="F277" s="431"/>
      <c r="G277" s="430"/>
    </row>
    <row r="278" spans="1:7" s="418" customFormat="1">
      <c r="A278" s="428"/>
      <c r="B278" s="429"/>
      <c r="C278" s="432"/>
      <c r="D278" s="432"/>
      <c r="E278" s="430"/>
      <c r="F278" s="431"/>
      <c r="G278" s="430"/>
    </row>
    <row r="279" spans="1:7" s="418" customFormat="1">
      <c r="A279" s="428"/>
      <c r="B279" s="429"/>
      <c r="C279" s="432"/>
      <c r="D279" s="432"/>
      <c r="E279" s="430"/>
      <c r="F279" s="431"/>
      <c r="G279" s="430"/>
    </row>
    <row r="280" spans="1:7" s="418" customFormat="1">
      <c r="A280" s="428"/>
      <c r="B280" s="429"/>
      <c r="C280" s="432"/>
      <c r="D280" s="432"/>
      <c r="E280" s="430"/>
      <c r="F280" s="431"/>
      <c r="G280" s="430"/>
    </row>
    <row r="281" spans="1:7" s="418" customFormat="1">
      <c r="A281" s="428"/>
      <c r="B281" s="429"/>
      <c r="C281" s="432"/>
      <c r="D281" s="432"/>
      <c r="E281" s="430"/>
      <c r="F281" s="431"/>
      <c r="G281" s="430"/>
    </row>
    <row r="282" spans="1:7" s="418" customFormat="1">
      <c r="A282" s="428"/>
      <c r="B282" s="429"/>
      <c r="C282" s="432"/>
      <c r="D282" s="432"/>
      <c r="E282" s="430"/>
      <c r="F282" s="431"/>
      <c r="G282" s="430"/>
    </row>
    <row r="283" spans="1:7" s="418" customFormat="1">
      <c r="A283" s="428"/>
      <c r="B283" s="429"/>
      <c r="C283" s="432"/>
      <c r="D283" s="432"/>
      <c r="E283" s="430"/>
      <c r="F283" s="431"/>
      <c r="G283" s="430"/>
    </row>
    <row r="284" spans="1:7" s="418" customFormat="1">
      <c r="A284" s="428"/>
      <c r="B284" s="429"/>
      <c r="C284" s="432"/>
      <c r="D284" s="432"/>
      <c r="E284" s="430"/>
      <c r="F284" s="431"/>
      <c r="G284" s="430"/>
    </row>
    <row r="285" spans="1:7" s="418" customFormat="1">
      <c r="A285" s="428"/>
      <c r="B285" s="429"/>
      <c r="C285" s="432"/>
      <c r="D285" s="432"/>
      <c r="E285" s="430"/>
      <c r="F285" s="431"/>
      <c r="G285" s="430"/>
    </row>
    <row r="286" spans="1:7" s="418" customFormat="1">
      <c r="A286" s="428"/>
      <c r="B286" s="429"/>
      <c r="C286" s="432"/>
      <c r="D286" s="432"/>
      <c r="E286" s="430"/>
      <c r="F286" s="431"/>
      <c r="G286" s="430"/>
    </row>
    <row r="287" spans="1:7" s="418" customFormat="1">
      <c r="A287" s="428"/>
      <c r="B287" s="429"/>
      <c r="C287" s="432"/>
      <c r="D287" s="432"/>
      <c r="E287" s="430"/>
      <c r="F287" s="431"/>
      <c r="G287" s="430"/>
    </row>
    <row r="288" spans="1:7" s="418" customFormat="1">
      <c r="A288" s="428"/>
      <c r="B288" s="429"/>
      <c r="C288" s="432"/>
      <c r="D288" s="432"/>
      <c r="E288" s="430"/>
      <c r="F288" s="431"/>
      <c r="G288" s="430"/>
    </row>
    <row r="289" spans="1:7" s="418" customFormat="1">
      <c r="A289" s="428"/>
      <c r="B289" s="429"/>
      <c r="C289" s="432"/>
      <c r="D289" s="432"/>
      <c r="E289" s="430"/>
      <c r="F289" s="431"/>
      <c r="G289" s="430"/>
    </row>
    <row r="290" spans="1:7" s="418" customFormat="1">
      <c r="A290" s="428"/>
      <c r="B290" s="429"/>
      <c r="C290" s="432"/>
      <c r="D290" s="432"/>
      <c r="E290" s="430"/>
      <c r="F290" s="431"/>
      <c r="G290" s="430"/>
    </row>
    <row r="291" spans="1:7" s="418" customFormat="1">
      <c r="A291" s="428"/>
      <c r="B291" s="429"/>
      <c r="C291" s="432"/>
      <c r="D291" s="432"/>
      <c r="E291" s="430"/>
      <c r="F291" s="431"/>
      <c r="G291" s="430"/>
    </row>
    <row r="292" spans="1:7" s="418" customFormat="1">
      <c r="A292" s="428"/>
      <c r="B292" s="429"/>
      <c r="C292" s="432"/>
      <c r="D292" s="432"/>
      <c r="E292" s="430"/>
      <c r="F292" s="431"/>
      <c r="G292" s="430"/>
    </row>
    <row r="293" spans="1:7" s="418" customFormat="1">
      <c r="A293" s="428"/>
      <c r="B293" s="429"/>
      <c r="C293" s="432"/>
      <c r="D293" s="432"/>
      <c r="E293" s="430"/>
      <c r="F293" s="431"/>
      <c r="G293" s="430"/>
    </row>
    <row r="294" spans="1:7" s="418" customFormat="1">
      <c r="A294" s="428"/>
      <c r="B294" s="429"/>
      <c r="C294" s="432"/>
      <c r="D294" s="432"/>
      <c r="E294" s="430"/>
      <c r="F294" s="431"/>
      <c r="G294" s="430"/>
    </row>
    <row r="295" spans="1:7" s="418" customFormat="1">
      <c r="A295" s="428"/>
      <c r="B295" s="429"/>
      <c r="C295" s="432"/>
      <c r="D295" s="432"/>
      <c r="E295" s="430"/>
      <c r="F295" s="431"/>
      <c r="G295" s="430"/>
    </row>
    <row r="296" spans="1:7" s="418" customFormat="1">
      <c r="A296" s="428"/>
      <c r="B296" s="429"/>
      <c r="C296" s="432"/>
      <c r="D296" s="432"/>
      <c r="E296" s="430"/>
      <c r="F296" s="431"/>
      <c r="G296" s="430"/>
    </row>
    <row r="297" spans="1:7" s="418" customFormat="1">
      <c r="A297" s="428"/>
      <c r="B297" s="429"/>
      <c r="C297" s="432"/>
      <c r="D297" s="432"/>
      <c r="E297" s="430"/>
      <c r="F297" s="431"/>
      <c r="G297" s="430"/>
    </row>
    <row r="298" spans="1:7" s="418" customFormat="1">
      <c r="A298" s="428"/>
      <c r="B298" s="429"/>
      <c r="C298" s="432"/>
      <c r="D298" s="432"/>
      <c r="E298" s="430"/>
      <c r="F298" s="431"/>
      <c r="G298" s="430"/>
    </row>
    <row r="299" spans="1:7" s="418" customFormat="1">
      <c r="A299" s="428"/>
      <c r="B299" s="429"/>
      <c r="C299" s="432"/>
      <c r="D299" s="432"/>
      <c r="E299" s="430"/>
      <c r="F299" s="431"/>
      <c r="G299" s="430"/>
    </row>
    <row r="300" spans="1:7" s="418" customFormat="1">
      <c r="A300" s="428"/>
      <c r="B300" s="429"/>
      <c r="C300" s="432"/>
      <c r="D300" s="432"/>
      <c r="E300" s="430"/>
      <c r="F300" s="431"/>
      <c r="G300" s="430"/>
    </row>
    <row r="301" spans="1:7" s="418" customFormat="1">
      <c r="A301" s="428"/>
      <c r="B301" s="429"/>
      <c r="C301" s="432"/>
      <c r="D301" s="432"/>
      <c r="E301" s="430"/>
      <c r="F301" s="431"/>
      <c r="G301" s="430"/>
    </row>
    <row r="302" spans="1:7" s="418" customFormat="1">
      <c r="A302" s="428"/>
      <c r="B302" s="429"/>
      <c r="C302" s="432"/>
      <c r="D302" s="432"/>
      <c r="E302" s="430"/>
      <c r="F302" s="431"/>
      <c r="G302" s="430"/>
    </row>
    <row r="303" spans="1:7" s="418" customFormat="1">
      <c r="A303" s="428"/>
      <c r="B303" s="429"/>
      <c r="C303" s="432"/>
      <c r="D303" s="432"/>
      <c r="E303" s="430"/>
      <c r="F303" s="431"/>
      <c r="G303" s="430"/>
    </row>
    <row r="304" spans="1:7" s="418" customFormat="1">
      <c r="A304" s="428"/>
      <c r="B304" s="429"/>
      <c r="C304" s="432"/>
      <c r="D304" s="432"/>
      <c r="E304" s="430"/>
      <c r="F304" s="431"/>
      <c r="G304" s="430"/>
    </row>
    <row r="305" spans="1:7" s="418" customFormat="1">
      <c r="A305" s="428"/>
      <c r="B305" s="429"/>
      <c r="C305" s="432"/>
      <c r="D305" s="432"/>
      <c r="E305" s="430"/>
      <c r="F305" s="431"/>
      <c r="G305" s="430"/>
    </row>
    <row r="306" spans="1:7" s="418" customFormat="1">
      <c r="A306" s="428"/>
      <c r="B306" s="429"/>
      <c r="C306" s="432"/>
      <c r="D306" s="432"/>
      <c r="E306" s="430"/>
      <c r="F306" s="431"/>
      <c r="G306" s="430"/>
    </row>
    <row r="307" spans="1:7" s="418" customFormat="1">
      <c r="A307" s="428"/>
      <c r="B307" s="429"/>
      <c r="C307" s="432"/>
      <c r="D307" s="432"/>
      <c r="E307" s="430"/>
      <c r="F307" s="431"/>
      <c r="G307" s="430"/>
    </row>
    <row r="308" spans="1:7" s="418" customFormat="1">
      <c r="A308" s="428"/>
      <c r="B308" s="429"/>
      <c r="C308" s="432"/>
      <c r="D308" s="432"/>
      <c r="E308" s="430"/>
      <c r="F308" s="431"/>
      <c r="G308" s="430"/>
    </row>
    <row r="309" spans="1:7" s="418" customFormat="1">
      <c r="A309" s="428"/>
      <c r="B309" s="429"/>
      <c r="C309" s="432"/>
      <c r="D309" s="432"/>
      <c r="E309" s="430"/>
      <c r="F309" s="431"/>
      <c r="G309" s="430"/>
    </row>
    <row r="310" spans="1:7" s="418" customFormat="1">
      <c r="A310" s="428"/>
      <c r="B310" s="429"/>
      <c r="C310" s="432"/>
      <c r="D310" s="432"/>
      <c r="E310" s="430"/>
      <c r="F310" s="431"/>
      <c r="G310" s="430"/>
    </row>
    <row r="311" spans="1:7" s="418" customFormat="1">
      <c r="A311" s="428"/>
      <c r="B311" s="429"/>
      <c r="C311" s="432"/>
      <c r="D311" s="432"/>
      <c r="E311" s="430"/>
      <c r="F311" s="431"/>
      <c r="G311" s="430"/>
    </row>
    <row r="312" spans="1:7" s="418" customFormat="1">
      <c r="A312" s="428"/>
      <c r="B312" s="429"/>
      <c r="C312" s="432"/>
      <c r="D312" s="432"/>
      <c r="E312" s="430"/>
      <c r="F312" s="431"/>
      <c r="G312" s="430"/>
    </row>
    <row r="313" spans="1:7" s="418" customFormat="1">
      <c r="A313" s="428"/>
      <c r="B313" s="429"/>
      <c r="C313" s="432"/>
      <c r="D313" s="432"/>
      <c r="E313" s="430"/>
      <c r="F313" s="431"/>
      <c r="G313" s="430"/>
    </row>
    <row r="314" spans="1:7" s="418" customFormat="1">
      <c r="A314" s="428"/>
      <c r="B314" s="429"/>
      <c r="C314" s="432"/>
      <c r="D314" s="432"/>
      <c r="E314" s="430"/>
      <c r="F314" s="431"/>
      <c r="G314" s="430"/>
    </row>
    <row r="315" spans="1:7" s="418" customFormat="1">
      <c r="A315" s="428"/>
      <c r="B315" s="429"/>
      <c r="C315" s="432"/>
      <c r="D315" s="432"/>
      <c r="E315" s="430"/>
      <c r="F315" s="431"/>
      <c r="G315" s="430"/>
    </row>
    <row r="316" spans="1:7" s="418" customFormat="1">
      <c r="A316" s="428"/>
      <c r="B316" s="429"/>
      <c r="C316" s="432"/>
      <c r="D316" s="432"/>
      <c r="E316" s="430"/>
      <c r="F316" s="431"/>
      <c r="G316" s="430"/>
    </row>
    <row r="317" spans="1:7" s="418" customFormat="1">
      <c r="A317" s="428"/>
      <c r="B317" s="429"/>
      <c r="C317" s="432"/>
      <c r="D317" s="432"/>
      <c r="E317" s="430"/>
      <c r="F317" s="431"/>
      <c r="G317" s="430"/>
    </row>
    <row r="318" spans="1:7" s="418" customFormat="1">
      <c r="A318" s="428"/>
      <c r="B318" s="429"/>
      <c r="C318" s="432"/>
      <c r="D318" s="432"/>
      <c r="E318" s="430"/>
      <c r="F318" s="431"/>
      <c r="G318" s="430"/>
    </row>
    <row r="319" spans="1:7" s="418" customFormat="1">
      <c r="A319" s="428"/>
      <c r="B319" s="429"/>
      <c r="C319" s="432"/>
      <c r="D319" s="432"/>
      <c r="E319" s="430"/>
      <c r="F319" s="431"/>
      <c r="G319" s="430"/>
    </row>
    <row r="320" spans="1:7" s="418" customFormat="1">
      <c r="A320" s="428"/>
      <c r="B320" s="429"/>
      <c r="C320" s="432"/>
      <c r="D320" s="432"/>
      <c r="E320" s="430"/>
      <c r="F320" s="431"/>
      <c r="G320" s="430"/>
    </row>
    <row r="321" spans="1:7" s="418" customFormat="1">
      <c r="A321" s="428"/>
      <c r="B321" s="429"/>
      <c r="C321" s="432"/>
      <c r="D321" s="432"/>
      <c r="E321" s="430"/>
      <c r="F321" s="431"/>
      <c r="G321" s="430"/>
    </row>
    <row r="322" spans="1:7" s="418" customFormat="1">
      <c r="A322" s="428"/>
      <c r="B322" s="429"/>
      <c r="C322" s="432"/>
      <c r="D322" s="432"/>
      <c r="E322" s="430"/>
      <c r="F322" s="431"/>
      <c r="G322" s="430"/>
    </row>
    <row r="323" spans="1:7" s="418" customFormat="1">
      <c r="A323" s="428"/>
      <c r="B323" s="429"/>
      <c r="C323" s="432"/>
      <c r="D323" s="432"/>
      <c r="E323" s="430"/>
      <c r="F323" s="431"/>
      <c r="G323" s="430"/>
    </row>
    <row r="324" spans="1:7" s="418" customFormat="1">
      <c r="A324" s="428"/>
      <c r="B324" s="429"/>
      <c r="C324" s="432"/>
      <c r="D324" s="432"/>
      <c r="E324" s="430"/>
      <c r="F324" s="431"/>
      <c r="G324" s="430"/>
    </row>
    <row r="325" spans="1:7" s="418" customFormat="1">
      <c r="A325" s="428"/>
      <c r="B325" s="429"/>
      <c r="C325" s="432"/>
      <c r="D325" s="432"/>
      <c r="E325" s="430"/>
      <c r="F325" s="431"/>
      <c r="G325" s="430"/>
    </row>
    <row r="326" spans="1:7" s="418" customFormat="1">
      <c r="A326" s="428"/>
      <c r="B326" s="429"/>
      <c r="C326" s="432"/>
      <c r="D326" s="432"/>
      <c r="E326" s="430"/>
      <c r="F326" s="431"/>
      <c r="G326" s="430"/>
    </row>
    <row r="327" spans="1:7" s="418" customFormat="1">
      <c r="A327" s="428"/>
      <c r="B327" s="429"/>
      <c r="C327" s="432"/>
      <c r="D327" s="432"/>
      <c r="E327" s="430"/>
      <c r="F327" s="431"/>
      <c r="G327" s="430"/>
    </row>
    <row r="328" spans="1:7" s="418" customFormat="1">
      <c r="A328" s="428"/>
      <c r="B328" s="429"/>
      <c r="C328" s="432"/>
      <c r="D328" s="432"/>
      <c r="E328" s="430"/>
      <c r="F328" s="431"/>
      <c r="G328" s="430"/>
    </row>
    <row r="329" spans="1:7" s="418" customFormat="1">
      <c r="A329" s="428"/>
      <c r="B329" s="429"/>
      <c r="C329" s="432"/>
      <c r="D329" s="432"/>
      <c r="E329" s="430"/>
      <c r="F329" s="431"/>
      <c r="G329" s="430"/>
    </row>
    <row r="330" spans="1:7" s="418" customFormat="1">
      <c r="A330" s="428"/>
      <c r="B330" s="429"/>
      <c r="C330" s="432"/>
      <c r="D330" s="432"/>
      <c r="E330" s="430"/>
      <c r="F330" s="431"/>
      <c r="G330" s="430"/>
    </row>
    <row r="331" spans="1:7" s="418" customFormat="1">
      <c r="A331" s="428"/>
      <c r="B331" s="429"/>
      <c r="C331" s="432"/>
      <c r="D331" s="432"/>
      <c r="E331" s="430"/>
      <c r="F331" s="431"/>
      <c r="G331" s="430"/>
    </row>
    <row r="332" spans="1:7" s="418" customFormat="1">
      <c r="A332" s="428"/>
      <c r="B332" s="429"/>
      <c r="C332" s="432"/>
      <c r="D332" s="432"/>
      <c r="E332" s="430"/>
      <c r="F332" s="431"/>
      <c r="G332" s="430"/>
    </row>
    <row r="333" spans="1:7" s="418" customFormat="1">
      <c r="A333" s="428"/>
      <c r="B333" s="429"/>
      <c r="C333" s="432"/>
      <c r="D333" s="432"/>
      <c r="E333" s="430"/>
      <c r="F333" s="431"/>
      <c r="G333" s="430"/>
    </row>
    <row r="334" spans="1:7" s="418" customFormat="1">
      <c r="A334" s="428"/>
      <c r="B334" s="429"/>
      <c r="C334" s="432"/>
      <c r="D334" s="432"/>
      <c r="E334" s="430"/>
      <c r="F334" s="431"/>
      <c r="G334" s="430"/>
    </row>
    <row r="335" spans="1:7" s="418" customFormat="1">
      <c r="A335" s="428"/>
      <c r="B335" s="429"/>
      <c r="C335" s="432"/>
      <c r="D335" s="432"/>
      <c r="E335" s="430"/>
      <c r="F335" s="431"/>
      <c r="G335" s="430"/>
    </row>
    <row r="336" spans="1:7" s="418" customFormat="1">
      <c r="A336" s="428"/>
      <c r="B336" s="429"/>
      <c r="C336" s="432"/>
      <c r="D336" s="432"/>
      <c r="E336" s="430"/>
      <c r="F336" s="431"/>
      <c r="G336" s="430"/>
    </row>
    <row r="337" spans="1:7" s="418" customFormat="1">
      <c r="A337" s="428"/>
      <c r="B337" s="429"/>
      <c r="C337" s="432"/>
      <c r="D337" s="432"/>
      <c r="E337" s="430"/>
      <c r="F337" s="431"/>
      <c r="G337" s="430"/>
    </row>
    <row r="338" spans="1:7" s="418" customFormat="1">
      <c r="A338" s="428"/>
      <c r="B338" s="429"/>
      <c r="C338" s="432"/>
      <c r="D338" s="432"/>
      <c r="E338" s="430"/>
      <c r="F338" s="431"/>
      <c r="G338" s="430"/>
    </row>
    <row r="339" spans="1:7" s="418" customFormat="1">
      <c r="A339" s="428"/>
      <c r="B339" s="429"/>
      <c r="C339" s="432"/>
      <c r="D339" s="432"/>
      <c r="E339" s="430"/>
      <c r="F339" s="431"/>
      <c r="G339" s="430"/>
    </row>
    <row r="340" spans="1:7" s="418" customFormat="1">
      <c r="A340" s="428"/>
      <c r="B340" s="429"/>
      <c r="C340" s="432"/>
      <c r="D340" s="432"/>
      <c r="E340" s="430"/>
      <c r="F340" s="431"/>
      <c r="G340" s="430"/>
    </row>
    <row r="341" spans="1:7" s="418" customFormat="1">
      <c r="A341" s="428"/>
      <c r="B341" s="429"/>
      <c r="C341" s="432"/>
      <c r="D341" s="432"/>
      <c r="E341" s="430"/>
      <c r="F341" s="431"/>
      <c r="G341" s="430"/>
    </row>
    <row r="342" spans="1:7" s="418" customFormat="1">
      <c r="A342" s="428"/>
      <c r="B342" s="429"/>
      <c r="C342" s="432"/>
      <c r="D342" s="432"/>
      <c r="E342" s="430"/>
      <c r="F342" s="431"/>
      <c r="G342" s="430"/>
    </row>
    <row r="343" spans="1:7" s="418" customFormat="1">
      <c r="A343" s="428"/>
      <c r="B343" s="429"/>
      <c r="C343" s="432"/>
      <c r="D343" s="432"/>
      <c r="E343" s="430"/>
      <c r="F343" s="431"/>
      <c r="G343" s="430"/>
    </row>
    <row r="344" spans="1:7" s="418" customFormat="1">
      <c r="A344" s="428"/>
      <c r="B344" s="429"/>
      <c r="C344" s="432"/>
      <c r="D344" s="432"/>
      <c r="E344" s="430"/>
      <c r="F344" s="431"/>
      <c r="G344" s="430"/>
    </row>
    <row r="345" spans="1:7" s="418" customFormat="1">
      <c r="A345" s="428"/>
      <c r="B345" s="429"/>
      <c r="C345" s="432"/>
      <c r="D345" s="432"/>
      <c r="E345" s="430"/>
      <c r="F345" s="431"/>
      <c r="G345" s="430"/>
    </row>
    <row r="346" spans="1:7" s="418" customFormat="1">
      <c r="A346" s="428"/>
      <c r="B346" s="429"/>
      <c r="C346" s="432"/>
      <c r="D346" s="432"/>
      <c r="E346" s="430"/>
      <c r="F346" s="431"/>
      <c r="G346" s="430"/>
    </row>
    <row r="347" spans="1:7" s="418" customFormat="1">
      <c r="A347" s="428"/>
      <c r="B347" s="429"/>
      <c r="C347" s="432"/>
      <c r="D347" s="432"/>
      <c r="E347" s="430"/>
      <c r="F347" s="431"/>
      <c r="G347" s="430"/>
    </row>
    <row r="348" spans="1:7" s="418" customFormat="1">
      <c r="A348" s="428"/>
      <c r="B348" s="429"/>
      <c r="C348" s="432"/>
      <c r="D348" s="432"/>
      <c r="E348" s="430"/>
      <c r="F348" s="431"/>
      <c r="G348" s="430"/>
    </row>
    <row r="349" spans="1:7" s="418" customFormat="1">
      <c r="A349" s="428"/>
      <c r="B349" s="429"/>
      <c r="C349" s="432"/>
      <c r="D349" s="432"/>
      <c r="E349" s="430"/>
      <c r="F349" s="431"/>
      <c r="G349" s="430"/>
    </row>
    <row r="350" spans="1:7" s="418" customFormat="1">
      <c r="A350" s="428"/>
      <c r="B350" s="429"/>
      <c r="C350" s="432"/>
      <c r="D350" s="432"/>
      <c r="E350" s="430"/>
      <c r="F350" s="431"/>
      <c r="G350" s="430"/>
    </row>
    <row r="351" spans="1:7" s="418" customFormat="1">
      <c r="A351" s="428"/>
      <c r="B351" s="429"/>
      <c r="C351" s="432"/>
      <c r="D351" s="432"/>
      <c r="E351" s="430"/>
      <c r="F351" s="431"/>
      <c r="G351" s="430"/>
    </row>
    <row r="352" spans="1:7" s="418" customFormat="1">
      <c r="A352" s="428"/>
      <c r="B352" s="429"/>
      <c r="C352" s="432"/>
      <c r="D352" s="432"/>
      <c r="E352" s="430"/>
      <c r="F352" s="431"/>
      <c r="G352" s="430"/>
    </row>
    <row r="353" spans="1:7" s="418" customFormat="1">
      <c r="A353" s="428"/>
      <c r="B353" s="429"/>
      <c r="C353" s="432"/>
      <c r="D353" s="432"/>
      <c r="E353" s="430"/>
      <c r="F353" s="431"/>
      <c r="G353" s="430"/>
    </row>
    <row r="354" spans="1:7" s="418" customFormat="1">
      <c r="A354" s="428"/>
      <c r="B354" s="429"/>
      <c r="C354" s="432"/>
      <c r="D354" s="432"/>
      <c r="E354" s="430"/>
      <c r="F354" s="431"/>
      <c r="G354" s="430"/>
    </row>
    <row r="355" spans="1:7" s="418" customFormat="1">
      <c r="A355" s="428"/>
      <c r="B355" s="429"/>
      <c r="C355" s="432"/>
      <c r="D355" s="432"/>
      <c r="E355" s="430"/>
      <c r="F355" s="431"/>
      <c r="G355" s="430"/>
    </row>
    <row r="356" spans="1:7" s="418" customFormat="1">
      <c r="A356" s="428"/>
      <c r="B356" s="429"/>
      <c r="C356" s="432"/>
      <c r="D356" s="432"/>
      <c r="E356" s="430"/>
      <c r="F356" s="431"/>
      <c r="G356" s="430"/>
    </row>
    <row r="357" spans="1:7" s="418" customFormat="1">
      <c r="A357" s="428"/>
      <c r="B357" s="429"/>
      <c r="C357" s="432"/>
      <c r="D357" s="432"/>
      <c r="E357" s="430"/>
      <c r="F357" s="431"/>
      <c r="G357" s="430"/>
    </row>
    <row r="358" spans="1:7" s="418" customFormat="1">
      <c r="A358" s="428"/>
      <c r="B358" s="429"/>
      <c r="C358" s="432"/>
      <c r="D358" s="432"/>
      <c r="E358" s="430"/>
      <c r="F358" s="431"/>
      <c r="G358" s="430"/>
    </row>
    <row r="359" spans="1:7" s="418" customFormat="1">
      <c r="A359" s="428"/>
      <c r="B359" s="429"/>
      <c r="C359" s="432"/>
      <c r="D359" s="432"/>
      <c r="E359" s="430"/>
      <c r="F359" s="431"/>
      <c r="G359" s="430"/>
    </row>
    <row r="360" spans="1:7" s="418" customFormat="1">
      <c r="A360" s="428"/>
      <c r="B360" s="429"/>
      <c r="C360" s="432"/>
      <c r="D360" s="432"/>
      <c r="E360" s="430"/>
      <c r="F360" s="431"/>
      <c r="G360" s="430"/>
    </row>
    <row r="361" spans="1:7" s="418" customFormat="1">
      <c r="A361" s="428"/>
      <c r="B361" s="429"/>
      <c r="C361" s="432"/>
      <c r="D361" s="432"/>
      <c r="E361" s="430"/>
      <c r="F361" s="431"/>
      <c r="G361" s="430"/>
    </row>
    <row r="362" spans="1:7" s="418" customFormat="1">
      <c r="A362" s="428"/>
      <c r="B362" s="429"/>
      <c r="C362" s="432"/>
      <c r="D362" s="432"/>
      <c r="E362" s="430"/>
      <c r="F362" s="431"/>
      <c r="G362" s="430"/>
    </row>
    <row r="363" spans="1:7" s="418" customFormat="1">
      <c r="A363" s="428"/>
      <c r="B363" s="429"/>
      <c r="C363" s="432"/>
      <c r="D363" s="432"/>
      <c r="E363" s="430"/>
      <c r="F363" s="431"/>
      <c r="G363" s="430"/>
    </row>
    <row r="364" spans="1:7" s="418" customFormat="1">
      <c r="A364" s="428"/>
      <c r="B364" s="429"/>
      <c r="C364" s="432"/>
      <c r="D364" s="432"/>
      <c r="E364" s="430"/>
      <c r="F364" s="431"/>
      <c r="G364" s="430"/>
    </row>
    <row r="365" spans="1:7" s="418" customFormat="1">
      <c r="A365" s="428"/>
      <c r="B365" s="429"/>
      <c r="C365" s="432"/>
      <c r="D365" s="432"/>
      <c r="E365" s="430"/>
      <c r="F365" s="431"/>
      <c r="G365" s="430"/>
    </row>
    <row r="366" spans="1:7" s="418" customFormat="1">
      <c r="A366" s="428"/>
      <c r="B366" s="429"/>
      <c r="C366" s="432"/>
      <c r="D366" s="432"/>
      <c r="E366" s="430"/>
      <c r="F366" s="431"/>
      <c r="G366" s="430"/>
    </row>
    <row r="367" spans="1:7" s="418" customFormat="1">
      <c r="A367" s="428"/>
      <c r="B367" s="429"/>
      <c r="C367" s="432"/>
      <c r="D367" s="432"/>
      <c r="E367" s="430"/>
      <c r="F367" s="431"/>
      <c r="G367" s="430"/>
    </row>
    <row r="368" spans="1:7" s="418" customFormat="1">
      <c r="A368" s="428"/>
      <c r="B368" s="429"/>
      <c r="C368" s="432"/>
      <c r="D368" s="432"/>
      <c r="E368" s="430"/>
      <c r="F368" s="431"/>
      <c r="G368" s="430"/>
    </row>
    <row r="369" spans="1:7" s="418" customFormat="1">
      <c r="A369" s="428"/>
      <c r="B369" s="429"/>
      <c r="C369" s="432"/>
      <c r="D369" s="432"/>
      <c r="E369" s="430"/>
      <c r="F369" s="431"/>
      <c r="G369" s="430"/>
    </row>
    <row r="370" spans="1:7" s="418" customFormat="1">
      <c r="A370" s="428"/>
      <c r="B370" s="429"/>
      <c r="C370" s="432"/>
      <c r="D370" s="432"/>
      <c r="E370" s="430"/>
      <c r="F370" s="431"/>
      <c r="G370" s="430"/>
    </row>
    <row r="371" spans="1:7" s="418" customFormat="1">
      <c r="A371" s="428"/>
      <c r="B371" s="429"/>
      <c r="C371" s="432"/>
      <c r="D371" s="432"/>
      <c r="E371" s="430"/>
      <c r="F371" s="431"/>
      <c r="G371" s="430"/>
    </row>
    <row r="372" spans="1:7" s="418" customFormat="1">
      <c r="A372" s="428"/>
      <c r="B372" s="429"/>
      <c r="C372" s="432"/>
      <c r="D372" s="432"/>
      <c r="E372" s="430"/>
      <c r="F372" s="431"/>
      <c r="G372" s="430"/>
    </row>
    <row r="373" spans="1:7" s="418" customFormat="1">
      <c r="A373" s="428"/>
      <c r="B373" s="429"/>
      <c r="C373" s="432"/>
      <c r="D373" s="432"/>
      <c r="E373" s="430"/>
      <c r="F373" s="431"/>
      <c r="G373" s="430"/>
    </row>
    <row r="374" spans="1:7" s="418" customFormat="1">
      <c r="A374" s="428"/>
      <c r="B374" s="429"/>
      <c r="C374" s="432"/>
      <c r="D374" s="432"/>
      <c r="E374" s="430"/>
      <c r="F374" s="431"/>
      <c r="G374" s="430"/>
    </row>
    <row r="375" spans="1:7" s="418" customFormat="1">
      <c r="A375" s="428"/>
      <c r="B375" s="429"/>
      <c r="C375" s="432"/>
      <c r="D375" s="432"/>
      <c r="E375" s="430"/>
      <c r="F375" s="431"/>
      <c r="G375" s="430"/>
    </row>
    <row r="376" spans="1:7" s="418" customFormat="1">
      <c r="A376" s="428"/>
      <c r="B376" s="429"/>
      <c r="C376" s="432"/>
      <c r="D376" s="432"/>
      <c r="E376" s="430"/>
      <c r="F376" s="431"/>
      <c r="G376" s="430"/>
    </row>
  </sheetData>
  <mergeCells count="8">
    <mergeCell ref="C67:G67"/>
    <mergeCell ref="A55:A66"/>
    <mergeCell ref="A1:A54"/>
    <mergeCell ref="B1:C6"/>
    <mergeCell ref="B7:C7"/>
    <mergeCell ref="F7:G7"/>
    <mergeCell ref="B8:C8"/>
    <mergeCell ref="F8:F9"/>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
  <sheetViews>
    <sheetView workbookViewId="0">
      <selection activeCell="E9" sqref="E9"/>
    </sheetView>
  </sheetViews>
  <sheetFormatPr defaultRowHeight="12.7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rgb="FFFFFF00"/>
  </sheetPr>
  <dimension ref="A1"/>
  <sheetViews>
    <sheetView workbookViewId="0">
      <selection activeCell="K31" sqref="K31"/>
    </sheetView>
  </sheetViews>
  <sheetFormatPr defaultRowHeight="12.75"/>
  <sheetData/>
  <phoneticPr fontId="70"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5" tint="-0.499984740745262"/>
  </sheetPr>
  <dimension ref="A1:M378"/>
  <sheetViews>
    <sheetView view="pageBreakPreview" zoomScale="25" zoomScaleNormal="25" workbookViewId="0">
      <selection activeCell="D15" sqref="D15"/>
    </sheetView>
  </sheetViews>
  <sheetFormatPr defaultRowHeight="44.25"/>
  <cols>
    <col min="1" max="1" width="21.42578125" style="66" customWidth="1"/>
    <col min="2" max="2" width="21.42578125" style="67" customWidth="1"/>
    <col min="3" max="3" width="252.28515625" style="68" customWidth="1"/>
    <col min="4" max="4" width="61.5703125" style="126" customWidth="1"/>
    <col min="5" max="5" width="23.7109375" style="70" customWidth="1"/>
    <col min="6" max="6" width="196.140625" style="64" customWidth="1"/>
    <col min="7" max="7" width="36" style="50" customWidth="1"/>
    <col min="8" max="8" width="38.85546875" style="50" customWidth="1"/>
    <col min="9" max="9" width="45.140625" style="50" customWidth="1"/>
    <col min="10" max="16384" width="9.140625" style="50"/>
  </cols>
  <sheetData>
    <row r="1" spans="1:7" s="72" customFormat="1" ht="93.75" customHeight="1">
      <c r="A1" s="832" t="s">
        <v>598</v>
      </c>
      <c r="B1" s="835" t="s">
        <v>200</v>
      </c>
      <c r="C1" s="836"/>
      <c r="D1" s="213" t="s">
        <v>200</v>
      </c>
      <c r="E1" s="215"/>
      <c r="F1" s="216"/>
      <c r="G1" s="71"/>
    </row>
    <row r="2" spans="1:7" s="72" customFormat="1" ht="72.75" customHeight="1">
      <c r="A2" s="833"/>
      <c r="B2" s="837"/>
      <c r="C2" s="838"/>
      <c r="D2" s="217" t="s">
        <v>577</v>
      </c>
      <c r="E2" s="220"/>
      <c r="F2" s="219"/>
      <c r="G2" s="71"/>
    </row>
    <row r="3" spans="1:7" s="72" customFormat="1" ht="72.75" customHeight="1">
      <c r="A3" s="833"/>
      <c r="B3" s="837"/>
      <c r="C3" s="838"/>
      <c r="D3" s="217">
        <v>1368</v>
      </c>
      <c r="E3" s="220"/>
      <c r="F3" s="219"/>
      <c r="G3" s="71"/>
    </row>
    <row r="4" spans="1:7" s="72" customFormat="1" ht="72.75" customHeight="1">
      <c r="A4" s="833"/>
      <c r="B4" s="837"/>
      <c r="C4" s="838"/>
      <c r="D4" s="217" t="s">
        <v>132</v>
      </c>
      <c r="E4" s="220"/>
      <c r="F4" s="219"/>
      <c r="G4" s="71"/>
    </row>
    <row r="5" spans="1:7" s="72" customFormat="1" ht="72.75" customHeight="1">
      <c r="A5" s="833"/>
      <c r="B5" s="837"/>
      <c r="C5" s="838"/>
      <c r="D5" s="217" t="s">
        <v>219</v>
      </c>
      <c r="E5" s="220"/>
      <c r="F5" s="219"/>
      <c r="G5" s="71"/>
    </row>
    <row r="6" spans="1:7" s="72" customFormat="1" ht="72.75" customHeight="1">
      <c r="A6" s="833"/>
      <c r="B6" s="837"/>
      <c r="C6" s="838"/>
      <c r="D6" s="217" t="s">
        <v>308</v>
      </c>
      <c r="E6" s="220"/>
      <c r="F6" s="219"/>
      <c r="G6" s="71"/>
    </row>
    <row r="7" spans="1:7" s="96" customFormat="1" ht="74.25" customHeight="1">
      <c r="A7" s="833"/>
      <c r="B7" s="839" t="s">
        <v>309</v>
      </c>
      <c r="C7" s="840"/>
      <c r="D7" s="550">
        <v>17050</v>
      </c>
      <c r="E7" s="760"/>
      <c r="F7" s="761"/>
      <c r="G7" s="95"/>
    </row>
    <row r="8" spans="1:7" s="52" customFormat="1" ht="68.25" customHeight="1">
      <c r="A8" s="833"/>
      <c r="B8" s="734" t="s">
        <v>310</v>
      </c>
      <c r="C8" s="735"/>
      <c r="D8" s="101" t="s">
        <v>1038</v>
      </c>
      <c r="E8" s="841" t="s">
        <v>311</v>
      </c>
      <c r="F8" s="122" t="s">
        <v>324</v>
      </c>
      <c r="G8" s="51"/>
    </row>
    <row r="9" spans="1:7" s="74" customFormat="1" ht="89.25" customHeight="1">
      <c r="A9" s="833"/>
      <c r="B9" s="552" t="s">
        <v>68</v>
      </c>
      <c r="C9" s="553"/>
      <c r="D9" s="554"/>
      <c r="E9" s="842"/>
      <c r="F9" s="556"/>
      <c r="G9" s="73"/>
    </row>
    <row r="10" spans="1:7" s="54" customFormat="1" ht="78" customHeight="1">
      <c r="A10" s="833"/>
      <c r="B10" s="573" t="s">
        <v>317</v>
      </c>
      <c r="C10" s="555" t="s">
        <v>298</v>
      </c>
      <c r="D10" s="224" t="s">
        <v>70</v>
      </c>
      <c r="E10" s="574" t="s">
        <v>317</v>
      </c>
      <c r="F10" s="195"/>
      <c r="G10" s="53"/>
    </row>
    <row r="11" spans="1:7" s="54" customFormat="1" ht="78" customHeight="1">
      <c r="A11" s="833"/>
      <c r="B11" s="221" t="s">
        <v>69</v>
      </c>
      <c r="C11" s="111" t="s">
        <v>299</v>
      </c>
      <c r="D11" s="224" t="s">
        <v>70</v>
      </c>
      <c r="E11" s="275" t="s">
        <v>69</v>
      </c>
      <c r="F11" s="102"/>
      <c r="G11" s="53"/>
    </row>
    <row r="12" spans="1:7" s="54" customFormat="1" ht="78" customHeight="1">
      <c r="A12" s="833"/>
      <c r="B12" s="221" t="s">
        <v>300</v>
      </c>
      <c r="C12" s="111" t="s">
        <v>272</v>
      </c>
      <c r="D12" s="224" t="s">
        <v>70</v>
      </c>
      <c r="E12" s="275" t="s">
        <v>300</v>
      </c>
      <c r="F12" s="102"/>
      <c r="G12" s="53"/>
    </row>
    <row r="13" spans="1:7" s="54" customFormat="1" ht="78" customHeight="1">
      <c r="A13" s="833"/>
      <c r="B13" s="221" t="s">
        <v>351</v>
      </c>
      <c r="C13" s="111" t="s">
        <v>448</v>
      </c>
      <c r="D13" s="224" t="s">
        <v>70</v>
      </c>
      <c r="E13" s="275" t="s">
        <v>351</v>
      </c>
      <c r="F13" s="102"/>
      <c r="G13" s="53"/>
    </row>
    <row r="14" spans="1:7" s="54" customFormat="1" ht="78" customHeight="1">
      <c r="A14" s="833"/>
      <c r="B14" s="221" t="s">
        <v>273</v>
      </c>
      <c r="C14" s="111" t="s">
        <v>165</v>
      </c>
      <c r="D14" s="9" t="s">
        <v>88</v>
      </c>
      <c r="E14" s="275" t="s">
        <v>273</v>
      </c>
      <c r="F14" s="102"/>
      <c r="G14" s="53"/>
    </row>
    <row r="15" spans="1:7" s="54" customFormat="1" ht="78" customHeight="1">
      <c r="A15" s="833"/>
      <c r="B15" s="221" t="s">
        <v>71</v>
      </c>
      <c r="C15" s="111" t="s">
        <v>72</v>
      </c>
      <c r="D15" s="224" t="s">
        <v>70</v>
      </c>
      <c r="E15" s="275" t="s">
        <v>71</v>
      </c>
      <c r="F15" s="102"/>
      <c r="G15" s="53"/>
    </row>
    <row r="16" spans="1:7" s="54" customFormat="1" ht="78" customHeight="1">
      <c r="A16" s="833"/>
      <c r="B16" s="221" t="s">
        <v>0</v>
      </c>
      <c r="C16" s="112" t="s">
        <v>358</v>
      </c>
      <c r="D16" s="130">
        <v>110</v>
      </c>
      <c r="E16" s="275" t="s">
        <v>0</v>
      </c>
      <c r="F16" s="102"/>
      <c r="G16" s="53"/>
    </row>
    <row r="17" spans="1:13" s="82" customFormat="1" ht="94.5" customHeight="1">
      <c r="A17" s="833"/>
      <c r="B17" s="237" t="s">
        <v>306</v>
      </c>
      <c r="C17" s="115" t="s">
        <v>307</v>
      </c>
      <c r="D17" s="251" t="s">
        <v>70</v>
      </c>
      <c r="E17" s="237" t="s">
        <v>306</v>
      </c>
      <c r="G17" s="53"/>
      <c r="H17" s="54"/>
      <c r="I17" s="54"/>
      <c r="J17" s="54"/>
      <c r="K17" s="54"/>
      <c r="L17" s="54"/>
      <c r="M17" s="54"/>
    </row>
    <row r="18" spans="1:13" s="54" customFormat="1" ht="78" customHeight="1">
      <c r="A18" s="833"/>
      <c r="B18" s="221" t="s">
        <v>302</v>
      </c>
      <c r="C18" s="111" t="s">
        <v>303</v>
      </c>
      <c r="D18" s="224" t="s">
        <v>70</v>
      </c>
      <c r="E18" s="275" t="s">
        <v>302</v>
      </c>
      <c r="F18" s="102"/>
      <c r="G18" s="53"/>
    </row>
    <row r="19" spans="1:13" s="54" customFormat="1" ht="78" customHeight="1">
      <c r="A19" s="833"/>
      <c r="B19" s="221" t="s">
        <v>443</v>
      </c>
      <c r="C19" s="111" t="s">
        <v>444</v>
      </c>
      <c r="D19" s="130">
        <v>150</v>
      </c>
      <c r="E19" s="276" t="s">
        <v>443</v>
      </c>
      <c r="F19" s="102" t="s">
        <v>1066</v>
      </c>
      <c r="G19" s="53"/>
    </row>
    <row r="20" spans="1:13" s="54" customFormat="1" ht="78" customHeight="1">
      <c r="A20" s="833"/>
      <c r="B20" s="221" t="s">
        <v>314</v>
      </c>
      <c r="C20" s="111" t="s">
        <v>227</v>
      </c>
      <c r="D20" s="9" t="s">
        <v>88</v>
      </c>
      <c r="E20" s="275" t="s">
        <v>314</v>
      </c>
      <c r="F20" s="102" t="s">
        <v>275</v>
      </c>
      <c r="G20" s="53"/>
    </row>
    <row r="21" spans="1:13" s="54" customFormat="1" ht="99" customHeight="1">
      <c r="A21" s="833"/>
      <c r="B21" s="221" t="s">
        <v>293</v>
      </c>
      <c r="C21" s="111" t="s">
        <v>294</v>
      </c>
      <c r="D21" s="130">
        <v>530</v>
      </c>
      <c r="E21" s="276" t="s">
        <v>293</v>
      </c>
      <c r="F21" s="102" t="s">
        <v>1150</v>
      </c>
      <c r="G21" s="53"/>
    </row>
    <row r="22" spans="1:13" s="54" customFormat="1" ht="78" customHeight="1">
      <c r="A22" s="833"/>
      <c r="B22" s="221" t="s">
        <v>82</v>
      </c>
      <c r="C22" s="111" t="s">
        <v>83</v>
      </c>
      <c r="D22" s="98">
        <v>160</v>
      </c>
      <c r="E22" s="275" t="s">
        <v>82</v>
      </c>
      <c r="F22" s="102"/>
      <c r="G22" s="53"/>
    </row>
    <row r="23" spans="1:13" s="54" customFormat="1" ht="78" customHeight="1">
      <c r="A23" s="833"/>
      <c r="B23" s="222" t="s">
        <v>122</v>
      </c>
      <c r="C23" s="111" t="s">
        <v>295</v>
      </c>
      <c r="D23" s="9" t="s">
        <v>88</v>
      </c>
      <c r="E23" s="275" t="s">
        <v>122</v>
      </c>
      <c r="F23" s="102"/>
      <c r="G23" s="53"/>
    </row>
    <row r="24" spans="1:13" s="54" customFormat="1" ht="78" customHeight="1">
      <c r="A24" s="833"/>
      <c r="B24" s="222" t="s">
        <v>296</v>
      </c>
      <c r="C24" s="111" t="s">
        <v>449</v>
      </c>
      <c r="D24" s="130">
        <v>110</v>
      </c>
      <c r="E24" s="275" t="s">
        <v>296</v>
      </c>
      <c r="F24" s="102"/>
      <c r="G24" s="53"/>
    </row>
    <row r="25" spans="1:13" s="54" customFormat="1" ht="78" customHeight="1">
      <c r="A25" s="833"/>
      <c r="B25" s="222" t="s">
        <v>140</v>
      </c>
      <c r="C25" s="111" t="s">
        <v>34</v>
      </c>
      <c r="D25" s="9" t="s">
        <v>88</v>
      </c>
      <c r="E25" s="275" t="s">
        <v>140</v>
      </c>
      <c r="F25" s="102"/>
      <c r="G25" s="53"/>
    </row>
    <row r="26" spans="1:13" s="54" customFormat="1" ht="84" customHeight="1">
      <c r="A26" s="833"/>
      <c r="B26" s="222" t="s">
        <v>297</v>
      </c>
      <c r="C26" s="111" t="s">
        <v>229</v>
      </c>
      <c r="D26" s="224" t="s">
        <v>70</v>
      </c>
      <c r="E26" s="275" t="s">
        <v>297</v>
      </c>
      <c r="F26" s="102"/>
      <c r="G26" s="53"/>
    </row>
    <row r="27" spans="1:13" s="54" customFormat="1" ht="90" customHeight="1">
      <c r="A27" s="833"/>
      <c r="B27" s="222" t="s">
        <v>283</v>
      </c>
      <c r="C27" s="111" t="s">
        <v>230</v>
      </c>
      <c r="D27" s="224" t="s">
        <v>70</v>
      </c>
      <c r="E27" s="275" t="s">
        <v>283</v>
      </c>
      <c r="F27" s="102"/>
      <c r="G27" s="53"/>
    </row>
    <row r="28" spans="1:13" s="54" customFormat="1" ht="78" customHeight="1">
      <c r="A28" s="833"/>
      <c r="B28" s="222" t="s">
        <v>231</v>
      </c>
      <c r="C28" s="111" t="s">
        <v>325</v>
      </c>
      <c r="D28" s="130">
        <v>60</v>
      </c>
      <c r="E28" s="275" t="s">
        <v>231</v>
      </c>
      <c r="F28" s="102" t="s">
        <v>626</v>
      </c>
      <c r="G28" s="53"/>
    </row>
    <row r="29" spans="1:13" s="54" customFormat="1" ht="78" customHeight="1">
      <c r="A29" s="833"/>
      <c r="B29" s="222" t="s">
        <v>75</v>
      </c>
      <c r="C29" s="112" t="s">
        <v>326</v>
      </c>
      <c r="D29" s="224" t="s">
        <v>70</v>
      </c>
      <c r="E29" s="275" t="s">
        <v>75</v>
      </c>
      <c r="F29" s="102"/>
      <c r="G29" s="53"/>
    </row>
    <row r="30" spans="1:13" s="54" customFormat="1" ht="78" customHeight="1">
      <c r="A30" s="833"/>
      <c r="B30" s="222" t="s">
        <v>76</v>
      </c>
      <c r="C30" s="112" t="s">
        <v>327</v>
      </c>
      <c r="D30" s="224" t="s">
        <v>70</v>
      </c>
      <c r="E30" s="275" t="s">
        <v>76</v>
      </c>
      <c r="F30" s="102"/>
      <c r="G30" s="53"/>
    </row>
    <row r="31" spans="1:13" s="54" customFormat="1" ht="78" customHeight="1">
      <c r="A31" s="833"/>
      <c r="B31" s="222" t="s">
        <v>359</v>
      </c>
      <c r="C31" s="112" t="s">
        <v>360</v>
      </c>
      <c r="D31" s="100">
        <v>60</v>
      </c>
      <c r="E31" s="275" t="s">
        <v>359</v>
      </c>
      <c r="F31" s="102"/>
      <c r="G31" s="53"/>
    </row>
    <row r="32" spans="1:13" s="54" customFormat="1" ht="78" customHeight="1">
      <c r="A32" s="833"/>
      <c r="B32" s="222" t="s">
        <v>361</v>
      </c>
      <c r="C32" s="111" t="s">
        <v>328</v>
      </c>
      <c r="D32" s="9" t="s">
        <v>88</v>
      </c>
      <c r="E32" s="275" t="s">
        <v>361</v>
      </c>
      <c r="F32" s="102"/>
      <c r="G32" s="53"/>
    </row>
    <row r="33" spans="1:7" s="54" customFormat="1" ht="78" customHeight="1">
      <c r="A33" s="833"/>
      <c r="B33" s="222" t="s">
        <v>127</v>
      </c>
      <c r="C33" s="111" t="s">
        <v>144</v>
      </c>
      <c r="D33" s="100">
        <v>440</v>
      </c>
      <c r="E33" s="275" t="s">
        <v>127</v>
      </c>
      <c r="F33" s="102"/>
      <c r="G33" s="53"/>
    </row>
    <row r="34" spans="1:7" s="54" customFormat="1" ht="78" customHeight="1">
      <c r="A34" s="833"/>
      <c r="B34" s="222" t="s">
        <v>329</v>
      </c>
      <c r="C34" s="111" t="s">
        <v>183</v>
      </c>
      <c r="D34" s="224" t="s">
        <v>70</v>
      </c>
      <c r="E34" s="275" t="s">
        <v>329</v>
      </c>
      <c r="F34" s="102"/>
      <c r="G34" s="53"/>
    </row>
    <row r="35" spans="1:7" s="54" customFormat="1" ht="78" customHeight="1">
      <c r="A35" s="833"/>
      <c r="B35" s="222" t="s">
        <v>77</v>
      </c>
      <c r="C35" s="112" t="s">
        <v>1039</v>
      </c>
      <c r="D35" s="9" t="s">
        <v>88</v>
      </c>
      <c r="E35" s="275" t="s">
        <v>36</v>
      </c>
      <c r="F35" s="102"/>
      <c r="G35" s="53"/>
    </row>
    <row r="36" spans="1:7" s="54" customFormat="1" ht="78" customHeight="1">
      <c r="A36" s="833"/>
      <c r="B36" s="222" t="s">
        <v>146</v>
      </c>
      <c r="C36" s="111" t="s">
        <v>362</v>
      </c>
      <c r="D36" s="224" t="s">
        <v>70</v>
      </c>
      <c r="E36" s="275" t="s">
        <v>146</v>
      </c>
      <c r="F36" s="102"/>
      <c r="G36" s="53"/>
    </row>
    <row r="37" spans="1:7" s="54" customFormat="1" ht="78" customHeight="1">
      <c r="A37" s="833"/>
      <c r="B37" s="222" t="s">
        <v>100</v>
      </c>
      <c r="C37" s="111" t="s">
        <v>126</v>
      </c>
      <c r="D37" s="130">
        <v>220</v>
      </c>
      <c r="E37" s="275" t="s">
        <v>100</v>
      </c>
      <c r="F37" s="102" t="s">
        <v>187</v>
      </c>
      <c r="G37" s="53"/>
    </row>
    <row r="38" spans="1:7" s="54" customFormat="1" ht="78" customHeight="1">
      <c r="A38" s="833"/>
      <c r="B38" s="222" t="s">
        <v>363</v>
      </c>
      <c r="C38" s="112" t="s">
        <v>364</v>
      </c>
      <c r="D38" s="128">
        <v>940</v>
      </c>
      <c r="E38" s="275" t="s">
        <v>363</v>
      </c>
      <c r="F38" s="102" t="s">
        <v>719</v>
      </c>
      <c r="G38" s="53"/>
    </row>
    <row r="39" spans="1:7" s="54" customFormat="1" ht="78" customHeight="1">
      <c r="A39" s="833"/>
      <c r="B39" s="222" t="s">
        <v>38</v>
      </c>
      <c r="C39" s="112" t="s">
        <v>330</v>
      </c>
      <c r="D39" s="123" t="s">
        <v>88</v>
      </c>
      <c r="E39" s="275" t="s">
        <v>38</v>
      </c>
      <c r="F39" s="102"/>
      <c r="G39" s="53"/>
    </row>
    <row r="40" spans="1:7" s="54" customFormat="1" ht="78" customHeight="1">
      <c r="A40" s="833"/>
      <c r="B40" s="222" t="s">
        <v>130</v>
      </c>
      <c r="C40" s="112" t="s">
        <v>191</v>
      </c>
      <c r="D40" s="224" t="s">
        <v>70</v>
      </c>
      <c r="E40" s="275" t="s">
        <v>130</v>
      </c>
      <c r="F40" s="102"/>
      <c r="G40" s="53"/>
    </row>
    <row r="41" spans="1:7" s="54" customFormat="1" ht="78" customHeight="1">
      <c r="A41" s="833"/>
      <c r="B41" s="222" t="s">
        <v>47</v>
      </c>
      <c r="C41" s="112" t="s">
        <v>48</v>
      </c>
      <c r="D41" s="123" t="s">
        <v>88</v>
      </c>
      <c r="E41" s="275" t="s">
        <v>47</v>
      </c>
      <c r="F41" s="102"/>
      <c r="G41" s="53"/>
    </row>
    <row r="42" spans="1:7" s="54" customFormat="1" ht="78" customHeight="1">
      <c r="A42" s="833"/>
      <c r="B42" s="222" t="s">
        <v>234</v>
      </c>
      <c r="C42" s="112" t="s">
        <v>274</v>
      </c>
      <c r="D42" s="224" t="s">
        <v>70</v>
      </c>
      <c r="E42" s="275" t="s">
        <v>234</v>
      </c>
      <c r="F42" s="102"/>
      <c r="G42" s="53"/>
    </row>
    <row r="43" spans="1:7" s="54" customFormat="1" ht="78" customHeight="1">
      <c r="A43" s="833"/>
      <c r="B43" s="222" t="s">
        <v>148</v>
      </c>
      <c r="C43" s="127" t="s">
        <v>304</v>
      </c>
      <c r="D43" s="130">
        <v>130</v>
      </c>
      <c r="E43" s="275" t="s">
        <v>148</v>
      </c>
      <c r="F43" s="102"/>
      <c r="G43" s="53"/>
    </row>
    <row r="44" spans="1:7" s="54" customFormat="1" ht="78" customHeight="1">
      <c r="A44" s="833"/>
      <c r="B44" s="222" t="s">
        <v>332</v>
      </c>
      <c r="C44" s="112" t="s">
        <v>42</v>
      </c>
      <c r="D44" s="224" t="s">
        <v>70</v>
      </c>
      <c r="E44" s="275" t="s">
        <v>332</v>
      </c>
      <c r="F44" s="102"/>
      <c r="G44" s="53"/>
    </row>
    <row r="45" spans="1:7" s="54" customFormat="1" ht="78" customHeight="1">
      <c r="A45" s="833"/>
      <c r="B45" s="222" t="s">
        <v>334</v>
      </c>
      <c r="C45" s="111" t="s">
        <v>335</v>
      </c>
      <c r="D45" s="224" t="s">
        <v>70</v>
      </c>
      <c r="E45" s="275" t="s">
        <v>334</v>
      </c>
      <c r="F45" s="102"/>
      <c r="G45" s="53"/>
    </row>
    <row r="46" spans="1:7" s="54" customFormat="1" ht="78" customHeight="1">
      <c r="A46" s="833"/>
      <c r="B46" s="222" t="s">
        <v>189</v>
      </c>
      <c r="C46" s="111" t="s">
        <v>336</v>
      </c>
      <c r="D46" s="130">
        <v>110</v>
      </c>
      <c r="E46" s="275" t="s">
        <v>189</v>
      </c>
      <c r="F46" s="102"/>
      <c r="G46" s="53"/>
    </row>
    <row r="47" spans="1:7" s="54" customFormat="1" ht="78" customHeight="1">
      <c r="A47" s="833"/>
      <c r="B47" s="222" t="s">
        <v>337</v>
      </c>
      <c r="C47" s="111" t="s">
        <v>1052</v>
      </c>
      <c r="D47" s="224" t="s">
        <v>70</v>
      </c>
      <c r="E47" s="275" t="s">
        <v>337</v>
      </c>
      <c r="F47" s="102"/>
      <c r="G47" s="53"/>
    </row>
    <row r="48" spans="1:7" s="54" customFormat="1" ht="78" customHeight="1">
      <c r="A48" s="833"/>
      <c r="B48" s="222" t="s">
        <v>85</v>
      </c>
      <c r="C48" s="111" t="s">
        <v>176</v>
      </c>
      <c r="D48" s="224" t="s">
        <v>70</v>
      </c>
      <c r="E48" s="275" t="s">
        <v>85</v>
      </c>
      <c r="F48" s="102"/>
      <c r="G48" s="53"/>
    </row>
    <row r="49" spans="1:9" s="54" customFormat="1" ht="78" customHeight="1">
      <c r="A49" s="833"/>
      <c r="B49" s="222" t="s">
        <v>16</v>
      </c>
      <c r="C49" s="111" t="s">
        <v>338</v>
      </c>
      <c r="D49" s="224" t="s">
        <v>70</v>
      </c>
      <c r="E49" s="275" t="s">
        <v>16</v>
      </c>
      <c r="F49" s="102"/>
      <c r="G49" s="53"/>
    </row>
    <row r="50" spans="1:9" s="54" customFormat="1" ht="78" customHeight="1">
      <c r="A50" s="833"/>
      <c r="B50" s="222" t="s">
        <v>18</v>
      </c>
      <c r="C50" s="111" t="s">
        <v>339</v>
      </c>
      <c r="D50" s="123" t="s">
        <v>88</v>
      </c>
      <c r="E50" s="275" t="s">
        <v>18</v>
      </c>
      <c r="F50" s="102"/>
      <c r="G50" s="53"/>
    </row>
    <row r="51" spans="1:9" s="54" customFormat="1" ht="78" customHeight="1">
      <c r="A51" s="833"/>
      <c r="B51" s="222" t="s">
        <v>197</v>
      </c>
      <c r="C51" s="111" t="s">
        <v>198</v>
      </c>
      <c r="D51" s="130">
        <v>80</v>
      </c>
      <c r="E51" s="275" t="s">
        <v>197</v>
      </c>
      <c r="F51" s="102" t="s">
        <v>276</v>
      </c>
      <c r="G51" s="53"/>
    </row>
    <row r="52" spans="1:9" s="54" customFormat="1" ht="78" customHeight="1">
      <c r="A52" s="833"/>
      <c r="B52" s="222" t="s">
        <v>356</v>
      </c>
      <c r="C52" s="111" t="s">
        <v>340</v>
      </c>
      <c r="D52" s="224" t="s">
        <v>70</v>
      </c>
      <c r="E52" s="275" t="s">
        <v>356</v>
      </c>
      <c r="F52" s="102"/>
      <c r="G52" s="53"/>
    </row>
    <row r="53" spans="1:9" s="54" customFormat="1" ht="78" customHeight="1">
      <c r="A53" s="833"/>
      <c r="B53" s="222" t="s">
        <v>291</v>
      </c>
      <c r="C53" s="111" t="s">
        <v>848</v>
      </c>
      <c r="D53" s="130">
        <v>40</v>
      </c>
      <c r="E53" s="275" t="s">
        <v>291</v>
      </c>
      <c r="F53" s="102"/>
      <c r="G53" s="53"/>
    </row>
    <row r="54" spans="1:9" s="54" customFormat="1" ht="78" customHeight="1">
      <c r="A54" s="833"/>
      <c r="B54" s="222" t="s">
        <v>177</v>
      </c>
      <c r="C54" s="111" t="s">
        <v>292</v>
      </c>
      <c r="D54" s="130">
        <v>220</v>
      </c>
      <c r="E54" s="275" t="s">
        <v>177</v>
      </c>
      <c r="F54" s="102"/>
      <c r="G54" s="53"/>
    </row>
    <row r="55" spans="1:9" s="74" customFormat="1" ht="80.25" customHeight="1">
      <c r="A55" s="833"/>
      <c r="B55" s="222" t="s">
        <v>285</v>
      </c>
      <c r="C55" s="111" t="s">
        <v>286</v>
      </c>
      <c r="D55" s="224" t="s">
        <v>70</v>
      </c>
      <c r="E55" s="275" t="s">
        <v>285</v>
      </c>
      <c r="F55" s="102"/>
      <c r="G55" s="73"/>
    </row>
    <row r="56" spans="1:9" s="54" customFormat="1" ht="78" customHeight="1">
      <c r="A56" s="833"/>
      <c r="B56" s="222" t="s">
        <v>323</v>
      </c>
      <c r="C56" s="111" t="s">
        <v>110</v>
      </c>
      <c r="D56" s="224" t="s">
        <v>70</v>
      </c>
      <c r="E56" s="275" t="s">
        <v>323</v>
      </c>
      <c r="F56" s="102"/>
      <c r="G56" s="53"/>
    </row>
    <row r="57" spans="1:9" s="54" customFormat="1" ht="78" customHeight="1">
      <c r="A57" s="833"/>
      <c r="B57" s="222" t="s">
        <v>290</v>
      </c>
      <c r="C57" s="112" t="s">
        <v>284</v>
      </c>
      <c r="D57" s="123" t="s">
        <v>88</v>
      </c>
      <c r="E57" s="275" t="s">
        <v>290</v>
      </c>
      <c r="F57" s="102"/>
      <c r="G57" s="53"/>
    </row>
    <row r="58" spans="1:9" s="74" customFormat="1" ht="89.25" customHeight="1">
      <c r="A58" s="833"/>
      <c r="B58" s="222" t="s">
        <v>814</v>
      </c>
      <c r="C58" s="112" t="s">
        <v>815</v>
      </c>
      <c r="D58" s="224" t="s">
        <v>70</v>
      </c>
      <c r="E58" s="275" t="s">
        <v>814</v>
      </c>
      <c r="F58" s="102"/>
      <c r="G58" s="73"/>
    </row>
    <row r="59" spans="1:9" s="54" customFormat="1" ht="78" customHeight="1">
      <c r="A59" s="833"/>
      <c r="B59" s="222" t="s">
        <v>12</v>
      </c>
      <c r="C59" s="112" t="s">
        <v>161</v>
      </c>
      <c r="D59" s="130">
        <v>160</v>
      </c>
      <c r="E59" s="275" t="s">
        <v>12</v>
      </c>
      <c r="F59" s="102"/>
      <c r="G59" s="53"/>
    </row>
    <row r="60" spans="1:9" s="54" customFormat="1" ht="78" customHeight="1">
      <c r="A60" s="833"/>
      <c r="B60" s="222" t="s">
        <v>117</v>
      </c>
      <c r="C60" s="112" t="s">
        <v>162</v>
      </c>
      <c r="D60" s="224" t="s">
        <v>70</v>
      </c>
      <c r="E60" s="275" t="s">
        <v>117</v>
      </c>
      <c r="F60" s="102"/>
      <c r="G60" s="53"/>
    </row>
    <row r="61" spans="1:9" s="54" customFormat="1" ht="78" customHeight="1">
      <c r="A61" s="833"/>
      <c r="B61" s="222" t="s">
        <v>223</v>
      </c>
      <c r="C61" s="112" t="s">
        <v>184</v>
      </c>
      <c r="D61" s="224" t="s">
        <v>70</v>
      </c>
      <c r="E61" s="275" t="s">
        <v>223</v>
      </c>
      <c r="F61" s="102"/>
      <c r="G61" s="53"/>
    </row>
    <row r="62" spans="1:9" s="54" customFormat="1" ht="78" customHeight="1">
      <c r="A62" s="833"/>
      <c r="B62" s="222" t="s">
        <v>23</v>
      </c>
      <c r="C62" s="112" t="s">
        <v>208</v>
      </c>
      <c r="D62" s="130">
        <v>60</v>
      </c>
      <c r="E62" s="275" t="s">
        <v>23</v>
      </c>
      <c r="F62" s="102"/>
      <c r="G62" s="53"/>
    </row>
    <row r="63" spans="1:9" ht="78" customHeight="1">
      <c r="A63" s="833"/>
      <c r="B63" s="222" t="s">
        <v>225</v>
      </c>
      <c r="C63" s="112" t="s">
        <v>368</v>
      </c>
      <c r="D63" s="224" t="s">
        <v>70</v>
      </c>
      <c r="E63" s="275" t="s">
        <v>225</v>
      </c>
      <c r="F63" s="102"/>
      <c r="G63" s="53"/>
      <c r="H63" s="54"/>
      <c r="I63" s="54"/>
    </row>
    <row r="64" spans="1:9" ht="78" customHeight="1" thickBot="1">
      <c r="A64" s="834"/>
      <c r="B64" s="223" t="s">
        <v>371</v>
      </c>
      <c r="C64" s="113" t="s">
        <v>349</v>
      </c>
      <c r="D64" s="225" t="s">
        <v>70</v>
      </c>
      <c r="E64" s="278" t="s">
        <v>371</v>
      </c>
      <c r="F64" s="133"/>
      <c r="G64" s="53"/>
      <c r="H64" s="54"/>
      <c r="I64" s="54"/>
    </row>
    <row r="65" spans="1:9" s="60" customFormat="1" ht="125.25" customHeight="1">
      <c r="A65" s="93"/>
      <c r="B65" s="94"/>
      <c r="C65" s="820" t="s">
        <v>1225</v>
      </c>
      <c r="D65" s="747"/>
      <c r="E65" s="747"/>
      <c r="F65" s="747"/>
      <c r="G65" s="53"/>
      <c r="H65" s="54"/>
      <c r="I65" s="54"/>
    </row>
    <row r="66" spans="1:9" s="60" customFormat="1">
      <c r="A66" s="56"/>
      <c r="B66" s="57"/>
      <c r="C66" s="92"/>
      <c r="D66" s="124"/>
      <c r="E66" s="59"/>
      <c r="F66" s="58"/>
      <c r="G66" s="53"/>
      <c r="H66" s="54"/>
      <c r="I66" s="54"/>
    </row>
    <row r="67" spans="1:9" s="60" customFormat="1">
      <c r="A67" s="61"/>
      <c r="B67" s="62"/>
      <c r="C67" s="63"/>
      <c r="D67" s="125"/>
      <c r="E67" s="65"/>
      <c r="F67" s="64"/>
      <c r="G67" s="53"/>
      <c r="H67" s="54"/>
      <c r="I67" s="54"/>
    </row>
    <row r="68" spans="1:9" s="60" customFormat="1">
      <c r="A68" s="61"/>
      <c r="B68" s="62"/>
      <c r="C68" s="63"/>
      <c r="D68" s="125"/>
      <c r="E68" s="65"/>
      <c r="F68" s="64"/>
      <c r="G68" s="53"/>
      <c r="H68" s="54"/>
      <c r="I68" s="54"/>
    </row>
    <row r="69" spans="1:9" s="60" customFormat="1">
      <c r="A69" s="61"/>
      <c r="B69" s="62"/>
      <c r="C69" s="63"/>
      <c r="D69" s="125"/>
      <c r="E69" s="65"/>
      <c r="F69" s="64"/>
      <c r="G69" s="53"/>
      <c r="H69" s="54"/>
      <c r="I69" s="54"/>
    </row>
    <row r="70" spans="1:9" s="60" customFormat="1">
      <c r="A70" s="61"/>
      <c r="B70" s="62"/>
      <c r="C70" s="63"/>
      <c r="D70" s="125"/>
      <c r="E70" s="65"/>
      <c r="F70" s="64"/>
    </row>
    <row r="71" spans="1:9" s="60" customFormat="1">
      <c r="A71" s="61"/>
      <c r="B71" s="62"/>
      <c r="C71" s="63"/>
      <c r="D71" s="125"/>
      <c r="E71" s="65"/>
      <c r="F71" s="64"/>
    </row>
    <row r="72" spans="1:9" s="60" customFormat="1">
      <c r="A72" s="61"/>
      <c r="B72" s="62"/>
      <c r="C72" s="63"/>
      <c r="D72" s="125"/>
      <c r="E72" s="65"/>
      <c r="F72" s="64"/>
    </row>
    <row r="73" spans="1:9" s="60" customFormat="1">
      <c r="A73" s="61"/>
      <c r="B73" s="62"/>
      <c r="C73" s="63"/>
      <c r="D73" s="125"/>
      <c r="E73" s="65"/>
      <c r="F73" s="64"/>
    </row>
    <row r="74" spans="1:9" s="60" customFormat="1">
      <c r="A74" s="61"/>
      <c r="B74" s="62"/>
      <c r="C74" s="63"/>
      <c r="D74" s="125"/>
      <c r="E74" s="65"/>
      <c r="F74" s="64"/>
    </row>
    <row r="75" spans="1:9" s="60" customFormat="1">
      <c r="A75" s="61"/>
      <c r="B75" s="62"/>
      <c r="C75" s="63"/>
      <c r="D75" s="125"/>
      <c r="E75" s="65"/>
      <c r="F75" s="64"/>
    </row>
    <row r="76" spans="1:9" s="60" customFormat="1">
      <c r="A76" s="61"/>
      <c r="B76" s="62"/>
      <c r="C76" s="63"/>
      <c r="D76" s="125"/>
      <c r="E76" s="65"/>
      <c r="F76" s="64"/>
    </row>
    <row r="77" spans="1:9" s="60" customFormat="1">
      <c r="A77" s="61"/>
      <c r="B77" s="62"/>
      <c r="C77" s="63"/>
      <c r="D77" s="125"/>
      <c r="E77" s="65"/>
      <c r="F77" s="64"/>
    </row>
    <row r="78" spans="1:9" s="60" customFormat="1">
      <c r="A78" s="61"/>
      <c r="B78" s="62"/>
      <c r="C78" s="63"/>
      <c r="D78" s="125"/>
      <c r="E78" s="65"/>
      <c r="F78" s="64"/>
    </row>
    <row r="79" spans="1:9" s="60" customFormat="1">
      <c r="A79" s="61"/>
      <c r="B79" s="62"/>
      <c r="C79" s="63"/>
      <c r="D79" s="125"/>
      <c r="E79" s="65"/>
      <c r="F79" s="64"/>
    </row>
    <row r="80" spans="1:9" s="60" customFormat="1">
      <c r="A80" s="61"/>
      <c r="B80" s="62"/>
      <c r="C80" s="63"/>
      <c r="D80" s="125"/>
      <c r="E80" s="65"/>
      <c r="F80" s="64"/>
    </row>
    <row r="81" spans="1:6" s="60" customFormat="1">
      <c r="A81" s="61"/>
      <c r="B81" s="62"/>
      <c r="C81" s="63"/>
      <c r="D81" s="125"/>
      <c r="E81" s="65"/>
      <c r="F81" s="64"/>
    </row>
    <row r="82" spans="1:6" s="60" customFormat="1">
      <c r="A82" s="61"/>
      <c r="B82" s="62"/>
      <c r="C82" s="63"/>
      <c r="D82" s="125"/>
      <c r="E82" s="65"/>
      <c r="F82" s="64"/>
    </row>
    <row r="83" spans="1:6" s="60" customFormat="1">
      <c r="A83" s="61"/>
      <c r="B83" s="62"/>
      <c r="C83" s="63"/>
      <c r="D83" s="125"/>
      <c r="E83" s="65"/>
      <c r="F83" s="64"/>
    </row>
    <row r="84" spans="1:6" s="60" customFormat="1">
      <c r="A84" s="61"/>
      <c r="B84" s="62"/>
      <c r="C84" s="63"/>
      <c r="D84" s="125"/>
      <c r="E84" s="65"/>
      <c r="F84" s="64"/>
    </row>
    <row r="85" spans="1:6" s="60" customFormat="1">
      <c r="A85" s="61"/>
      <c r="B85" s="62"/>
      <c r="C85" s="63"/>
      <c r="D85" s="125"/>
      <c r="E85" s="65"/>
      <c r="F85" s="64"/>
    </row>
    <row r="86" spans="1:6" s="60" customFormat="1">
      <c r="A86" s="61"/>
      <c r="B86" s="62"/>
      <c r="C86" s="63"/>
      <c r="D86" s="125"/>
      <c r="E86" s="65"/>
      <c r="F86" s="64"/>
    </row>
    <row r="87" spans="1:6" s="60" customFormat="1">
      <c r="A87" s="61"/>
      <c r="B87" s="62"/>
      <c r="C87" s="63"/>
      <c r="D87" s="125"/>
      <c r="E87" s="65"/>
      <c r="F87" s="64"/>
    </row>
    <row r="88" spans="1:6" s="60" customFormat="1">
      <c r="A88" s="61"/>
      <c r="B88" s="62"/>
      <c r="C88" s="63"/>
      <c r="D88" s="125"/>
      <c r="E88" s="65"/>
      <c r="F88" s="64"/>
    </row>
    <row r="89" spans="1:6" s="60" customFormat="1">
      <c r="A89" s="61"/>
      <c r="B89" s="62"/>
      <c r="C89" s="63"/>
      <c r="D89" s="125"/>
      <c r="E89" s="65"/>
      <c r="F89" s="64"/>
    </row>
    <row r="90" spans="1:6" s="60" customFormat="1">
      <c r="A90" s="61"/>
      <c r="B90" s="62"/>
      <c r="C90" s="63"/>
      <c r="D90" s="125"/>
      <c r="E90" s="65"/>
      <c r="F90" s="64"/>
    </row>
    <row r="91" spans="1:6" s="60" customFormat="1">
      <c r="A91" s="61"/>
      <c r="B91" s="62"/>
      <c r="C91" s="63"/>
      <c r="D91" s="125"/>
      <c r="E91" s="65"/>
      <c r="F91" s="64"/>
    </row>
    <row r="92" spans="1:6" s="60" customFormat="1">
      <c r="A92" s="61"/>
      <c r="B92" s="62"/>
      <c r="C92" s="63"/>
      <c r="D92" s="125"/>
      <c r="E92" s="65"/>
      <c r="F92" s="64"/>
    </row>
    <row r="93" spans="1:6" s="60" customFormat="1">
      <c r="A93" s="61"/>
      <c r="B93" s="62"/>
      <c r="C93" s="63"/>
      <c r="D93" s="125"/>
      <c r="E93" s="65"/>
      <c r="F93" s="64"/>
    </row>
    <row r="94" spans="1:6" s="60" customFormat="1">
      <c r="A94" s="61"/>
      <c r="B94" s="62"/>
      <c r="C94" s="63"/>
      <c r="D94" s="125"/>
      <c r="E94" s="65"/>
      <c r="F94" s="64"/>
    </row>
    <row r="95" spans="1:6" s="60" customFormat="1">
      <c r="A95" s="61"/>
      <c r="B95" s="62"/>
      <c r="C95" s="63"/>
      <c r="D95" s="125"/>
      <c r="E95" s="65"/>
      <c r="F95" s="64"/>
    </row>
    <row r="96" spans="1:6" s="60" customFormat="1">
      <c r="A96" s="61"/>
      <c r="B96" s="62"/>
      <c r="C96" s="63"/>
      <c r="D96" s="125"/>
      <c r="E96" s="65"/>
      <c r="F96" s="64"/>
    </row>
    <row r="97" spans="1:6" s="60" customFormat="1">
      <c r="A97" s="61"/>
      <c r="B97" s="62"/>
      <c r="C97" s="63"/>
      <c r="D97" s="125"/>
      <c r="E97" s="65"/>
      <c r="F97" s="64"/>
    </row>
    <row r="98" spans="1:6" s="60" customFormat="1">
      <c r="A98" s="61"/>
      <c r="B98" s="62"/>
      <c r="C98" s="63"/>
      <c r="D98" s="125"/>
      <c r="E98" s="65"/>
      <c r="F98" s="64"/>
    </row>
    <row r="99" spans="1:6" s="60" customFormat="1">
      <c r="A99" s="61"/>
      <c r="B99" s="62"/>
      <c r="C99" s="63"/>
      <c r="D99" s="125"/>
      <c r="E99" s="65"/>
      <c r="F99" s="64"/>
    </row>
    <row r="100" spans="1:6" s="60" customFormat="1">
      <c r="A100" s="61"/>
      <c r="B100" s="62"/>
      <c r="C100" s="63"/>
      <c r="D100" s="125"/>
      <c r="E100" s="65"/>
      <c r="F100" s="64"/>
    </row>
    <row r="101" spans="1:6" s="60" customFormat="1">
      <c r="A101" s="61"/>
      <c r="B101" s="62"/>
      <c r="C101" s="63"/>
      <c r="D101" s="125"/>
      <c r="E101" s="65"/>
      <c r="F101" s="64"/>
    </row>
    <row r="102" spans="1:6" s="60" customFormat="1">
      <c r="A102" s="61"/>
      <c r="B102" s="62"/>
      <c r="C102" s="63"/>
      <c r="D102" s="125"/>
      <c r="E102" s="65"/>
      <c r="F102" s="64"/>
    </row>
    <row r="103" spans="1:6" s="60" customFormat="1">
      <c r="A103" s="61"/>
      <c r="B103" s="62"/>
      <c r="C103" s="63"/>
      <c r="D103" s="125"/>
      <c r="E103" s="65"/>
      <c r="F103" s="64"/>
    </row>
    <row r="104" spans="1:6" s="60" customFormat="1">
      <c r="A104" s="61"/>
      <c r="B104" s="62"/>
      <c r="C104" s="63"/>
      <c r="D104" s="125"/>
      <c r="E104" s="65"/>
      <c r="F104" s="64"/>
    </row>
    <row r="105" spans="1:6" s="60" customFormat="1">
      <c r="A105" s="61"/>
      <c r="B105" s="62"/>
      <c r="C105" s="63"/>
      <c r="D105" s="125"/>
      <c r="E105" s="65"/>
      <c r="F105" s="64"/>
    </row>
    <row r="106" spans="1:6" s="60" customFormat="1">
      <c r="A106" s="61"/>
      <c r="B106" s="62"/>
      <c r="C106" s="63"/>
      <c r="D106" s="125"/>
      <c r="E106" s="65"/>
      <c r="F106" s="64"/>
    </row>
    <row r="107" spans="1:6" s="60" customFormat="1">
      <c r="A107" s="61"/>
      <c r="B107" s="62"/>
      <c r="C107" s="63"/>
      <c r="D107" s="125"/>
      <c r="E107" s="65"/>
      <c r="F107" s="64"/>
    </row>
    <row r="108" spans="1:6" s="60" customFormat="1">
      <c r="A108" s="61"/>
      <c r="B108" s="62"/>
      <c r="C108" s="63"/>
      <c r="D108" s="125"/>
      <c r="E108" s="65"/>
      <c r="F108" s="64"/>
    </row>
    <row r="109" spans="1:6" s="60" customFormat="1">
      <c r="A109" s="61"/>
      <c r="B109" s="62"/>
      <c r="C109" s="63"/>
      <c r="D109" s="125"/>
      <c r="E109" s="65"/>
      <c r="F109" s="64"/>
    </row>
    <row r="110" spans="1:6" s="60" customFormat="1">
      <c r="A110" s="61"/>
      <c r="B110" s="62"/>
      <c r="C110" s="63"/>
      <c r="D110" s="125"/>
      <c r="E110" s="65"/>
      <c r="F110" s="64"/>
    </row>
    <row r="111" spans="1:6" s="60" customFormat="1">
      <c r="A111" s="61"/>
      <c r="B111" s="62"/>
      <c r="C111" s="63"/>
      <c r="D111" s="125"/>
      <c r="E111" s="65"/>
      <c r="F111" s="64"/>
    </row>
    <row r="112" spans="1:6" s="60" customFormat="1">
      <c r="A112" s="61"/>
      <c r="B112" s="62"/>
      <c r="C112" s="63"/>
      <c r="D112" s="125"/>
      <c r="E112" s="65"/>
      <c r="F112" s="64"/>
    </row>
    <row r="113" spans="1:6" s="60" customFormat="1">
      <c r="A113" s="61"/>
      <c r="B113" s="62"/>
      <c r="C113" s="63"/>
      <c r="D113" s="125"/>
      <c r="E113" s="65"/>
      <c r="F113" s="64"/>
    </row>
    <row r="114" spans="1:6" s="60" customFormat="1">
      <c r="A114" s="61"/>
      <c r="B114" s="62"/>
      <c r="C114" s="63"/>
      <c r="D114" s="125"/>
      <c r="E114" s="65"/>
      <c r="F114" s="64"/>
    </row>
    <row r="115" spans="1:6" s="60" customFormat="1">
      <c r="A115" s="61"/>
      <c r="B115" s="62"/>
      <c r="C115" s="63"/>
      <c r="D115" s="125"/>
      <c r="E115" s="65"/>
      <c r="F115" s="64"/>
    </row>
    <row r="116" spans="1:6" s="60" customFormat="1">
      <c r="A116" s="61"/>
      <c r="B116" s="62"/>
      <c r="C116" s="63"/>
      <c r="D116" s="125"/>
      <c r="E116" s="65"/>
      <c r="F116" s="64"/>
    </row>
    <row r="117" spans="1:6" s="60" customFormat="1">
      <c r="A117" s="61"/>
      <c r="B117" s="62"/>
      <c r="C117" s="63"/>
      <c r="D117" s="125"/>
      <c r="E117" s="65"/>
      <c r="F117" s="64"/>
    </row>
    <row r="118" spans="1:6" s="60" customFormat="1">
      <c r="A118" s="61"/>
      <c r="B118" s="62"/>
      <c r="C118" s="63"/>
      <c r="D118" s="125"/>
      <c r="E118" s="65"/>
      <c r="F118" s="64"/>
    </row>
    <row r="119" spans="1:6" s="60" customFormat="1">
      <c r="A119" s="61"/>
      <c r="B119" s="62"/>
      <c r="C119" s="63"/>
      <c r="D119" s="125"/>
      <c r="E119" s="65"/>
      <c r="F119" s="64"/>
    </row>
    <row r="120" spans="1:6" s="60" customFormat="1">
      <c r="A120" s="61"/>
      <c r="B120" s="62"/>
      <c r="C120" s="63"/>
      <c r="D120" s="125"/>
      <c r="E120" s="65"/>
      <c r="F120" s="64"/>
    </row>
    <row r="121" spans="1:6" s="60" customFormat="1">
      <c r="A121" s="61"/>
      <c r="B121" s="62"/>
      <c r="C121" s="63"/>
      <c r="D121" s="125"/>
      <c r="E121" s="65"/>
      <c r="F121" s="64"/>
    </row>
    <row r="122" spans="1:6" s="60" customFormat="1">
      <c r="A122" s="61"/>
      <c r="B122" s="62"/>
      <c r="C122" s="63"/>
      <c r="D122" s="125"/>
      <c r="E122" s="65"/>
      <c r="F122" s="64"/>
    </row>
    <row r="123" spans="1:6" s="60" customFormat="1">
      <c r="A123" s="61"/>
      <c r="B123" s="62"/>
      <c r="C123" s="63"/>
      <c r="D123" s="125"/>
      <c r="E123" s="65"/>
      <c r="F123" s="64"/>
    </row>
    <row r="124" spans="1:6" s="60" customFormat="1">
      <c r="A124" s="61"/>
      <c r="B124" s="62"/>
      <c r="C124" s="63"/>
      <c r="D124" s="125"/>
      <c r="E124" s="65"/>
      <c r="F124" s="64"/>
    </row>
    <row r="125" spans="1:6" s="60" customFormat="1">
      <c r="A125" s="61"/>
      <c r="B125" s="62"/>
      <c r="C125" s="63"/>
      <c r="D125" s="125"/>
      <c r="E125" s="65"/>
      <c r="F125" s="64"/>
    </row>
    <row r="126" spans="1:6" s="60" customFormat="1">
      <c r="A126" s="61"/>
      <c r="B126" s="62"/>
      <c r="C126" s="63"/>
      <c r="D126" s="125"/>
      <c r="E126" s="65"/>
      <c r="F126" s="64"/>
    </row>
    <row r="127" spans="1:6" s="60" customFormat="1">
      <c r="A127" s="61"/>
      <c r="B127" s="62"/>
      <c r="C127" s="63"/>
      <c r="D127" s="125"/>
      <c r="E127" s="65"/>
      <c r="F127" s="64"/>
    </row>
    <row r="128" spans="1:6" s="60" customFormat="1">
      <c r="A128" s="61"/>
      <c r="B128" s="62"/>
      <c r="C128" s="63"/>
      <c r="D128" s="125"/>
      <c r="E128" s="65"/>
      <c r="F128" s="64"/>
    </row>
    <row r="129" spans="1:6" s="60" customFormat="1">
      <c r="A129" s="61"/>
      <c r="B129" s="62"/>
      <c r="C129" s="63"/>
      <c r="D129" s="125"/>
      <c r="E129" s="65"/>
      <c r="F129" s="64"/>
    </row>
    <row r="130" spans="1:6" s="60" customFormat="1">
      <c r="A130" s="61"/>
      <c r="B130" s="62"/>
      <c r="C130" s="63"/>
      <c r="D130" s="125"/>
      <c r="E130" s="65"/>
      <c r="F130" s="64"/>
    </row>
    <row r="131" spans="1:6" s="60" customFormat="1">
      <c r="A131" s="61"/>
      <c r="B131" s="62"/>
      <c r="C131" s="63"/>
      <c r="D131" s="125"/>
      <c r="E131" s="65"/>
      <c r="F131" s="64"/>
    </row>
    <row r="132" spans="1:6" s="60" customFormat="1">
      <c r="A132" s="61"/>
      <c r="B132" s="62"/>
      <c r="C132" s="63"/>
      <c r="D132" s="125"/>
      <c r="E132" s="65"/>
      <c r="F132" s="64"/>
    </row>
    <row r="133" spans="1:6" s="60" customFormat="1">
      <c r="A133" s="61"/>
      <c r="B133" s="62"/>
      <c r="C133" s="63"/>
      <c r="D133" s="125"/>
      <c r="E133" s="65"/>
      <c r="F133" s="64"/>
    </row>
    <row r="134" spans="1:6" s="60" customFormat="1">
      <c r="A134" s="61"/>
      <c r="B134" s="62"/>
      <c r="C134" s="63"/>
      <c r="D134" s="125"/>
      <c r="E134" s="65"/>
      <c r="F134" s="64"/>
    </row>
    <row r="135" spans="1:6" s="60" customFormat="1">
      <c r="A135" s="61"/>
      <c r="B135" s="62"/>
      <c r="C135" s="63"/>
      <c r="D135" s="125"/>
      <c r="E135" s="65"/>
      <c r="F135" s="64"/>
    </row>
    <row r="136" spans="1:6" s="60" customFormat="1">
      <c r="A136" s="61"/>
      <c r="B136" s="62"/>
      <c r="C136" s="63"/>
      <c r="D136" s="125"/>
      <c r="E136" s="65"/>
      <c r="F136" s="64"/>
    </row>
    <row r="137" spans="1:6" s="60" customFormat="1">
      <c r="A137" s="61"/>
      <c r="B137" s="62"/>
      <c r="C137" s="63"/>
      <c r="D137" s="125"/>
      <c r="E137" s="65"/>
      <c r="F137" s="64"/>
    </row>
    <row r="138" spans="1:6" s="60" customFormat="1">
      <c r="A138" s="61"/>
      <c r="B138" s="62"/>
      <c r="C138" s="63"/>
      <c r="D138" s="125"/>
      <c r="E138" s="65"/>
      <c r="F138" s="64"/>
    </row>
    <row r="139" spans="1:6" s="60" customFormat="1">
      <c r="A139" s="61"/>
      <c r="B139" s="62"/>
      <c r="C139" s="63"/>
      <c r="D139" s="125"/>
      <c r="E139" s="65"/>
      <c r="F139" s="64"/>
    </row>
    <row r="140" spans="1:6" s="60" customFormat="1">
      <c r="A140" s="61"/>
      <c r="B140" s="62"/>
      <c r="C140" s="63"/>
      <c r="D140" s="125"/>
      <c r="E140" s="65"/>
      <c r="F140" s="64"/>
    </row>
    <row r="141" spans="1:6" s="60" customFormat="1">
      <c r="A141" s="61"/>
      <c r="B141" s="62"/>
      <c r="C141" s="63"/>
      <c r="D141" s="125"/>
      <c r="E141" s="65"/>
      <c r="F141" s="64"/>
    </row>
    <row r="142" spans="1:6" s="60" customFormat="1">
      <c r="A142" s="61"/>
      <c r="B142" s="62"/>
      <c r="C142" s="63"/>
      <c r="D142" s="125"/>
      <c r="E142" s="65"/>
      <c r="F142" s="64"/>
    </row>
    <row r="143" spans="1:6" s="60" customFormat="1">
      <c r="A143" s="61"/>
      <c r="B143" s="62"/>
      <c r="C143" s="63"/>
      <c r="D143" s="125"/>
      <c r="E143" s="65"/>
      <c r="F143" s="64"/>
    </row>
    <row r="144" spans="1:6" s="60" customFormat="1">
      <c r="A144" s="61"/>
      <c r="B144" s="62"/>
      <c r="C144" s="63"/>
      <c r="D144" s="125"/>
      <c r="E144" s="65"/>
      <c r="F144" s="64"/>
    </row>
    <row r="145" spans="1:6" s="60" customFormat="1">
      <c r="A145" s="61"/>
      <c r="B145" s="62"/>
      <c r="C145" s="63"/>
      <c r="D145" s="125"/>
      <c r="E145" s="65"/>
      <c r="F145" s="64"/>
    </row>
    <row r="146" spans="1:6" s="60" customFormat="1">
      <c r="A146" s="61"/>
      <c r="B146" s="62"/>
      <c r="C146" s="63"/>
      <c r="D146" s="125"/>
      <c r="E146" s="65"/>
      <c r="F146" s="64"/>
    </row>
    <row r="147" spans="1:6" s="60" customFormat="1">
      <c r="A147" s="61"/>
      <c r="B147" s="62"/>
      <c r="C147" s="63"/>
      <c r="D147" s="125"/>
      <c r="E147" s="65"/>
      <c r="F147" s="64"/>
    </row>
    <row r="148" spans="1:6" s="60" customFormat="1">
      <c r="A148" s="61"/>
      <c r="B148" s="62"/>
      <c r="C148" s="63"/>
      <c r="D148" s="125"/>
      <c r="E148" s="65"/>
      <c r="F148" s="64"/>
    </row>
    <row r="149" spans="1:6" s="60" customFormat="1">
      <c r="A149" s="61"/>
      <c r="B149" s="62"/>
      <c r="C149" s="63"/>
      <c r="D149" s="125"/>
      <c r="E149" s="65"/>
      <c r="F149" s="64"/>
    </row>
    <row r="150" spans="1:6" s="60" customFormat="1">
      <c r="A150" s="61"/>
      <c r="B150" s="62"/>
      <c r="C150" s="63"/>
      <c r="D150" s="125"/>
      <c r="E150" s="65"/>
      <c r="F150" s="64"/>
    </row>
    <row r="151" spans="1:6" s="60" customFormat="1">
      <c r="A151" s="61"/>
      <c r="B151" s="62"/>
      <c r="C151" s="63"/>
      <c r="D151" s="125"/>
      <c r="E151" s="65"/>
      <c r="F151" s="64"/>
    </row>
    <row r="152" spans="1:6" s="60" customFormat="1">
      <c r="A152" s="61"/>
      <c r="B152" s="62"/>
      <c r="C152" s="63"/>
      <c r="D152" s="125"/>
      <c r="E152" s="65"/>
      <c r="F152" s="64"/>
    </row>
    <row r="153" spans="1:6" s="60" customFormat="1">
      <c r="A153" s="61"/>
      <c r="B153" s="62"/>
      <c r="C153" s="63"/>
      <c r="D153" s="125"/>
      <c r="E153" s="65"/>
      <c r="F153" s="64"/>
    </row>
    <row r="154" spans="1:6" s="60" customFormat="1">
      <c r="A154" s="61"/>
      <c r="B154" s="62"/>
      <c r="C154" s="63"/>
      <c r="D154" s="125"/>
      <c r="E154" s="65"/>
      <c r="F154" s="64"/>
    </row>
    <row r="155" spans="1:6" s="60" customFormat="1">
      <c r="A155" s="61"/>
      <c r="B155" s="62"/>
      <c r="C155" s="63"/>
      <c r="D155" s="125"/>
      <c r="E155" s="65"/>
      <c r="F155" s="64"/>
    </row>
    <row r="156" spans="1:6" s="60" customFormat="1">
      <c r="A156" s="61"/>
      <c r="B156" s="62"/>
      <c r="C156" s="63"/>
      <c r="D156" s="125"/>
      <c r="E156" s="65"/>
      <c r="F156" s="64"/>
    </row>
    <row r="157" spans="1:6" s="60" customFormat="1">
      <c r="A157" s="61"/>
      <c r="B157" s="62"/>
      <c r="C157" s="63"/>
      <c r="D157" s="125"/>
      <c r="E157" s="65"/>
      <c r="F157" s="64"/>
    </row>
    <row r="158" spans="1:6" s="60" customFormat="1">
      <c r="A158" s="61"/>
      <c r="B158" s="62"/>
      <c r="C158" s="63"/>
      <c r="D158" s="125"/>
      <c r="E158" s="65"/>
      <c r="F158" s="64"/>
    </row>
    <row r="159" spans="1:6" s="60" customFormat="1">
      <c r="A159" s="61"/>
      <c r="B159" s="62"/>
      <c r="C159" s="63"/>
      <c r="D159" s="125"/>
      <c r="E159" s="65"/>
      <c r="F159" s="64"/>
    </row>
    <row r="160" spans="1:6" s="60" customFormat="1">
      <c r="A160" s="61"/>
      <c r="B160" s="62"/>
      <c r="C160" s="63"/>
      <c r="D160" s="125"/>
      <c r="E160" s="65"/>
      <c r="F160" s="64"/>
    </row>
    <row r="161" spans="1:6" s="60" customFormat="1">
      <c r="A161" s="61"/>
      <c r="B161" s="62"/>
      <c r="C161" s="63"/>
      <c r="D161" s="125"/>
      <c r="E161" s="65"/>
      <c r="F161" s="64"/>
    </row>
    <row r="162" spans="1:6" s="60" customFormat="1">
      <c r="A162" s="61"/>
      <c r="B162" s="62"/>
      <c r="C162" s="63"/>
      <c r="D162" s="125"/>
      <c r="E162" s="65"/>
      <c r="F162" s="64"/>
    </row>
    <row r="163" spans="1:6" s="60" customFormat="1">
      <c r="A163" s="61"/>
      <c r="B163" s="62"/>
      <c r="C163" s="63"/>
      <c r="D163" s="125"/>
      <c r="E163" s="65"/>
      <c r="F163" s="64"/>
    </row>
    <row r="164" spans="1:6" s="60" customFormat="1">
      <c r="A164" s="61"/>
      <c r="B164" s="62"/>
      <c r="C164" s="63"/>
      <c r="D164" s="125"/>
      <c r="E164" s="65"/>
      <c r="F164" s="64"/>
    </row>
    <row r="165" spans="1:6" s="60" customFormat="1">
      <c r="A165" s="61"/>
      <c r="B165" s="62"/>
      <c r="C165" s="63"/>
      <c r="D165" s="125"/>
      <c r="E165" s="65"/>
      <c r="F165" s="64"/>
    </row>
    <row r="166" spans="1:6" s="60" customFormat="1">
      <c r="A166" s="61"/>
      <c r="B166" s="62"/>
      <c r="C166" s="63"/>
      <c r="D166" s="125"/>
      <c r="E166" s="65"/>
      <c r="F166" s="64"/>
    </row>
    <row r="167" spans="1:6" s="60" customFormat="1">
      <c r="A167" s="61"/>
      <c r="B167" s="62"/>
      <c r="C167" s="63"/>
      <c r="D167" s="125"/>
      <c r="E167" s="65"/>
      <c r="F167" s="64"/>
    </row>
    <row r="168" spans="1:6" s="60" customFormat="1">
      <c r="A168" s="61"/>
      <c r="B168" s="62"/>
      <c r="C168" s="63"/>
      <c r="D168" s="125"/>
      <c r="E168" s="65"/>
      <c r="F168" s="64"/>
    </row>
    <row r="169" spans="1:6" s="60" customFormat="1">
      <c r="A169" s="61"/>
      <c r="B169" s="62"/>
      <c r="C169" s="63"/>
      <c r="D169" s="125"/>
      <c r="E169" s="65"/>
      <c r="F169" s="64"/>
    </row>
    <row r="170" spans="1:6" s="60" customFormat="1">
      <c r="A170" s="61"/>
      <c r="B170" s="62"/>
      <c r="C170" s="63"/>
      <c r="D170" s="125"/>
      <c r="E170" s="65"/>
      <c r="F170" s="64"/>
    </row>
    <row r="171" spans="1:6" s="60" customFormat="1">
      <c r="A171" s="61"/>
      <c r="B171" s="62"/>
      <c r="C171" s="63"/>
      <c r="D171" s="125"/>
      <c r="E171" s="65"/>
      <c r="F171" s="64"/>
    </row>
    <row r="172" spans="1:6" s="60" customFormat="1">
      <c r="A172" s="61"/>
      <c r="B172" s="62"/>
      <c r="C172" s="63"/>
      <c r="D172" s="125"/>
      <c r="E172" s="65"/>
      <c r="F172" s="64"/>
    </row>
    <row r="173" spans="1:6" s="60" customFormat="1">
      <c r="A173" s="61"/>
      <c r="B173" s="62"/>
      <c r="C173" s="63"/>
      <c r="D173" s="125"/>
      <c r="E173" s="65"/>
      <c r="F173" s="64"/>
    </row>
    <row r="174" spans="1:6" s="60" customFormat="1">
      <c r="A174" s="61"/>
      <c r="B174" s="62"/>
      <c r="C174" s="63"/>
      <c r="D174" s="125"/>
      <c r="E174" s="65"/>
      <c r="F174" s="64"/>
    </row>
    <row r="175" spans="1:6" s="60" customFormat="1">
      <c r="A175" s="61"/>
      <c r="B175" s="62"/>
      <c r="C175" s="63"/>
      <c r="D175" s="125"/>
      <c r="E175" s="65"/>
      <c r="F175" s="64"/>
    </row>
    <row r="176" spans="1:6" s="60" customFormat="1">
      <c r="A176" s="61"/>
      <c r="B176" s="62"/>
      <c r="C176" s="63"/>
      <c r="D176" s="125"/>
      <c r="E176" s="65"/>
      <c r="F176" s="64"/>
    </row>
    <row r="177" spans="1:6" s="60" customFormat="1">
      <c r="A177" s="61"/>
      <c r="B177" s="62"/>
      <c r="C177" s="63"/>
      <c r="D177" s="125"/>
      <c r="E177" s="65"/>
      <c r="F177" s="64"/>
    </row>
    <row r="178" spans="1:6" s="60" customFormat="1">
      <c r="A178" s="61"/>
      <c r="B178" s="62"/>
      <c r="C178" s="63"/>
      <c r="D178" s="125"/>
      <c r="E178" s="65"/>
      <c r="F178" s="64"/>
    </row>
    <row r="179" spans="1:6" s="60" customFormat="1">
      <c r="A179" s="61"/>
      <c r="B179" s="62"/>
      <c r="C179" s="63"/>
      <c r="D179" s="125"/>
      <c r="E179" s="65"/>
      <c r="F179" s="64"/>
    </row>
    <row r="180" spans="1:6" s="60" customFormat="1">
      <c r="A180" s="61"/>
      <c r="B180" s="62"/>
      <c r="C180" s="63"/>
      <c r="D180" s="125"/>
      <c r="E180" s="65"/>
      <c r="F180" s="64"/>
    </row>
    <row r="181" spans="1:6" s="60" customFormat="1">
      <c r="A181" s="61"/>
      <c r="B181" s="62"/>
      <c r="C181" s="63"/>
      <c r="D181" s="125"/>
      <c r="E181" s="65"/>
      <c r="F181" s="64"/>
    </row>
    <row r="182" spans="1:6" s="60" customFormat="1">
      <c r="A182" s="61"/>
      <c r="B182" s="62"/>
      <c r="C182" s="63"/>
      <c r="D182" s="125"/>
      <c r="E182" s="65"/>
      <c r="F182" s="64"/>
    </row>
    <row r="183" spans="1:6" s="60" customFormat="1">
      <c r="A183" s="61"/>
      <c r="B183" s="62"/>
      <c r="C183" s="63"/>
      <c r="D183" s="125"/>
      <c r="E183" s="65"/>
      <c r="F183" s="64"/>
    </row>
    <row r="184" spans="1:6" s="60" customFormat="1">
      <c r="A184" s="61"/>
      <c r="B184" s="62"/>
      <c r="C184" s="63"/>
      <c r="D184" s="125"/>
      <c r="E184" s="65"/>
      <c r="F184" s="64"/>
    </row>
    <row r="185" spans="1:6" s="60" customFormat="1">
      <c r="A185" s="61"/>
      <c r="B185" s="62"/>
      <c r="C185" s="63"/>
      <c r="D185" s="125"/>
      <c r="E185" s="65"/>
      <c r="F185" s="64"/>
    </row>
    <row r="186" spans="1:6" s="60" customFormat="1">
      <c r="A186" s="61"/>
      <c r="B186" s="62"/>
      <c r="C186" s="63"/>
      <c r="D186" s="125"/>
      <c r="E186" s="65"/>
      <c r="F186" s="64"/>
    </row>
    <row r="187" spans="1:6" s="60" customFormat="1">
      <c r="A187" s="61"/>
      <c r="B187" s="62"/>
      <c r="C187" s="63"/>
      <c r="D187" s="125"/>
      <c r="E187" s="65"/>
      <c r="F187" s="64"/>
    </row>
    <row r="188" spans="1:6" s="60" customFormat="1">
      <c r="A188" s="61"/>
      <c r="B188" s="62"/>
      <c r="C188" s="63"/>
      <c r="D188" s="125"/>
      <c r="E188" s="65"/>
      <c r="F188" s="64"/>
    </row>
    <row r="189" spans="1:6" s="60" customFormat="1">
      <c r="A189" s="61"/>
      <c r="B189" s="62"/>
      <c r="C189" s="63"/>
      <c r="D189" s="125"/>
      <c r="E189" s="65"/>
      <c r="F189" s="64"/>
    </row>
    <row r="190" spans="1:6" s="60" customFormat="1">
      <c r="A190" s="61"/>
      <c r="B190" s="62"/>
      <c r="C190" s="63"/>
      <c r="D190" s="125"/>
      <c r="E190" s="65"/>
      <c r="F190" s="64"/>
    </row>
    <row r="191" spans="1:6" s="60" customFormat="1">
      <c r="A191" s="61"/>
      <c r="B191" s="62"/>
      <c r="C191" s="63"/>
      <c r="D191" s="125"/>
      <c r="E191" s="65"/>
      <c r="F191" s="64"/>
    </row>
    <row r="192" spans="1:6" s="60" customFormat="1">
      <c r="A192" s="61"/>
      <c r="B192" s="62"/>
      <c r="C192" s="63"/>
      <c r="D192" s="125"/>
      <c r="E192" s="65"/>
      <c r="F192" s="64"/>
    </row>
    <row r="193" spans="1:6" s="60" customFormat="1">
      <c r="A193" s="61"/>
      <c r="B193" s="62"/>
      <c r="C193" s="63"/>
      <c r="D193" s="125"/>
      <c r="E193" s="65"/>
      <c r="F193" s="64"/>
    </row>
    <row r="194" spans="1:6" s="60" customFormat="1">
      <c r="A194" s="61"/>
      <c r="B194" s="62"/>
      <c r="C194" s="63"/>
      <c r="D194" s="125"/>
      <c r="E194" s="65"/>
      <c r="F194" s="64"/>
    </row>
    <row r="195" spans="1:6" s="60" customFormat="1">
      <c r="A195" s="61"/>
      <c r="B195" s="62"/>
      <c r="C195" s="63"/>
      <c r="D195" s="125"/>
      <c r="E195" s="65"/>
      <c r="F195" s="64"/>
    </row>
    <row r="196" spans="1:6" s="60" customFormat="1">
      <c r="A196" s="61"/>
      <c r="B196" s="62"/>
      <c r="C196" s="63"/>
      <c r="D196" s="125"/>
      <c r="E196" s="65"/>
      <c r="F196" s="64"/>
    </row>
    <row r="197" spans="1:6" s="60" customFormat="1">
      <c r="A197" s="61"/>
      <c r="B197" s="62"/>
      <c r="C197" s="63"/>
      <c r="D197" s="125"/>
      <c r="E197" s="65"/>
      <c r="F197" s="64"/>
    </row>
    <row r="198" spans="1:6" s="60" customFormat="1">
      <c r="A198" s="61"/>
      <c r="B198" s="62"/>
      <c r="C198" s="63"/>
      <c r="D198" s="125"/>
      <c r="E198" s="65"/>
      <c r="F198" s="64"/>
    </row>
    <row r="199" spans="1:6" s="60" customFormat="1">
      <c r="A199" s="61"/>
      <c r="B199" s="62"/>
      <c r="C199" s="63"/>
      <c r="D199" s="125"/>
      <c r="E199" s="65"/>
      <c r="F199" s="64"/>
    </row>
    <row r="200" spans="1:6" s="60" customFormat="1">
      <c r="A200" s="61"/>
      <c r="B200" s="62"/>
      <c r="C200" s="63"/>
      <c r="D200" s="125"/>
      <c r="E200" s="65"/>
      <c r="F200" s="64"/>
    </row>
    <row r="201" spans="1:6" s="60" customFormat="1">
      <c r="A201" s="61"/>
      <c r="B201" s="62"/>
      <c r="C201" s="63"/>
      <c r="D201" s="125"/>
      <c r="E201" s="65"/>
      <c r="F201" s="64"/>
    </row>
    <row r="202" spans="1:6" s="60" customFormat="1">
      <c r="A202" s="61"/>
      <c r="B202" s="62"/>
      <c r="C202" s="63"/>
      <c r="D202" s="125"/>
      <c r="E202" s="65"/>
      <c r="F202" s="64"/>
    </row>
    <row r="203" spans="1:6" s="60" customFormat="1">
      <c r="A203" s="61"/>
      <c r="B203" s="62"/>
      <c r="C203" s="63"/>
      <c r="D203" s="125"/>
      <c r="E203" s="65"/>
      <c r="F203" s="64"/>
    </row>
    <row r="204" spans="1:6" s="60" customFormat="1">
      <c r="A204" s="61"/>
      <c r="B204" s="62"/>
      <c r="C204" s="63"/>
      <c r="D204" s="125"/>
      <c r="E204" s="65"/>
      <c r="F204" s="64"/>
    </row>
    <row r="205" spans="1:6" s="60" customFormat="1">
      <c r="A205" s="61"/>
      <c r="B205" s="62"/>
      <c r="C205" s="63"/>
      <c r="D205" s="125"/>
      <c r="E205" s="65"/>
      <c r="F205" s="64"/>
    </row>
    <row r="206" spans="1:6" s="60" customFormat="1">
      <c r="A206" s="61"/>
      <c r="B206" s="62"/>
      <c r="C206" s="63"/>
      <c r="D206" s="125"/>
      <c r="E206" s="65"/>
      <c r="F206" s="64"/>
    </row>
    <row r="207" spans="1:6" s="60" customFormat="1">
      <c r="A207" s="61"/>
      <c r="B207" s="62"/>
      <c r="C207" s="63"/>
      <c r="D207" s="125"/>
      <c r="E207" s="65"/>
      <c r="F207" s="64"/>
    </row>
    <row r="208" spans="1:6" s="60" customFormat="1">
      <c r="A208" s="61"/>
      <c r="B208" s="62"/>
      <c r="C208" s="63"/>
      <c r="D208" s="125"/>
      <c r="E208" s="65"/>
      <c r="F208" s="64"/>
    </row>
    <row r="209" spans="1:6" s="60" customFormat="1">
      <c r="A209" s="61"/>
      <c r="B209" s="62"/>
      <c r="C209" s="63"/>
      <c r="D209" s="125"/>
      <c r="E209" s="65"/>
      <c r="F209" s="64"/>
    </row>
    <row r="210" spans="1:6" s="60" customFormat="1">
      <c r="A210" s="61"/>
      <c r="B210" s="62"/>
      <c r="C210" s="63"/>
      <c r="D210" s="125"/>
      <c r="E210" s="65"/>
      <c r="F210" s="64"/>
    </row>
    <row r="211" spans="1:6" s="60" customFormat="1">
      <c r="A211" s="61"/>
      <c r="B211" s="62"/>
      <c r="C211" s="63"/>
      <c r="D211" s="125"/>
      <c r="E211" s="65"/>
      <c r="F211" s="64"/>
    </row>
    <row r="212" spans="1:6" s="60" customFormat="1">
      <c r="A212" s="61"/>
      <c r="B212" s="62"/>
      <c r="C212" s="63"/>
      <c r="D212" s="125"/>
      <c r="E212" s="65"/>
      <c r="F212" s="64"/>
    </row>
    <row r="213" spans="1:6" s="60" customFormat="1">
      <c r="A213" s="61"/>
      <c r="B213" s="62"/>
      <c r="C213" s="63"/>
      <c r="D213" s="125"/>
      <c r="E213" s="65"/>
      <c r="F213" s="64"/>
    </row>
    <row r="214" spans="1:6" s="60" customFormat="1">
      <c r="A214" s="61"/>
      <c r="B214" s="62"/>
      <c r="C214" s="63"/>
      <c r="D214" s="125"/>
      <c r="E214" s="65"/>
      <c r="F214" s="64"/>
    </row>
    <row r="215" spans="1:6" s="60" customFormat="1">
      <c r="A215" s="61"/>
      <c r="B215" s="62"/>
      <c r="C215" s="63"/>
      <c r="D215" s="125"/>
      <c r="E215" s="65"/>
      <c r="F215" s="64"/>
    </row>
    <row r="216" spans="1:6" s="60" customFormat="1">
      <c r="A216" s="61"/>
      <c r="B216" s="62"/>
      <c r="C216" s="63"/>
      <c r="D216" s="125"/>
      <c r="E216" s="65"/>
      <c r="F216" s="64"/>
    </row>
    <row r="217" spans="1:6" s="60" customFormat="1">
      <c r="A217" s="61"/>
      <c r="B217" s="62"/>
      <c r="C217" s="63"/>
      <c r="D217" s="125"/>
      <c r="E217" s="65"/>
      <c r="F217" s="64"/>
    </row>
    <row r="218" spans="1:6" s="60" customFormat="1">
      <c r="A218" s="61"/>
      <c r="B218" s="62"/>
      <c r="C218" s="63"/>
      <c r="D218" s="125"/>
      <c r="E218" s="65"/>
      <c r="F218" s="64"/>
    </row>
    <row r="219" spans="1:6" s="60" customFormat="1">
      <c r="A219" s="61"/>
      <c r="B219" s="62"/>
      <c r="C219" s="63"/>
      <c r="D219" s="125"/>
      <c r="E219" s="65"/>
      <c r="F219" s="64"/>
    </row>
    <row r="220" spans="1:6" s="60" customFormat="1">
      <c r="A220" s="61"/>
      <c r="B220" s="62"/>
      <c r="C220" s="63"/>
      <c r="D220" s="125"/>
      <c r="E220" s="65"/>
      <c r="F220" s="64"/>
    </row>
    <row r="221" spans="1:6" s="60" customFormat="1">
      <c r="A221" s="61"/>
      <c r="B221" s="62"/>
      <c r="C221" s="63"/>
      <c r="D221" s="125"/>
      <c r="E221" s="65"/>
      <c r="F221" s="64"/>
    </row>
    <row r="222" spans="1:6" s="60" customFormat="1">
      <c r="A222" s="61"/>
      <c r="B222" s="62"/>
      <c r="C222" s="63"/>
      <c r="D222" s="125"/>
      <c r="E222" s="65"/>
      <c r="F222" s="64"/>
    </row>
    <row r="223" spans="1:6" s="60" customFormat="1">
      <c r="A223" s="61"/>
      <c r="B223" s="62"/>
      <c r="C223" s="63"/>
      <c r="D223" s="125"/>
      <c r="E223" s="65"/>
      <c r="F223" s="64"/>
    </row>
    <row r="224" spans="1:6" s="60" customFormat="1">
      <c r="A224" s="61"/>
      <c r="B224" s="62"/>
      <c r="C224" s="63"/>
      <c r="D224" s="125"/>
      <c r="E224" s="65"/>
      <c r="F224" s="64"/>
    </row>
    <row r="225" spans="1:6" s="60" customFormat="1">
      <c r="A225" s="61"/>
      <c r="B225" s="62"/>
      <c r="C225" s="63"/>
      <c r="D225" s="125"/>
      <c r="E225" s="65"/>
      <c r="F225" s="64"/>
    </row>
    <row r="226" spans="1:6" s="60" customFormat="1">
      <c r="A226" s="61"/>
      <c r="B226" s="62"/>
      <c r="C226" s="63"/>
      <c r="D226" s="125"/>
      <c r="E226" s="65"/>
      <c r="F226" s="64"/>
    </row>
    <row r="227" spans="1:6" s="60" customFormat="1">
      <c r="A227" s="61"/>
      <c r="B227" s="62"/>
      <c r="C227" s="63"/>
      <c r="D227" s="125"/>
      <c r="E227" s="65"/>
      <c r="F227" s="64"/>
    </row>
    <row r="228" spans="1:6" s="60" customFormat="1">
      <c r="A228" s="61"/>
      <c r="B228" s="62"/>
      <c r="C228" s="63"/>
      <c r="D228" s="125"/>
      <c r="E228" s="65"/>
      <c r="F228" s="64"/>
    </row>
    <row r="229" spans="1:6" s="60" customFormat="1">
      <c r="A229" s="61"/>
      <c r="B229" s="62"/>
      <c r="C229" s="63"/>
      <c r="D229" s="125"/>
      <c r="E229" s="65"/>
      <c r="F229" s="64"/>
    </row>
    <row r="230" spans="1:6" s="60" customFormat="1">
      <c r="A230" s="61"/>
      <c r="B230" s="62"/>
      <c r="C230" s="63"/>
      <c r="D230" s="125"/>
      <c r="E230" s="65"/>
      <c r="F230" s="64"/>
    </row>
    <row r="231" spans="1:6" s="60" customFormat="1">
      <c r="A231" s="61"/>
      <c r="B231" s="62"/>
      <c r="C231" s="63"/>
      <c r="D231" s="125"/>
      <c r="E231" s="65"/>
      <c r="F231" s="64"/>
    </row>
    <row r="232" spans="1:6" s="60" customFormat="1">
      <c r="A232" s="61"/>
      <c r="B232" s="62"/>
      <c r="C232" s="63"/>
      <c r="D232" s="125"/>
      <c r="E232" s="65"/>
      <c r="F232" s="64"/>
    </row>
    <row r="233" spans="1:6" s="60" customFormat="1">
      <c r="A233" s="61"/>
      <c r="B233" s="62"/>
      <c r="C233" s="63"/>
      <c r="D233" s="125"/>
      <c r="E233" s="65"/>
      <c r="F233" s="64"/>
    </row>
    <row r="234" spans="1:6" s="60" customFormat="1">
      <c r="A234" s="61"/>
      <c r="B234" s="62"/>
      <c r="C234" s="63"/>
      <c r="D234" s="125"/>
      <c r="E234" s="65"/>
      <c r="F234" s="64"/>
    </row>
    <row r="235" spans="1:6" s="60" customFormat="1">
      <c r="A235" s="61"/>
      <c r="B235" s="62"/>
      <c r="C235" s="63"/>
      <c r="D235" s="125"/>
      <c r="E235" s="65"/>
      <c r="F235" s="64"/>
    </row>
    <row r="236" spans="1:6" s="60" customFormat="1">
      <c r="A236" s="61"/>
      <c r="B236" s="62"/>
      <c r="C236" s="63"/>
      <c r="D236" s="125"/>
      <c r="E236" s="65"/>
      <c r="F236" s="64"/>
    </row>
    <row r="237" spans="1:6" s="60" customFormat="1">
      <c r="A237" s="61"/>
      <c r="B237" s="62"/>
      <c r="C237" s="63"/>
      <c r="D237" s="125"/>
      <c r="E237" s="65"/>
      <c r="F237" s="64"/>
    </row>
    <row r="238" spans="1:6" s="60" customFormat="1">
      <c r="A238" s="61"/>
      <c r="B238" s="62"/>
      <c r="C238" s="63"/>
      <c r="D238" s="125"/>
      <c r="E238" s="65"/>
      <c r="F238" s="64"/>
    </row>
    <row r="239" spans="1:6" s="60" customFormat="1">
      <c r="A239" s="61"/>
      <c r="B239" s="62"/>
      <c r="C239" s="63"/>
      <c r="D239" s="125"/>
      <c r="E239" s="65"/>
      <c r="F239" s="64"/>
    </row>
    <row r="240" spans="1:6" s="60" customFormat="1">
      <c r="A240" s="61"/>
      <c r="B240" s="62"/>
      <c r="C240" s="63"/>
      <c r="D240" s="125"/>
      <c r="E240" s="65"/>
      <c r="F240" s="64"/>
    </row>
    <row r="241" spans="1:6" s="60" customFormat="1">
      <c r="A241" s="61"/>
      <c r="B241" s="62"/>
      <c r="C241" s="63"/>
      <c r="D241" s="125"/>
      <c r="E241" s="65"/>
      <c r="F241" s="64"/>
    </row>
    <row r="242" spans="1:6" s="60" customFormat="1">
      <c r="A242" s="61"/>
      <c r="B242" s="62"/>
      <c r="C242" s="63"/>
      <c r="D242" s="125"/>
      <c r="E242" s="65"/>
      <c r="F242" s="64"/>
    </row>
    <row r="243" spans="1:6" s="60" customFormat="1">
      <c r="A243" s="61"/>
      <c r="B243" s="62"/>
      <c r="C243" s="63"/>
      <c r="D243" s="125"/>
      <c r="E243" s="65"/>
      <c r="F243" s="64"/>
    </row>
    <row r="244" spans="1:6" s="60" customFormat="1">
      <c r="A244" s="61"/>
      <c r="B244" s="62"/>
      <c r="C244" s="63"/>
      <c r="D244" s="125"/>
      <c r="E244" s="65"/>
      <c r="F244" s="64"/>
    </row>
    <row r="245" spans="1:6" s="60" customFormat="1">
      <c r="A245" s="61"/>
      <c r="B245" s="62"/>
      <c r="C245" s="63"/>
      <c r="D245" s="125"/>
      <c r="E245" s="65"/>
      <c r="F245" s="64"/>
    </row>
    <row r="246" spans="1:6" s="60" customFormat="1">
      <c r="A246" s="61"/>
      <c r="B246" s="62"/>
      <c r="C246" s="63"/>
      <c r="D246" s="125"/>
      <c r="E246" s="65"/>
      <c r="F246" s="64"/>
    </row>
    <row r="247" spans="1:6" s="60" customFormat="1">
      <c r="A247" s="61"/>
      <c r="B247" s="62"/>
      <c r="C247" s="63"/>
      <c r="D247" s="125"/>
      <c r="E247" s="65"/>
      <c r="F247" s="64"/>
    </row>
    <row r="248" spans="1:6" s="60" customFormat="1">
      <c r="A248" s="61"/>
      <c r="B248" s="62"/>
      <c r="C248" s="63"/>
      <c r="D248" s="125"/>
      <c r="E248" s="65"/>
      <c r="F248" s="64"/>
    </row>
    <row r="249" spans="1:6" s="60" customFormat="1">
      <c r="A249" s="61"/>
      <c r="B249" s="62"/>
      <c r="C249" s="63"/>
      <c r="D249" s="125"/>
      <c r="E249" s="65"/>
      <c r="F249" s="64"/>
    </row>
    <row r="250" spans="1:6" s="60" customFormat="1">
      <c r="A250" s="61"/>
      <c r="B250" s="62"/>
      <c r="C250" s="63"/>
      <c r="D250" s="125"/>
      <c r="E250" s="65"/>
      <c r="F250" s="64"/>
    </row>
    <row r="251" spans="1:6" s="60" customFormat="1">
      <c r="A251" s="61"/>
      <c r="B251" s="62"/>
      <c r="C251" s="63"/>
      <c r="D251" s="125"/>
      <c r="E251" s="65"/>
      <c r="F251" s="64"/>
    </row>
    <row r="252" spans="1:6" s="60" customFormat="1">
      <c r="A252" s="61"/>
      <c r="B252" s="62"/>
      <c r="C252" s="63"/>
      <c r="D252" s="125"/>
      <c r="E252" s="65"/>
      <c r="F252" s="64"/>
    </row>
    <row r="253" spans="1:6" s="60" customFormat="1">
      <c r="A253" s="61"/>
      <c r="B253" s="62"/>
      <c r="C253" s="63"/>
      <c r="D253" s="125"/>
      <c r="E253" s="65"/>
      <c r="F253" s="64"/>
    </row>
    <row r="254" spans="1:6" s="60" customFormat="1">
      <c r="A254" s="61"/>
      <c r="B254" s="62"/>
      <c r="C254" s="63"/>
      <c r="D254" s="125"/>
      <c r="E254" s="65"/>
      <c r="F254" s="64"/>
    </row>
    <row r="255" spans="1:6" s="60" customFormat="1">
      <c r="A255" s="61"/>
      <c r="B255" s="62"/>
      <c r="C255" s="63"/>
      <c r="D255" s="125"/>
      <c r="E255" s="65"/>
      <c r="F255" s="64"/>
    </row>
    <row r="256" spans="1:6" s="60" customFormat="1">
      <c r="A256" s="61"/>
      <c r="B256" s="62"/>
      <c r="C256" s="63"/>
      <c r="D256" s="125"/>
      <c r="E256" s="65"/>
      <c r="F256" s="64"/>
    </row>
    <row r="257" spans="1:6" s="60" customFormat="1">
      <c r="A257" s="61"/>
      <c r="B257" s="62"/>
      <c r="C257" s="63"/>
      <c r="D257" s="125"/>
      <c r="E257" s="65"/>
      <c r="F257" s="64"/>
    </row>
    <row r="258" spans="1:6" s="60" customFormat="1">
      <c r="A258" s="61"/>
      <c r="B258" s="62"/>
      <c r="C258" s="63"/>
      <c r="D258" s="125"/>
      <c r="E258" s="65"/>
      <c r="F258" s="64"/>
    </row>
    <row r="259" spans="1:6" s="60" customFormat="1">
      <c r="A259" s="61"/>
      <c r="B259" s="62"/>
      <c r="C259" s="63"/>
      <c r="D259" s="125"/>
      <c r="E259" s="65"/>
      <c r="F259" s="64"/>
    </row>
    <row r="260" spans="1:6" s="60" customFormat="1">
      <c r="A260" s="61"/>
      <c r="B260" s="62"/>
      <c r="C260" s="63"/>
      <c r="D260" s="125"/>
      <c r="E260" s="65"/>
      <c r="F260" s="64"/>
    </row>
    <row r="261" spans="1:6" s="60" customFormat="1">
      <c r="A261" s="61"/>
      <c r="B261" s="62"/>
      <c r="C261" s="63"/>
      <c r="D261" s="125"/>
      <c r="E261" s="65"/>
      <c r="F261" s="64"/>
    </row>
    <row r="262" spans="1:6" s="60" customFormat="1">
      <c r="A262" s="61"/>
      <c r="B262" s="62"/>
      <c r="C262" s="63"/>
      <c r="D262" s="125"/>
      <c r="E262" s="65"/>
      <c r="F262" s="64"/>
    </row>
    <row r="263" spans="1:6" s="60" customFormat="1">
      <c r="A263" s="61"/>
      <c r="B263" s="62"/>
      <c r="C263" s="63"/>
      <c r="D263" s="125"/>
      <c r="E263" s="65"/>
      <c r="F263" s="64"/>
    </row>
    <row r="264" spans="1:6" s="60" customFormat="1">
      <c r="A264" s="61"/>
      <c r="B264" s="62"/>
      <c r="C264" s="63"/>
      <c r="D264" s="125"/>
      <c r="E264" s="65"/>
      <c r="F264" s="64"/>
    </row>
    <row r="265" spans="1:6" s="60" customFormat="1">
      <c r="A265" s="61"/>
      <c r="B265" s="62"/>
      <c r="C265" s="63"/>
      <c r="D265" s="125"/>
      <c r="E265" s="65"/>
      <c r="F265" s="64"/>
    </row>
    <row r="266" spans="1:6" s="60" customFormat="1">
      <c r="A266" s="61"/>
      <c r="B266" s="62"/>
      <c r="C266" s="63"/>
      <c r="D266" s="125"/>
      <c r="E266" s="65"/>
      <c r="F266" s="64"/>
    </row>
    <row r="267" spans="1:6" s="60" customFormat="1">
      <c r="A267" s="61"/>
      <c r="B267" s="62"/>
      <c r="C267" s="63"/>
      <c r="D267" s="125"/>
      <c r="E267" s="65"/>
      <c r="F267" s="64"/>
    </row>
    <row r="268" spans="1:6" s="60" customFormat="1">
      <c r="A268" s="61"/>
      <c r="B268" s="62"/>
      <c r="C268" s="63"/>
      <c r="D268" s="125"/>
      <c r="E268" s="65"/>
      <c r="F268" s="64"/>
    </row>
    <row r="269" spans="1:6" s="60" customFormat="1">
      <c r="A269" s="61"/>
      <c r="B269" s="62"/>
      <c r="C269" s="63"/>
      <c r="D269" s="125"/>
      <c r="E269" s="65"/>
      <c r="F269" s="64"/>
    </row>
    <row r="270" spans="1:6" s="60" customFormat="1">
      <c r="A270" s="61"/>
      <c r="B270" s="62"/>
      <c r="C270" s="63"/>
      <c r="D270" s="125"/>
      <c r="E270" s="65"/>
      <c r="F270" s="64"/>
    </row>
    <row r="271" spans="1:6" s="60" customFormat="1">
      <c r="A271" s="61"/>
      <c r="B271" s="62"/>
      <c r="C271" s="63"/>
      <c r="D271" s="125"/>
      <c r="E271" s="65"/>
      <c r="F271" s="64"/>
    </row>
    <row r="272" spans="1:6" s="60" customFormat="1">
      <c r="A272" s="61"/>
      <c r="B272" s="62"/>
      <c r="C272" s="63"/>
      <c r="D272" s="125"/>
      <c r="E272" s="65"/>
      <c r="F272" s="64"/>
    </row>
    <row r="273" spans="1:6" s="60" customFormat="1">
      <c r="A273" s="61"/>
      <c r="B273" s="62"/>
      <c r="C273" s="63"/>
      <c r="D273" s="125"/>
      <c r="E273" s="65"/>
      <c r="F273" s="64"/>
    </row>
    <row r="274" spans="1:6" s="60" customFormat="1">
      <c r="A274" s="61"/>
      <c r="B274" s="62"/>
      <c r="C274" s="63"/>
      <c r="D274" s="125"/>
      <c r="E274" s="65"/>
      <c r="F274" s="64"/>
    </row>
    <row r="275" spans="1:6" s="60" customFormat="1">
      <c r="A275" s="61"/>
      <c r="B275" s="62"/>
      <c r="C275" s="63"/>
      <c r="D275" s="125"/>
      <c r="E275" s="65"/>
      <c r="F275" s="64"/>
    </row>
    <row r="276" spans="1:6" s="60" customFormat="1">
      <c r="A276" s="61"/>
      <c r="B276" s="62"/>
      <c r="C276" s="63"/>
      <c r="D276" s="125"/>
      <c r="E276" s="65"/>
      <c r="F276" s="64"/>
    </row>
    <row r="277" spans="1:6" s="60" customFormat="1">
      <c r="A277" s="61"/>
      <c r="B277" s="62"/>
      <c r="C277" s="63"/>
      <c r="D277" s="125"/>
      <c r="E277" s="65"/>
      <c r="F277" s="64"/>
    </row>
    <row r="278" spans="1:6" s="60" customFormat="1">
      <c r="A278" s="61"/>
      <c r="B278" s="62"/>
      <c r="C278" s="63"/>
      <c r="D278" s="125"/>
      <c r="E278" s="65"/>
      <c r="F278" s="64"/>
    </row>
    <row r="279" spans="1:6" s="60" customFormat="1">
      <c r="A279" s="61"/>
      <c r="B279" s="62"/>
      <c r="C279" s="63"/>
      <c r="D279" s="125"/>
      <c r="E279" s="65"/>
      <c r="F279" s="64"/>
    </row>
    <row r="280" spans="1:6" s="60" customFormat="1">
      <c r="A280" s="61"/>
      <c r="B280" s="62"/>
      <c r="C280" s="63"/>
      <c r="D280" s="125"/>
      <c r="E280" s="65"/>
      <c r="F280" s="64"/>
    </row>
    <row r="281" spans="1:6" s="60" customFormat="1">
      <c r="A281" s="61"/>
      <c r="B281" s="62"/>
      <c r="C281" s="63"/>
      <c r="D281" s="125"/>
      <c r="E281" s="65"/>
      <c r="F281" s="64"/>
    </row>
    <row r="282" spans="1:6" s="60" customFormat="1">
      <c r="A282" s="61"/>
      <c r="B282" s="62"/>
      <c r="C282" s="63"/>
      <c r="D282" s="125"/>
      <c r="E282" s="65"/>
      <c r="F282" s="64"/>
    </row>
    <row r="283" spans="1:6" s="60" customFormat="1">
      <c r="A283" s="61"/>
      <c r="B283" s="62"/>
      <c r="C283" s="63"/>
      <c r="D283" s="125"/>
      <c r="E283" s="65"/>
      <c r="F283" s="64"/>
    </row>
    <row r="284" spans="1:6" s="60" customFormat="1">
      <c r="A284" s="61"/>
      <c r="B284" s="62"/>
      <c r="C284" s="63"/>
      <c r="D284" s="125"/>
      <c r="E284" s="65"/>
      <c r="F284" s="64"/>
    </row>
    <row r="285" spans="1:6" s="60" customFormat="1">
      <c r="A285" s="61"/>
      <c r="B285" s="62"/>
      <c r="C285" s="63"/>
      <c r="D285" s="125"/>
      <c r="E285" s="65"/>
      <c r="F285" s="64"/>
    </row>
    <row r="286" spans="1:6" s="60" customFormat="1">
      <c r="A286" s="61"/>
      <c r="B286" s="62"/>
      <c r="C286" s="63"/>
      <c r="D286" s="125"/>
      <c r="E286" s="65"/>
      <c r="F286" s="64"/>
    </row>
    <row r="287" spans="1:6" s="60" customFormat="1">
      <c r="A287" s="61"/>
      <c r="B287" s="62"/>
      <c r="C287" s="63"/>
      <c r="D287" s="125"/>
      <c r="E287" s="65"/>
      <c r="F287" s="64"/>
    </row>
    <row r="288" spans="1:6" s="60" customFormat="1">
      <c r="A288" s="61"/>
      <c r="B288" s="62"/>
      <c r="C288" s="63"/>
      <c r="D288" s="125"/>
      <c r="E288" s="65"/>
      <c r="F288" s="64"/>
    </row>
    <row r="289" spans="1:6" s="60" customFormat="1">
      <c r="A289" s="61"/>
      <c r="B289" s="62"/>
      <c r="C289" s="63"/>
      <c r="D289" s="125"/>
      <c r="E289" s="65"/>
      <c r="F289" s="64"/>
    </row>
    <row r="290" spans="1:6" s="60" customFormat="1">
      <c r="A290" s="61"/>
      <c r="B290" s="62"/>
      <c r="C290" s="63"/>
      <c r="D290" s="125"/>
      <c r="E290" s="65"/>
      <c r="F290" s="64"/>
    </row>
    <row r="291" spans="1:6" s="60" customFormat="1">
      <c r="A291" s="61"/>
      <c r="B291" s="62"/>
      <c r="C291" s="63"/>
      <c r="D291" s="125"/>
      <c r="E291" s="65"/>
      <c r="F291" s="64"/>
    </row>
    <row r="292" spans="1:6" s="60" customFormat="1">
      <c r="A292" s="61"/>
      <c r="B292" s="62"/>
      <c r="C292" s="63"/>
      <c r="D292" s="125"/>
      <c r="E292" s="65"/>
      <c r="F292" s="64"/>
    </row>
    <row r="293" spans="1:6" s="60" customFormat="1">
      <c r="A293" s="61"/>
      <c r="B293" s="62"/>
      <c r="C293" s="63"/>
      <c r="D293" s="125"/>
      <c r="E293" s="65"/>
      <c r="F293" s="64"/>
    </row>
    <row r="294" spans="1:6" s="60" customFormat="1">
      <c r="A294" s="61"/>
      <c r="B294" s="62"/>
      <c r="C294" s="63"/>
      <c r="D294" s="125"/>
      <c r="E294" s="65"/>
      <c r="F294" s="64"/>
    </row>
    <row r="295" spans="1:6" s="60" customFormat="1">
      <c r="A295" s="61"/>
      <c r="B295" s="62"/>
      <c r="C295" s="63"/>
      <c r="D295" s="125"/>
      <c r="E295" s="65"/>
      <c r="F295" s="64"/>
    </row>
    <row r="296" spans="1:6" s="60" customFormat="1">
      <c r="A296" s="61"/>
      <c r="B296" s="62"/>
      <c r="C296" s="63"/>
      <c r="D296" s="125"/>
      <c r="E296" s="65"/>
      <c r="F296" s="64"/>
    </row>
    <row r="297" spans="1:6" s="60" customFormat="1">
      <c r="A297" s="61"/>
      <c r="B297" s="62"/>
      <c r="C297" s="63"/>
      <c r="D297" s="125"/>
      <c r="E297" s="65"/>
      <c r="F297" s="64"/>
    </row>
    <row r="298" spans="1:6" s="60" customFormat="1">
      <c r="A298" s="61"/>
      <c r="B298" s="62"/>
      <c r="C298" s="63"/>
      <c r="D298" s="125"/>
      <c r="E298" s="65"/>
      <c r="F298" s="64"/>
    </row>
    <row r="299" spans="1:6" s="60" customFormat="1">
      <c r="A299" s="61"/>
      <c r="B299" s="62"/>
      <c r="C299" s="63"/>
      <c r="D299" s="125"/>
      <c r="E299" s="65"/>
      <c r="F299" s="64"/>
    </row>
    <row r="300" spans="1:6" s="60" customFormat="1">
      <c r="A300" s="61"/>
      <c r="B300" s="62"/>
      <c r="C300" s="63"/>
      <c r="D300" s="125"/>
      <c r="E300" s="65"/>
      <c r="F300" s="64"/>
    </row>
    <row r="301" spans="1:6" s="60" customFormat="1">
      <c r="A301" s="61"/>
      <c r="B301" s="62"/>
      <c r="C301" s="63"/>
      <c r="D301" s="125"/>
      <c r="E301" s="65"/>
      <c r="F301" s="64"/>
    </row>
    <row r="302" spans="1:6" s="60" customFormat="1">
      <c r="A302" s="61"/>
      <c r="B302" s="62"/>
      <c r="C302" s="63"/>
      <c r="D302" s="125"/>
      <c r="E302" s="65"/>
      <c r="F302" s="64"/>
    </row>
    <row r="303" spans="1:6" s="60" customFormat="1">
      <c r="A303" s="61"/>
      <c r="B303" s="62"/>
      <c r="C303" s="63"/>
      <c r="D303" s="125"/>
      <c r="E303" s="65"/>
      <c r="F303" s="64"/>
    </row>
    <row r="304" spans="1:6" s="60" customFormat="1">
      <c r="A304" s="61"/>
      <c r="B304" s="62"/>
      <c r="C304" s="63"/>
      <c r="D304" s="125"/>
      <c r="E304" s="65"/>
      <c r="F304" s="64"/>
    </row>
    <row r="305" spans="1:6" s="60" customFormat="1">
      <c r="A305" s="61"/>
      <c r="B305" s="62"/>
      <c r="C305" s="63"/>
      <c r="D305" s="125"/>
      <c r="E305" s="65"/>
      <c r="F305" s="64"/>
    </row>
    <row r="306" spans="1:6" s="60" customFormat="1">
      <c r="A306" s="61"/>
      <c r="B306" s="62"/>
      <c r="C306" s="63"/>
      <c r="D306" s="125"/>
      <c r="E306" s="65"/>
      <c r="F306" s="64"/>
    </row>
    <row r="307" spans="1:6" s="60" customFormat="1">
      <c r="A307" s="61"/>
      <c r="B307" s="62"/>
      <c r="C307" s="63"/>
      <c r="D307" s="125"/>
      <c r="E307" s="65"/>
      <c r="F307" s="64"/>
    </row>
    <row r="308" spans="1:6" s="60" customFormat="1">
      <c r="A308" s="61"/>
      <c r="B308" s="62"/>
      <c r="C308" s="63"/>
      <c r="D308" s="125"/>
      <c r="E308" s="65"/>
      <c r="F308" s="64"/>
    </row>
    <row r="309" spans="1:6" s="60" customFormat="1">
      <c r="A309" s="61"/>
      <c r="B309" s="62"/>
      <c r="C309" s="63"/>
      <c r="D309" s="125"/>
      <c r="E309" s="65"/>
      <c r="F309" s="64"/>
    </row>
    <row r="310" spans="1:6" s="60" customFormat="1">
      <c r="A310" s="61"/>
      <c r="B310" s="62"/>
      <c r="C310" s="63"/>
      <c r="D310" s="125"/>
      <c r="E310" s="65"/>
      <c r="F310" s="64"/>
    </row>
    <row r="311" spans="1:6" s="60" customFormat="1">
      <c r="A311" s="61"/>
      <c r="B311" s="62"/>
      <c r="C311" s="63"/>
      <c r="D311" s="125"/>
      <c r="E311" s="65"/>
      <c r="F311" s="64"/>
    </row>
    <row r="312" spans="1:6" s="60" customFormat="1">
      <c r="A312" s="61"/>
      <c r="B312" s="62"/>
      <c r="C312" s="63"/>
      <c r="D312" s="125"/>
      <c r="E312" s="65"/>
      <c r="F312" s="64"/>
    </row>
    <row r="313" spans="1:6" s="60" customFormat="1">
      <c r="A313" s="61"/>
      <c r="B313" s="62"/>
      <c r="C313" s="63"/>
      <c r="D313" s="125"/>
      <c r="E313" s="65"/>
      <c r="F313" s="64"/>
    </row>
    <row r="314" spans="1:6" s="60" customFormat="1">
      <c r="A314" s="61"/>
      <c r="B314" s="62"/>
      <c r="C314" s="63"/>
      <c r="D314" s="125"/>
      <c r="E314" s="65"/>
      <c r="F314" s="64"/>
    </row>
    <row r="315" spans="1:6" s="60" customFormat="1">
      <c r="A315" s="61"/>
      <c r="B315" s="62"/>
      <c r="C315" s="63"/>
      <c r="D315" s="125"/>
      <c r="E315" s="65"/>
      <c r="F315" s="64"/>
    </row>
    <row r="316" spans="1:6" s="60" customFormat="1">
      <c r="A316" s="61"/>
      <c r="B316" s="62"/>
      <c r="C316" s="63"/>
      <c r="D316" s="125"/>
      <c r="E316" s="65"/>
      <c r="F316" s="64"/>
    </row>
    <row r="317" spans="1:6" s="60" customFormat="1">
      <c r="A317" s="61"/>
      <c r="B317" s="62"/>
      <c r="C317" s="63"/>
      <c r="D317" s="125"/>
      <c r="E317" s="65"/>
      <c r="F317" s="64"/>
    </row>
    <row r="318" spans="1:6" s="60" customFormat="1">
      <c r="A318" s="61"/>
      <c r="B318" s="62"/>
      <c r="C318" s="63"/>
      <c r="D318" s="125"/>
      <c r="E318" s="65"/>
      <c r="F318" s="64"/>
    </row>
    <row r="319" spans="1:6" s="60" customFormat="1">
      <c r="A319" s="61"/>
      <c r="B319" s="62"/>
      <c r="C319" s="63"/>
      <c r="D319" s="125"/>
      <c r="E319" s="65"/>
      <c r="F319" s="64"/>
    </row>
    <row r="320" spans="1:6" s="60" customFormat="1">
      <c r="A320" s="61"/>
      <c r="B320" s="62"/>
      <c r="C320" s="63"/>
      <c r="D320" s="125"/>
      <c r="E320" s="65"/>
      <c r="F320" s="64"/>
    </row>
    <row r="321" spans="1:6" s="60" customFormat="1">
      <c r="A321" s="61"/>
      <c r="B321" s="62"/>
      <c r="C321" s="63"/>
      <c r="D321" s="125"/>
      <c r="E321" s="65"/>
      <c r="F321" s="64"/>
    </row>
    <row r="322" spans="1:6" s="60" customFormat="1">
      <c r="A322" s="61"/>
      <c r="B322" s="62"/>
      <c r="C322" s="63"/>
      <c r="D322" s="125"/>
      <c r="E322" s="65"/>
      <c r="F322" s="64"/>
    </row>
    <row r="323" spans="1:6" s="60" customFormat="1">
      <c r="A323" s="61"/>
      <c r="B323" s="62"/>
      <c r="C323" s="63"/>
      <c r="D323" s="125"/>
      <c r="E323" s="65"/>
      <c r="F323" s="64"/>
    </row>
    <row r="324" spans="1:6" s="60" customFormat="1">
      <c r="A324" s="61"/>
      <c r="B324" s="62"/>
      <c r="C324" s="63"/>
      <c r="D324" s="125"/>
      <c r="E324" s="65"/>
      <c r="F324" s="64"/>
    </row>
    <row r="325" spans="1:6" s="60" customFormat="1">
      <c r="A325" s="61"/>
      <c r="B325" s="62"/>
      <c r="C325" s="63"/>
      <c r="D325" s="125"/>
      <c r="E325" s="65"/>
      <c r="F325" s="64"/>
    </row>
    <row r="326" spans="1:6" s="60" customFormat="1">
      <c r="A326" s="61"/>
      <c r="B326" s="62"/>
      <c r="C326" s="63"/>
      <c r="D326" s="125"/>
      <c r="E326" s="65"/>
      <c r="F326" s="64"/>
    </row>
    <row r="327" spans="1:6" s="60" customFormat="1">
      <c r="A327" s="61"/>
      <c r="B327" s="62"/>
      <c r="C327" s="63"/>
      <c r="D327" s="125"/>
      <c r="E327" s="65"/>
      <c r="F327" s="64"/>
    </row>
    <row r="328" spans="1:6" s="60" customFormat="1">
      <c r="A328" s="61"/>
      <c r="B328" s="62"/>
      <c r="C328" s="63"/>
      <c r="D328" s="125"/>
      <c r="E328" s="65"/>
      <c r="F328" s="64"/>
    </row>
    <row r="329" spans="1:6" s="60" customFormat="1">
      <c r="A329" s="61"/>
      <c r="B329" s="62"/>
      <c r="C329" s="63"/>
      <c r="D329" s="125"/>
      <c r="E329" s="65"/>
      <c r="F329" s="64"/>
    </row>
    <row r="330" spans="1:6" s="60" customFormat="1">
      <c r="A330" s="61"/>
      <c r="B330" s="62"/>
      <c r="C330" s="63"/>
      <c r="D330" s="125"/>
      <c r="E330" s="65"/>
      <c r="F330" s="64"/>
    </row>
    <row r="331" spans="1:6" s="60" customFormat="1">
      <c r="A331" s="61"/>
      <c r="B331" s="62"/>
      <c r="C331" s="63"/>
      <c r="D331" s="125"/>
      <c r="E331" s="65"/>
      <c r="F331" s="64"/>
    </row>
    <row r="332" spans="1:6" s="60" customFormat="1">
      <c r="A332" s="61"/>
      <c r="B332" s="62"/>
      <c r="C332" s="63"/>
      <c r="D332" s="125"/>
      <c r="E332" s="65"/>
      <c r="F332" s="64"/>
    </row>
    <row r="333" spans="1:6" s="60" customFormat="1">
      <c r="A333" s="61"/>
      <c r="B333" s="62"/>
      <c r="C333" s="63"/>
      <c r="D333" s="125"/>
      <c r="E333" s="65"/>
      <c r="F333" s="64"/>
    </row>
    <row r="334" spans="1:6" s="60" customFormat="1">
      <c r="A334" s="61"/>
      <c r="B334" s="62"/>
      <c r="C334" s="63"/>
      <c r="D334" s="125"/>
      <c r="E334" s="65"/>
      <c r="F334" s="64"/>
    </row>
    <row r="335" spans="1:6" s="60" customFormat="1">
      <c r="A335" s="61"/>
      <c r="B335" s="62"/>
      <c r="C335" s="63"/>
      <c r="D335" s="125"/>
      <c r="E335" s="65"/>
      <c r="F335" s="64"/>
    </row>
    <row r="336" spans="1:6" s="60" customFormat="1">
      <c r="A336" s="61"/>
      <c r="B336" s="62"/>
      <c r="C336" s="63"/>
      <c r="D336" s="125"/>
      <c r="E336" s="65"/>
      <c r="F336" s="64"/>
    </row>
    <row r="337" spans="1:6" s="60" customFormat="1">
      <c r="A337" s="61"/>
      <c r="B337" s="62"/>
      <c r="C337" s="63"/>
      <c r="D337" s="125"/>
      <c r="E337" s="65"/>
      <c r="F337" s="64"/>
    </row>
    <row r="338" spans="1:6" s="60" customFormat="1">
      <c r="A338" s="61"/>
      <c r="B338" s="62"/>
      <c r="C338" s="63"/>
      <c r="D338" s="125"/>
      <c r="E338" s="65"/>
      <c r="F338" s="64"/>
    </row>
    <row r="339" spans="1:6" s="60" customFormat="1">
      <c r="A339" s="61"/>
      <c r="B339" s="62"/>
      <c r="C339" s="63"/>
      <c r="D339" s="125"/>
      <c r="E339" s="65"/>
      <c r="F339" s="64"/>
    </row>
    <row r="340" spans="1:6" s="60" customFormat="1">
      <c r="A340" s="61"/>
      <c r="B340" s="62"/>
      <c r="C340" s="63"/>
      <c r="D340" s="125"/>
      <c r="E340" s="65"/>
      <c r="F340" s="64"/>
    </row>
    <row r="341" spans="1:6" s="60" customFormat="1">
      <c r="A341" s="61"/>
      <c r="B341" s="62"/>
      <c r="C341" s="63"/>
      <c r="D341" s="125"/>
      <c r="E341" s="65"/>
      <c r="F341" s="64"/>
    </row>
    <row r="342" spans="1:6" s="60" customFormat="1">
      <c r="A342" s="61"/>
      <c r="B342" s="62"/>
      <c r="C342" s="63"/>
      <c r="D342" s="125"/>
      <c r="E342" s="65"/>
      <c r="F342" s="64"/>
    </row>
    <row r="343" spans="1:6" s="60" customFormat="1">
      <c r="A343" s="61"/>
      <c r="B343" s="62"/>
      <c r="C343" s="63"/>
      <c r="D343" s="125"/>
      <c r="E343" s="65"/>
      <c r="F343" s="64"/>
    </row>
    <row r="344" spans="1:6" s="60" customFormat="1">
      <c r="A344" s="61"/>
      <c r="B344" s="62"/>
      <c r="C344" s="63"/>
      <c r="D344" s="125"/>
      <c r="E344" s="65"/>
      <c r="F344" s="64"/>
    </row>
    <row r="345" spans="1:6" s="60" customFormat="1">
      <c r="A345" s="61"/>
      <c r="B345" s="62"/>
      <c r="C345" s="63"/>
      <c r="D345" s="125"/>
      <c r="E345" s="65"/>
      <c r="F345" s="64"/>
    </row>
    <row r="346" spans="1:6" s="60" customFormat="1">
      <c r="A346" s="61"/>
      <c r="B346" s="62"/>
      <c r="C346" s="63"/>
      <c r="D346" s="125"/>
      <c r="E346" s="65"/>
      <c r="F346" s="64"/>
    </row>
    <row r="347" spans="1:6" s="60" customFormat="1">
      <c r="A347" s="61"/>
      <c r="B347" s="62"/>
      <c r="C347" s="63"/>
      <c r="D347" s="125"/>
      <c r="E347" s="65"/>
      <c r="F347" s="64"/>
    </row>
    <row r="348" spans="1:6" s="60" customFormat="1">
      <c r="A348" s="61"/>
      <c r="B348" s="62"/>
      <c r="C348" s="63"/>
      <c r="D348" s="125"/>
      <c r="E348" s="65"/>
      <c r="F348" s="64"/>
    </row>
    <row r="349" spans="1:6" s="60" customFormat="1">
      <c r="A349" s="61"/>
      <c r="B349" s="62"/>
      <c r="C349" s="63"/>
      <c r="D349" s="125"/>
      <c r="E349" s="65"/>
      <c r="F349" s="64"/>
    </row>
    <row r="350" spans="1:6" s="60" customFormat="1">
      <c r="A350" s="61"/>
      <c r="B350" s="62"/>
      <c r="C350" s="63"/>
      <c r="D350" s="125"/>
      <c r="E350" s="65"/>
      <c r="F350" s="64"/>
    </row>
    <row r="351" spans="1:6" s="60" customFormat="1">
      <c r="A351" s="61"/>
      <c r="B351" s="62"/>
      <c r="C351" s="63"/>
      <c r="D351" s="125"/>
      <c r="E351" s="65"/>
      <c r="F351" s="64"/>
    </row>
    <row r="352" spans="1:6" s="60" customFormat="1">
      <c r="A352" s="61"/>
      <c r="B352" s="62"/>
      <c r="C352" s="63"/>
      <c r="D352" s="125"/>
      <c r="E352" s="65"/>
      <c r="F352" s="64"/>
    </row>
    <row r="353" spans="1:6" s="60" customFormat="1">
      <c r="A353" s="61"/>
      <c r="B353" s="62"/>
      <c r="C353" s="63"/>
      <c r="D353" s="125"/>
      <c r="E353" s="65"/>
      <c r="F353" s="64"/>
    </row>
    <row r="354" spans="1:6" s="60" customFormat="1">
      <c r="A354" s="61"/>
      <c r="B354" s="62"/>
      <c r="C354" s="63"/>
      <c r="D354" s="125"/>
      <c r="E354" s="65"/>
      <c r="F354" s="64"/>
    </row>
    <row r="355" spans="1:6" s="60" customFormat="1">
      <c r="A355" s="61"/>
      <c r="B355" s="62"/>
      <c r="C355" s="63"/>
      <c r="D355" s="125"/>
      <c r="E355" s="65"/>
      <c r="F355" s="64"/>
    </row>
    <row r="356" spans="1:6" s="60" customFormat="1">
      <c r="A356" s="61"/>
      <c r="B356" s="62"/>
      <c r="C356" s="63"/>
      <c r="D356" s="125"/>
      <c r="E356" s="65"/>
      <c r="F356" s="64"/>
    </row>
    <row r="357" spans="1:6" s="60" customFormat="1">
      <c r="A357" s="61"/>
      <c r="B357" s="62"/>
      <c r="C357" s="63"/>
      <c r="D357" s="125"/>
      <c r="E357" s="65"/>
      <c r="F357" s="64"/>
    </row>
    <row r="358" spans="1:6" s="60" customFormat="1">
      <c r="A358" s="61"/>
      <c r="B358" s="62"/>
      <c r="C358" s="63"/>
      <c r="D358" s="125"/>
      <c r="E358" s="65"/>
      <c r="F358" s="64"/>
    </row>
    <row r="359" spans="1:6" s="60" customFormat="1">
      <c r="A359" s="61"/>
      <c r="B359" s="62"/>
      <c r="C359" s="63"/>
      <c r="D359" s="125"/>
      <c r="E359" s="65"/>
      <c r="F359" s="64"/>
    </row>
    <row r="360" spans="1:6" s="60" customFormat="1">
      <c r="A360" s="61"/>
      <c r="B360" s="62"/>
      <c r="C360" s="63"/>
      <c r="D360" s="125"/>
      <c r="E360" s="65"/>
      <c r="F360" s="64"/>
    </row>
    <row r="361" spans="1:6" s="60" customFormat="1">
      <c r="A361" s="61"/>
      <c r="B361" s="62"/>
      <c r="C361" s="63"/>
      <c r="D361" s="125"/>
      <c r="E361" s="65"/>
      <c r="F361" s="64"/>
    </row>
    <row r="362" spans="1:6" s="60" customFormat="1">
      <c r="A362" s="61"/>
      <c r="B362" s="62"/>
      <c r="C362" s="63"/>
      <c r="D362" s="125"/>
      <c r="E362" s="65"/>
      <c r="F362" s="64"/>
    </row>
    <row r="363" spans="1:6" s="60" customFormat="1">
      <c r="A363" s="61"/>
      <c r="B363" s="62"/>
      <c r="C363" s="63"/>
      <c r="D363" s="125"/>
      <c r="E363" s="65"/>
      <c r="F363" s="64"/>
    </row>
    <row r="364" spans="1:6" s="60" customFormat="1">
      <c r="A364" s="61"/>
      <c r="B364" s="62"/>
      <c r="C364" s="63"/>
      <c r="D364" s="125"/>
      <c r="E364" s="65"/>
      <c r="F364" s="64"/>
    </row>
    <row r="365" spans="1:6" s="60" customFormat="1">
      <c r="A365" s="61"/>
      <c r="B365" s="62"/>
      <c r="C365" s="63"/>
      <c r="D365" s="125"/>
      <c r="E365" s="65"/>
      <c r="F365" s="64"/>
    </row>
    <row r="366" spans="1:6" s="60" customFormat="1">
      <c r="A366" s="61"/>
      <c r="B366" s="62"/>
      <c r="C366" s="63"/>
      <c r="D366" s="125"/>
      <c r="E366" s="65"/>
      <c r="F366" s="64"/>
    </row>
    <row r="367" spans="1:6" s="60" customFormat="1">
      <c r="A367" s="61"/>
      <c r="B367" s="62"/>
      <c r="C367" s="63"/>
      <c r="D367" s="125"/>
      <c r="E367" s="65"/>
      <c r="F367" s="64"/>
    </row>
    <row r="368" spans="1:6" s="60" customFormat="1">
      <c r="A368" s="61"/>
      <c r="B368" s="62"/>
      <c r="C368" s="63"/>
      <c r="D368" s="125"/>
      <c r="E368" s="65"/>
      <c r="F368" s="64"/>
    </row>
    <row r="369" spans="1:6" s="60" customFormat="1">
      <c r="A369" s="61"/>
      <c r="B369" s="62"/>
      <c r="C369" s="63"/>
      <c r="D369" s="125"/>
      <c r="E369" s="65"/>
      <c r="F369" s="64"/>
    </row>
    <row r="370" spans="1:6" s="60" customFormat="1">
      <c r="A370" s="61"/>
      <c r="B370" s="62"/>
      <c r="C370" s="63"/>
      <c r="D370" s="125"/>
      <c r="E370" s="65"/>
      <c r="F370" s="64"/>
    </row>
    <row r="371" spans="1:6" s="60" customFormat="1">
      <c r="A371" s="61"/>
      <c r="B371" s="62"/>
      <c r="C371" s="63"/>
      <c r="D371" s="125"/>
      <c r="E371" s="65"/>
      <c r="F371" s="64"/>
    </row>
    <row r="372" spans="1:6" s="60" customFormat="1">
      <c r="A372" s="61"/>
      <c r="B372" s="62"/>
      <c r="C372" s="63"/>
      <c r="D372" s="125"/>
      <c r="E372" s="65"/>
      <c r="F372" s="64"/>
    </row>
    <row r="373" spans="1:6" s="60" customFormat="1">
      <c r="A373" s="61"/>
      <c r="B373" s="62"/>
      <c r="C373" s="63"/>
      <c r="D373" s="125"/>
      <c r="E373" s="65"/>
      <c r="F373" s="64"/>
    </row>
    <row r="374" spans="1:6" s="60" customFormat="1">
      <c r="A374" s="61"/>
      <c r="B374" s="62"/>
      <c r="C374" s="63"/>
      <c r="D374" s="125"/>
      <c r="E374" s="65"/>
      <c r="F374" s="64"/>
    </row>
    <row r="375" spans="1:6" s="60" customFormat="1">
      <c r="A375" s="61"/>
      <c r="B375" s="62"/>
      <c r="C375" s="63"/>
      <c r="D375" s="125"/>
      <c r="E375" s="65"/>
      <c r="F375" s="64"/>
    </row>
    <row r="376" spans="1:6" s="60" customFormat="1">
      <c r="A376" s="61"/>
      <c r="B376" s="62"/>
      <c r="C376" s="63"/>
      <c r="D376" s="125"/>
      <c r="E376" s="65"/>
      <c r="F376" s="64"/>
    </row>
    <row r="377" spans="1:6" s="60" customFormat="1">
      <c r="A377" s="61"/>
      <c r="B377" s="62"/>
      <c r="C377" s="63"/>
      <c r="D377" s="125"/>
      <c r="E377" s="65"/>
      <c r="F377" s="64"/>
    </row>
    <row r="378" spans="1:6" s="60" customFormat="1">
      <c r="A378" s="61"/>
      <c r="B378" s="62"/>
      <c r="C378" s="63"/>
      <c r="D378" s="125"/>
      <c r="E378" s="65"/>
      <c r="F378" s="64"/>
    </row>
  </sheetData>
  <mergeCells count="7">
    <mergeCell ref="C65:F65"/>
    <mergeCell ref="A1:A64"/>
    <mergeCell ref="B1:C6"/>
    <mergeCell ref="B7:C7"/>
    <mergeCell ref="E7:F7"/>
    <mergeCell ref="B8:C8"/>
    <mergeCell ref="E8:E9"/>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65"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5" tint="-0.499984740745262"/>
  </sheetPr>
  <dimension ref="A1:AV385"/>
  <sheetViews>
    <sheetView view="pageBreakPreview" zoomScale="25" zoomScaleNormal="25" workbookViewId="0">
      <selection activeCell="F16" sqref="F16"/>
    </sheetView>
  </sheetViews>
  <sheetFormatPr defaultRowHeight="44.25"/>
  <cols>
    <col min="1" max="1" width="21.42578125" style="66" customWidth="1"/>
    <col min="2" max="2" width="21.42578125" style="67" customWidth="1"/>
    <col min="3" max="3" width="252.28515625" style="68" customWidth="1"/>
    <col min="4" max="4" width="59.7109375" style="69" customWidth="1"/>
    <col min="5" max="5" width="22.7109375" style="70" customWidth="1"/>
    <col min="6" max="6" width="168.7109375" style="64" customWidth="1"/>
    <col min="7" max="7" width="36" style="50" customWidth="1"/>
    <col min="8" max="8" width="38.85546875" style="50" customWidth="1"/>
    <col min="9" max="9" width="45.140625" style="50" customWidth="1"/>
    <col min="10" max="16384" width="9.140625" style="50"/>
  </cols>
  <sheetData>
    <row r="1" spans="1:7" s="72" customFormat="1" ht="93.75" customHeight="1">
      <c r="A1" s="832" t="s">
        <v>598</v>
      </c>
      <c r="B1" s="835" t="s">
        <v>200</v>
      </c>
      <c r="C1" s="836"/>
      <c r="D1" s="213" t="s">
        <v>200</v>
      </c>
      <c r="E1" s="215"/>
      <c r="F1" s="216"/>
      <c r="G1" s="71"/>
    </row>
    <row r="2" spans="1:7" s="72" customFormat="1" ht="111" customHeight="1">
      <c r="A2" s="833"/>
      <c r="B2" s="837"/>
      <c r="C2" s="838"/>
      <c r="D2" s="217" t="s">
        <v>578</v>
      </c>
      <c r="E2" s="220"/>
      <c r="F2" s="219"/>
      <c r="G2" s="71"/>
    </row>
    <row r="3" spans="1:7" s="72" customFormat="1" ht="72.75" customHeight="1">
      <c r="A3" s="833"/>
      <c r="B3" s="837"/>
      <c r="C3" s="838"/>
      <c r="D3" s="217">
        <v>1368</v>
      </c>
      <c r="E3" s="220"/>
      <c r="F3" s="219"/>
      <c r="G3" s="71"/>
    </row>
    <row r="4" spans="1:7" s="72" customFormat="1" ht="72.75" customHeight="1">
      <c r="A4" s="833"/>
      <c r="B4" s="837"/>
      <c r="C4" s="838"/>
      <c r="D4" s="217" t="s">
        <v>1049</v>
      </c>
      <c r="E4" s="220"/>
      <c r="F4" s="219"/>
      <c r="G4" s="71"/>
    </row>
    <row r="5" spans="1:7" s="72" customFormat="1" ht="72.75" customHeight="1">
      <c r="A5" s="833"/>
      <c r="B5" s="837"/>
      <c r="C5" s="838"/>
      <c r="D5" s="217" t="s">
        <v>219</v>
      </c>
      <c r="E5" s="220"/>
      <c r="F5" s="219"/>
      <c r="G5" s="71"/>
    </row>
    <row r="6" spans="1:7" s="72" customFormat="1" ht="72.75" customHeight="1">
      <c r="A6" s="833"/>
      <c r="B6" s="837"/>
      <c r="C6" s="838"/>
      <c r="D6" s="217" t="s">
        <v>308</v>
      </c>
      <c r="E6" s="220"/>
      <c r="F6" s="219"/>
      <c r="G6" s="71"/>
    </row>
    <row r="7" spans="1:7" s="96" customFormat="1" ht="74.25" customHeight="1">
      <c r="A7" s="833"/>
      <c r="B7" s="839" t="s">
        <v>309</v>
      </c>
      <c r="C7" s="840"/>
      <c r="D7" s="550">
        <v>19700</v>
      </c>
      <c r="E7" s="760"/>
      <c r="F7" s="761"/>
      <c r="G7" s="95"/>
    </row>
    <row r="8" spans="1:7" s="52" customFormat="1" ht="68.25" customHeight="1">
      <c r="A8" s="833"/>
      <c r="B8" s="734" t="s">
        <v>310</v>
      </c>
      <c r="C8" s="735"/>
      <c r="D8" s="101" t="s">
        <v>1040</v>
      </c>
      <c r="E8" s="841" t="s">
        <v>311</v>
      </c>
      <c r="F8" s="122" t="s">
        <v>324</v>
      </c>
      <c r="G8" s="51"/>
    </row>
    <row r="9" spans="1:7" s="74" customFormat="1" ht="89.25" customHeight="1">
      <c r="A9" s="833"/>
      <c r="B9" s="552" t="s">
        <v>68</v>
      </c>
      <c r="C9" s="553"/>
      <c r="D9" s="554"/>
      <c r="E9" s="842"/>
      <c r="F9" s="556"/>
      <c r="G9" s="73"/>
    </row>
    <row r="10" spans="1:7" s="54" customFormat="1" ht="78" customHeight="1">
      <c r="A10" s="833"/>
      <c r="B10" s="573" t="s">
        <v>317</v>
      </c>
      <c r="C10" s="555" t="s">
        <v>298</v>
      </c>
      <c r="D10" s="224" t="s">
        <v>70</v>
      </c>
      <c r="E10" s="574" t="s">
        <v>317</v>
      </c>
      <c r="F10" s="195"/>
      <c r="G10" s="53"/>
    </row>
    <row r="11" spans="1:7" s="54" customFormat="1" ht="78" customHeight="1">
      <c r="A11" s="833"/>
      <c r="B11" s="221" t="s">
        <v>69</v>
      </c>
      <c r="C11" s="111" t="s">
        <v>299</v>
      </c>
      <c r="D11" s="224" t="s">
        <v>70</v>
      </c>
      <c r="E11" s="275" t="s">
        <v>69</v>
      </c>
      <c r="F11" s="102"/>
      <c r="G11" s="53"/>
    </row>
    <row r="12" spans="1:7" s="54" customFormat="1" ht="78" customHeight="1">
      <c r="A12" s="833"/>
      <c r="B12" s="221" t="s">
        <v>300</v>
      </c>
      <c r="C12" s="111" t="s">
        <v>272</v>
      </c>
      <c r="D12" s="224" t="s">
        <v>70</v>
      </c>
      <c r="E12" s="275" t="s">
        <v>300</v>
      </c>
      <c r="F12" s="102"/>
      <c r="G12" s="53"/>
    </row>
    <row r="13" spans="1:7" s="54" customFormat="1" ht="78" customHeight="1">
      <c r="A13" s="833"/>
      <c r="B13" s="221" t="s">
        <v>351</v>
      </c>
      <c r="C13" s="111" t="s">
        <v>448</v>
      </c>
      <c r="D13" s="224" t="s">
        <v>70</v>
      </c>
      <c r="E13" s="275" t="s">
        <v>351</v>
      </c>
      <c r="F13" s="102"/>
      <c r="G13" s="53"/>
    </row>
    <row r="14" spans="1:7" s="54" customFormat="1" ht="78" customHeight="1">
      <c r="A14" s="833"/>
      <c r="B14" s="221" t="s">
        <v>273</v>
      </c>
      <c r="C14" s="111" t="s">
        <v>165</v>
      </c>
      <c r="D14" s="130">
        <v>220</v>
      </c>
      <c r="E14" s="275" t="s">
        <v>273</v>
      </c>
      <c r="F14" s="102"/>
      <c r="G14" s="53"/>
    </row>
    <row r="15" spans="1:7" s="54" customFormat="1" ht="78" customHeight="1">
      <c r="A15" s="833"/>
      <c r="B15" s="221" t="s">
        <v>71</v>
      </c>
      <c r="C15" s="111" t="s">
        <v>72</v>
      </c>
      <c r="D15" s="9" t="s">
        <v>88</v>
      </c>
      <c r="E15" s="275" t="s">
        <v>71</v>
      </c>
      <c r="F15" s="102"/>
      <c r="G15" s="53"/>
    </row>
    <row r="16" spans="1:7" s="54" customFormat="1" ht="78" customHeight="1">
      <c r="A16" s="833"/>
      <c r="B16" s="221" t="s">
        <v>0</v>
      </c>
      <c r="C16" s="112" t="s">
        <v>358</v>
      </c>
      <c r="D16" s="224" t="s">
        <v>70</v>
      </c>
      <c r="E16" s="275" t="s">
        <v>0</v>
      </c>
      <c r="F16" s="102"/>
      <c r="G16" s="53"/>
    </row>
    <row r="17" spans="1:48" s="82" customFormat="1" ht="94.5" customHeight="1">
      <c r="A17" s="833"/>
      <c r="B17" s="237" t="s">
        <v>306</v>
      </c>
      <c r="C17" s="115" t="s">
        <v>307</v>
      </c>
      <c r="D17" s="251" t="s">
        <v>70</v>
      </c>
      <c r="E17" s="237" t="s">
        <v>306</v>
      </c>
      <c r="G17" s="53"/>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row>
    <row r="18" spans="1:48" s="54" customFormat="1" ht="78" customHeight="1">
      <c r="A18" s="833"/>
      <c r="B18" s="221" t="s">
        <v>302</v>
      </c>
      <c r="C18" s="111" t="s">
        <v>303</v>
      </c>
      <c r="D18" s="224" t="s">
        <v>70</v>
      </c>
      <c r="E18" s="275" t="s">
        <v>302</v>
      </c>
      <c r="F18" s="102"/>
      <c r="G18" s="53"/>
    </row>
    <row r="19" spans="1:48" s="54" customFormat="1" ht="78" customHeight="1">
      <c r="A19" s="833"/>
      <c r="B19" s="221" t="s">
        <v>314</v>
      </c>
      <c r="C19" s="111" t="s">
        <v>227</v>
      </c>
      <c r="D19" s="130">
        <v>130</v>
      </c>
      <c r="E19" s="275" t="s">
        <v>314</v>
      </c>
      <c r="F19" s="102" t="s">
        <v>275</v>
      </c>
      <c r="G19" s="53"/>
    </row>
    <row r="20" spans="1:48" s="54" customFormat="1" ht="84" customHeight="1">
      <c r="A20" s="833"/>
      <c r="B20" s="221" t="s">
        <v>293</v>
      </c>
      <c r="C20" s="111" t="s">
        <v>294</v>
      </c>
      <c r="D20" s="514">
        <v>530</v>
      </c>
      <c r="E20" s="399" t="s">
        <v>293</v>
      </c>
      <c r="F20" s="318" t="s">
        <v>1151</v>
      </c>
      <c r="G20" s="53"/>
    </row>
    <row r="21" spans="1:48" s="54" customFormat="1" ht="78" customHeight="1">
      <c r="A21" s="833"/>
      <c r="B21" s="221" t="s">
        <v>82</v>
      </c>
      <c r="C21" s="111" t="s">
        <v>83</v>
      </c>
      <c r="D21" s="224" t="s">
        <v>70</v>
      </c>
      <c r="E21" s="275" t="s">
        <v>82</v>
      </c>
      <c r="F21" s="102"/>
      <c r="G21" s="53"/>
    </row>
    <row r="22" spans="1:48" s="54" customFormat="1" ht="78" customHeight="1">
      <c r="A22" s="833"/>
      <c r="B22" s="222" t="s">
        <v>122</v>
      </c>
      <c r="C22" s="111" t="s">
        <v>295</v>
      </c>
      <c r="D22" s="130">
        <v>160</v>
      </c>
      <c r="E22" s="275" t="s">
        <v>122</v>
      </c>
      <c r="F22" s="102"/>
      <c r="G22" s="53"/>
    </row>
    <row r="23" spans="1:48" s="54" customFormat="1" ht="78" customHeight="1">
      <c r="A23" s="833"/>
      <c r="B23" s="222" t="s">
        <v>296</v>
      </c>
      <c r="C23" s="111" t="s">
        <v>449</v>
      </c>
      <c r="D23" s="224" t="s">
        <v>70</v>
      </c>
      <c r="E23" s="275" t="s">
        <v>296</v>
      </c>
      <c r="F23" s="102"/>
      <c r="G23" s="53"/>
    </row>
    <row r="24" spans="1:48" s="54" customFormat="1" ht="78" customHeight="1">
      <c r="A24" s="833"/>
      <c r="B24" s="222" t="s">
        <v>140</v>
      </c>
      <c r="C24" s="111" t="s">
        <v>34</v>
      </c>
      <c r="D24" s="224" t="s">
        <v>70</v>
      </c>
      <c r="E24" s="275" t="s">
        <v>140</v>
      </c>
      <c r="F24" s="102"/>
      <c r="G24" s="53"/>
    </row>
    <row r="25" spans="1:48" s="54" customFormat="1" ht="84" customHeight="1">
      <c r="A25" s="833"/>
      <c r="B25" s="222" t="s">
        <v>297</v>
      </c>
      <c r="C25" s="111" t="s">
        <v>229</v>
      </c>
      <c r="D25" s="224" t="s">
        <v>70</v>
      </c>
      <c r="E25" s="275" t="s">
        <v>297</v>
      </c>
      <c r="F25" s="102"/>
      <c r="G25" s="53"/>
    </row>
    <row r="26" spans="1:48" s="54" customFormat="1" ht="90" customHeight="1">
      <c r="A26" s="833"/>
      <c r="B26" s="222" t="s">
        <v>283</v>
      </c>
      <c r="C26" s="111" t="s">
        <v>230</v>
      </c>
      <c r="D26" s="224" t="s">
        <v>70</v>
      </c>
      <c r="E26" s="275" t="s">
        <v>283</v>
      </c>
      <c r="F26" s="102"/>
      <c r="G26" s="53"/>
    </row>
    <row r="27" spans="1:48" s="54" customFormat="1" ht="78" customHeight="1">
      <c r="A27" s="833"/>
      <c r="B27" s="222" t="s">
        <v>231</v>
      </c>
      <c r="C27" s="111" t="s">
        <v>325</v>
      </c>
      <c r="D27" s="130">
        <v>60</v>
      </c>
      <c r="E27" s="275" t="s">
        <v>231</v>
      </c>
      <c r="F27" s="102" t="s">
        <v>626</v>
      </c>
      <c r="G27" s="53"/>
    </row>
    <row r="28" spans="1:48" s="54" customFormat="1" ht="78" customHeight="1">
      <c r="A28" s="833"/>
      <c r="B28" s="222" t="s">
        <v>75</v>
      </c>
      <c r="C28" s="112" t="s">
        <v>326</v>
      </c>
      <c r="D28" s="224" t="s">
        <v>70</v>
      </c>
      <c r="E28" s="275" t="s">
        <v>75</v>
      </c>
      <c r="F28" s="102"/>
      <c r="G28" s="53"/>
    </row>
    <row r="29" spans="1:48" s="54" customFormat="1" ht="78" customHeight="1">
      <c r="A29" s="833"/>
      <c r="B29" s="222" t="s">
        <v>76</v>
      </c>
      <c r="C29" s="112" t="s">
        <v>327</v>
      </c>
      <c r="D29" s="224" t="s">
        <v>70</v>
      </c>
      <c r="E29" s="275" t="s">
        <v>76</v>
      </c>
      <c r="F29" s="102"/>
      <c r="G29" s="53"/>
    </row>
    <row r="30" spans="1:48" s="54" customFormat="1" ht="78" customHeight="1">
      <c r="A30" s="833"/>
      <c r="B30" s="222" t="s">
        <v>359</v>
      </c>
      <c r="C30" s="112" t="s">
        <v>360</v>
      </c>
      <c r="D30" s="100">
        <v>60</v>
      </c>
      <c r="E30" s="275" t="s">
        <v>359</v>
      </c>
      <c r="F30" s="102"/>
      <c r="G30" s="53"/>
    </row>
    <row r="31" spans="1:48" s="54" customFormat="1" ht="78" customHeight="1">
      <c r="A31" s="833"/>
      <c r="B31" s="222" t="s">
        <v>361</v>
      </c>
      <c r="C31" s="111" t="s">
        <v>328</v>
      </c>
      <c r="D31" s="130">
        <v>110</v>
      </c>
      <c r="E31" s="275" t="s">
        <v>361</v>
      </c>
      <c r="F31" s="102" t="s">
        <v>1069</v>
      </c>
      <c r="G31" s="53"/>
    </row>
    <row r="32" spans="1:48" s="54" customFormat="1" ht="78" customHeight="1">
      <c r="A32" s="833"/>
      <c r="B32" s="222" t="s">
        <v>127</v>
      </c>
      <c r="C32" s="111" t="s">
        <v>144</v>
      </c>
      <c r="D32" s="100">
        <v>440</v>
      </c>
      <c r="E32" s="277">
        <v>210</v>
      </c>
      <c r="F32" s="102"/>
      <c r="G32" s="53"/>
    </row>
    <row r="33" spans="1:7" s="54" customFormat="1" ht="78" customHeight="1">
      <c r="A33" s="833"/>
      <c r="B33" s="222" t="s">
        <v>128</v>
      </c>
      <c r="C33" s="111" t="s">
        <v>129</v>
      </c>
      <c r="D33" s="224" t="s">
        <v>70</v>
      </c>
      <c r="E33" s="277">
        <v>245</v>
      </c>
      <c r="F33" s="102"/>
      <c r="G33" s="53"/>
    </row>
    <row r="34" spans="1:7" s="54" customFormat="1" ht="78" customHeight="1">
      <c r="A34" s="833"/>
      <c r="B34" s="222" t="s">
        <v>329</v>
      </c>
      <c r="C34" s="111" t="s">
        <v>183</v>
      </c>
      <c r="D34" s="224" t="s">
        <v>70</v>
      </c>
      <c r="E34" s="275" t="s">
        <v>329</v>
      </c>
      <c r="F34" s="102"/>
      <c r="G34" s="53"/>
    </row>
    <row r="35" spans="1:7" s="54" customFormat="1" ht="78" customHeight="1">
      <c r="A35" s="833"/>
      <c r="B35" s="222" t="s">
        <v>77</v>
      </c>
      <c r="C35" s="112" t="s">
        <v>1039</v>
      </c>
      <c r="D35" s="224" t="s">
        <v>70</v>
      </c>
      <c r="E35" s="277">
        <v>320</v>
      </c>
      <c r="F35" s="102"/>
      <c r="G35" s="53"/>
    </row>
    <row r="36" spans="1:7" s="54" customFormat="1" ht="78" customHeight="1">
      <c r="A36" s="833"/>
      <c r="B36" s="222" t="s">
        <v>1041</v>
      </c>
      <c r="C36" s="112" t="s">
        <v>1042</v>
      </c>
      <c r="D36" s="130">
        <v>100</v>
      </c>
      <c r="E36" s="277">
        <v>341</v>
      </c>
      <c r="F36" s="102"/>
      <c r="G36" s="53"/>
    </row>
    <row r="37" spans="1:7" s="54" customFormat="1" ht="78" customHeight="1">
      <c r="A37" s="833"/>
      <c r="B37" s="222" t="s">
        <v>146</v>
      </c>
      <c r="C37" s="111" t="s">
        <v>362</v>
      </c>
      <c r="D37" s="224" t="s">
        <v>70</v>
      </c>
      <c r="E37" s="275" t="s">
        <v>146</v>
      </c>
      <c r="F37" s="102"/>
      <c r="G37" s="53"/>
    </row>
    <row r="38" spans="1:7" s="54" customFormat="1" ht="78" customHeight="1">
      <c r="A38" s="833"/>
      <c r="B38" s="222" t="s">
        <v>100</v>
      </c>
      <c r="C38" s="111" t="s">
        <v>126</v>
      </c>
      <c r="D38" s="130">
        <v>220</v>
      </c>
      <c r="E38" s="275" t="s">
        <v>100</v>
      </c>
      <c r="F38" s="102" t="s">
        <v>187</v>
      </c>
      <c r="G38" s="53"/>
    </row>
    <row r="39" spans="1:7" s="54" customFormat="1" ht="78" customHeight="1">
      <c r="A39" s="833"/>
      <c r="B39" s="222" t="s">
        <v>38</v>
      </c>
      <c r="C39" s="112" t="s">
        <v>330</v>
      </c>
      <c r="D39" s="130">
        <v>220</v>
      </c>
      <c r="E39" s="275" t="s">
        <v>38</v>
      </c>
      <c r="F39" s="102"/>
      <c r="G39" s="53"/>
    </row>
    <row r="40" spans="1:7" s="54" customFormat="1" ht="78" customHeight="1">
      <c r="A40" s="833"/>
      <c r="B40" s="222" t="s">
        <v>130</v>
      </c>
      <c r="C40" s="112" t="s">
        <v>191</v>
      </c>
      <c r="D40" s="224" t="s">
        <v>70</v>
      </c>
      <c r="E40" s="275" t="s">
        <v>130</v>
      </c>
      <c r="F40" s="102"/>
      <c r="G40" s="53"/>
    </row>
    <row r="41" spans="1:7" s="54" customFormat="1" ht="78" customHeight="1">
      <c r="A41" s="833"/>
      <c r="B41" s="222" t="s">
        <v>47</v>
      </c>
      <c r="C41" s="112" t="s">
        <v>48</v>
      </c>
      <c r="D41" s="130">
        <v>220</v>
      </c>
      <c r="E41" s="275" t="s">
        <v>47</v>
      </c>
      <c r="F41" s="102"/>
      <c r="G41" s="53"/>
    </row>
    <row r="42" spans="1:7" s="54" customFormat="1" ht="78" customHeight="1">
      <c r="A42" s="833"/>
      <c r="B42" s="222" t="s">
        <v>234</v>
      </c>
      <c r="C42" s="112" t="s">
        <v>274</v>
      </c>
      <c r="D42" s="224" t="s">
        <v>70</v>
      </c>
      <c r="E42" s="275" t="s">
        <v>234</v>
      </c>
      <c r="F42" s="102"/>
      <c r="G42" s="53"/>
    </row>
    <row r="43" spans="1:7" s="54" customFormat="1" ht="78" customHeight="1">
      <c r="A43" s="833"/>
      <c r="B43" s="222" t="s">
        <v>148</v>
      </c>
      <c r="C43" s="127" t="s">
        <v>304</v>
      </c>
      <c r="D43" s="130">
        <v>130</v>
      </c>
      <c r="E43" s="275" t="s">
        <v>148</v>
      </c>
      <c r="F43" s="102"/>
      <c r="G43" s="53"/>
    </row>
    <row r="44" spans="1:7" s="54" customFormat="1" ht="78" customHeight="1">
      <c r="A44" s="833"/>
      <c r="B44" s="222" t="s">
        <v>84</v>
      </c>
      <c r="C44" s="112" t="s">
        <v>331</v>
      </c>
      <c r="D44" s="130">
        <v>500</v>
      </c>
      <c r="E44" s="275" t="s">
        <v>84</v>
      </c>
      <c r="F44" s="102"/>
      <c r="G44" s="53"/>
    </row>
    <row r="45" spans="1:7" s="54" customFormat="1" ht="78" customHeight="1">
      <c r="A45" s="833"/>
      <c r="B45" s="222" t="s">
        <v>332</v>
      </c>
      <c r="C45" s="112" t="s">
        <v>42</v>
      </c>
      <c r="D45" s="224" t="s">
        <v>70</v>
      </c>
      <c r="E45" s="275" t="s">
        <v>332</v>
      </c>
      <c r="F45" s="102"/>
      <c r="G45" s="53"/>
    </row>
    <row r="46" spans="1:7" s="54" customFormat="1" ht="78" customHeight="1">
      <c r="A46" s="833"/>
      <c r="B46" s="222" t="s">
        <v>15</v>
      </c>
      <c r="C46" s="112" t="s">
        <v>333</v>
      </c>
      <c r="D46" s="130">
        <v>110</v>
      </c>
      <c r="E46" s="275" t="s">
        <v>15</v>
      </c>
      <c r="F46" s="102" t="s">
        <v>43</v>
      </c>
      <c r="G46" s="53"/>
    </row>
    <row r="47" spans="1:7" s="54" customFormat="1" ht="78" customHeight="1">
      <c r="A47" s="833"/>
      <c r="B47" s="222" t="s">
        <v>288</v>
      </c>
      <c r="C47" s="112" t="s">
        <v>289</v>
      </c>
      <c r="D47" s="130">
        <v>130</v>
      </c>
      <c r="E47" s="275" t="s">
        <v>288</v>
      </c>
      <c r="F47" s="102"/>
      <c r="G47" s="53"/>
    </row>
    <row r="48" spans="1:7" s="54" customFormat="1" ht="78" customHeight="1">
      <c r="A48" s="833"/>
      <c r="B48" s="222" t="s">
        <v>334</v>
      </c>
      <c r="C48" s="111" t="s">
        <v>335</v>
      </c>
      <c r="D48" s="224" t="s">
        <v>70</v>
      </c>
      <c r="E48" s="275" t="s">
        <v>334</v>
      </c>
      <c r="F48" s="102"/>
      <c r="G48" s="53"/>
    </row>
    <row r="49" spans="1:7" s="54" customFormat="1" ht="78" customHeight="1">
      <c r="A49" s="833"/>
      <c r="B49" s="222" t="s">
        <v>189</v>
      </c>
      <c r="C49" s="111" t="s">
        <v>336</v>
      </c>
      <c r="D49" s="224" t="s">
        <v>70</v>
      </c>
      <c r="E49" s="275" t="s">
        <v>189</v>
      </c>
      <c r="F49" s="102"/>
      <c r="G49" s="53"/>
    </row>
    <row r="50" spans="1:7" s="54" customFormat="1" ht="78" customHeight="1">
      <c r="A50" s="833"/>
      <c r="B50" s="222" t="s">
        <v>337</v>
      </c>
      <c r="C50" s="111" t="s">
        <v>1052</v>
      </c>
      <c r="D50" s="224" t="s">
        <v>70</v>
      </c>
      <c r="E50" s="275" t="s">
        <v>337</v>
      </c>
      <c r="F50" s="102"/>
      <c r="G50" s="53"/>
    </row>
    <row r="51" spans="1:7" s="54" customFormat="1" ht="78" customHeight="1">
      <c r="A51" s="833"/>
      <c r="B51" s="222" t="s">
        <v>85</v>
      </c>
      <c r="C51" s="111" t="s">
        <v>176</v>
      </c>
      <c r="D51" s="224" t="s">
        <v>70</v>
      </c>
      <c r="E51" s="275" t="s">
        <v>85</v>
      </c>
      <c r="F51" s="102"/>
      <c r="G51" s="53"/>
    </row>
    <row r="52" spans="1:7" s="54" customFormat="1" ht="78" customHeight="1">
      <c r="A52" s="833"/>
      <c r="B52" s="222" t="s">
        <v>16</v>
      </c>
      <c r="C52" s="111" t="s">
        <v>338</v>
      </c>
      <c r="D52" s="224" t="s">
        <v>70</v>
      </c>
      <c r="E52" s="275" t="s">
        <v>16</v>
      </c>
      <c r="F52" s="102"/>
      <c r="G52" s="53"/>
    </row>
    <row r="53" spans="1:7" s="54" customFormat="1" ht="78" customHeight="1">
      <c r="A53" s="833"/>
      <c r="B53" s="222" t="s">
        <v>18</v>
      </c>
      <c r="C53" s="111" t="s">
        <v>339</v>
      </c>
      <c r="D53" s="130">
        <v>270</v>
      </c>
      <c r="E53" s="275" t="s">
        <v>18</v>
      </c>
      <c r="F53" s="102"/>
      <c r="G53" s="53"/>
    </row>
    <row r="54" spans="1:7" s="54" customFormat="1" ht="78" customHeight="1">
      <c r="A54" s="833"/>
      <c r="B54" s="222" t="s">
        <v>197</v>
      </c>
      <c r="C54" s="111" t="s">
        <v>198</v>
      </c>
      <c r="D54" s="130">
        <v>80</v>
      </c>
      <c r="E54" s="275" t="s">
        <v>197</v>
      </c>
      <c r="F54" s="102" t="s">
        <v>276</v>
      </c>
      <c r="G54" s="53"/>
    </row>
    <row r="55" spans="1:7" s="54" customFormat="1" ht="78" customHeight="1">
      <c r="A55" s="833"/>
      <c r="B55" s="222" t="s">
        <v>356</v>
      </c>
      <c r="C55" s="111" t="s">
        <v>340</v>
      </c>
      <c r="D55" s="224" t="s">
        <v>70</v>
      </c>
      <c r="E55" s="275" t="s">
        <v>356</v>
      </c>
      <c r="F55" s="102"/>
      <c r="G55" s="53"/>
    </row>
    <row r="56" spans="1:7" s="54" customFormat="1" ht="78" customHeight="1">
      <c r="A56" s="833"/>
      <c r="B56" s="222" t="s">
        <v>291</v>
      </c>
      <c r="C56" s="111" t="s">
        <v>848</v>
      </c>
      <c r="D56" s="130">
        <v>40</v>
      </c>
      <c r="E56" s="275" t="s">
        <v>291</v>
      </c>
      <c r="F56" s="102"/>
      <c r="G56" s="53"/>
    </row>
    <row r="57" spans="1:7" s="54" customFormat="1" ht="78" customHeight="1">
      <c r="A57" s="833"/>
      <c r="B57" s="222" t="s">
        <v>177</v>
      </c>
      <c r="C57" s="111" t="s">
        <v>292</v>
      </c>
      <c r="D57" s="130">
        <v>220</v>
      </c>
      <c r="E57" s="275" t="s">
        <v>177</v>
      </c>
      <c r="F57" s="102"/>
      <c r="G57" s="53"/>
    </row>
    <row r="58" spans="1:7" s="54" customFormat="1" ht="78" customHeight="1">
      <c r="A58" s="833"/>
      <c r="B58" s="222" t="s">
        <v>285</v>
      </c>
      <c r="C58" s="111" t="s">
        <v>286</v>
      </c>
      <c r="D58" s="224" t="s">
        <v>70</v>
      </c>
      <c r="E58" s="275" t="s">
        <v>285</v>
      </c>
      <c r="F58" s="102"/>
      <c r="G58" s="53"/>
    </row>
    <row r="59" spans="1:7" s="54" customFormat="1" ht="78" customHeight="1">
      <c r="A59" s="833"/>
      <c r="B59" s="222" t="s">
        <v>323</v>
      </c>
      <c r="C59" s="111" t="s">
        <v>110</v>
      </c>
      <c r="D59" s="9" t="s">
        <v>88</v>
      </c>
      <c r="E59" s="275" t="s">
        <v>323</v>
      </c>
      <c r="F59" s="102"/>
      <c r="G59" s="53"/>
    </row>
    <row r="60" spans="1:7" s="54" customFormat="1" ht="78" customHeight="1">
      <c r="A60" s="833"/>
      <c r="B60" s="222" t="s">
        <v>290</v>
      </c>
      <c r="C60" s="112" t="s">
        <v>284</v>
      </c>
      <c r="D60" s="224" t="s">
        <v>70</v>
      </c>
      <c r="E60" s="275" t="s">
        <v>290</v>
      </c>
      <c r="F60" s="102"/>
      <c r="G60" s="53"/>
    </row>
    <row r="61" spans="1:7" s="54" customFormat="1" ht="108" customHeight="1">
      <c r="A61" s="833"/>
      <c r="B61" s="222" t="s">
        <v>493</v>
      </c>
      <c r="C61" s="112" t="s">
        <v>1046</v>
      </c>
      <c r="D61" s="130">
        <v>300</v>
      </c>
      <c r="E61" s="275" t="s">
        <v>493</v>
      </c>
      <c r="F61" s="102"/>
      <c r="G61" s="53"/>
    </row>
    <row r="62" spans="1:7" s="54" customFormat="1" ht="129" customHeight="1">
      <c r="A62" s="833"/>
      <c r="B62" s="222" t="s">
        <v>1043</v>
      </c>
      <c r="C62" s="112" t="s">
        <v>1047</v>
      </c>
      <c r="D62" s="130">
        <v>550</v>
      </c>
      <c r="E62" s="275" t="s">
        <v>1043</v>
      </c>
      <c r="F62" s="102"/>
      <c r="G62" s="53"/>
    </row>
    <row r="63" spans="1:7" s="54" customFormat="1" ht="87" customHeight="1">
      <c r="A63" s="833"/>
      <c r="B63" s="222" t="s">
        <v>1044</v>
      </c>
      <c r="C63" s="112" t="s">
        <v>1048</v>
      </c>
      <c r="D63" s="224" t="s">
        <v>70</v>
      </c>
      <c r="E63" s="275" t="s">
        <v>1044</v>
      </c>
      <c r="F63" s="102"/>
      <c r="G63" s="53"/>
    </row>
    <row r="64" spans="1:7" s="74" customFormat="1" ht="86.25" customHeight="1">
      <c r="A64" s="833"/>
      <c r="B64" s="222" t="s">
        <v>814</v>
      </c>
      <c r="C64" s="112" t="s">
        <v>815</v>
      </c>
      <c r="D64" s="224" t="s">
        <v>70</v>
      </c>
      <c r="E64" s="275" t="s">
        <v>814</v>
      </c>
      <c r="F64" s="102"/>
      <c r="G64" s="73"/>
    </row>
    <row r="65" spans="1:9" s="54" customFormat="1" ht="78" customHeight="1">
      <c r="A65" s="833"/>
      <c r="B65" s="222" t="s">
        <v>163</v>
      </c>
      <c r="C65" s="112" t="s">
        <v>164</v>
      </c>
      <c r="D65" s="130">
        <v>110</v>
      </c>
      <c r="E65" s="275" t="s">
        <v>163</v>
      </c>
      <c r="F65" s="102" t="s">
        <v>372</v>
      </c>
      <c r="G65" s="53"/>
    </row>
    <row r="66" spans="1:9" s="54" customFormat="1" ht="78" customHeight="1">
      <c r="A66" s="833"/>
      <c r="B66" s="222" t="s">
        <v>12</v>
      </c>
      <c r="C66" s="112" t="s">
        <v>161</v>
      </c>
      <c r="D66" s="224" t="s">
        <v>70</v>
      </c>
      <c r="E66" s="275" t="s">
        <v>12</v>
      </c>
      <c r="F66" s="102"/>
      <c r="G66" s="53"/>
    </row>
    <row r="67" spans="1:9" s="54" customFormat="1" ht="78" customHeight="1">
      <c r="A67" s="833"/>
      <c r="B67" s="222" t="s">
        <v>117</v>
      </c>
      <c r="C67" s="112" t="s">
        <v>162</v>
      </c>
      <c r="D67" s="224" t="s">
        <v>70</v>
      </c>
      <c r="E67" s="275" t="s">
        <v>117</v>
      </c>
      <c r="F67" s="102"/>
      <c r="G67" s="53"/>
    </row>
    <row r="68" spans="1:9" s="54" customFormat="1" ht="78" customHeight="1">
      <c r="A68" s="833"/>
      <c r="B68" s="222" t="s">
        <v>223</v>
      </c>
      <c r="C68" s="112" t="s">
        <v>184</v>
      </c>
      <c r="D68" s="224" t="s">
        <v>70</v>
      </c>
      <c r="E68" s="275" t="s">
        <v>223</v>
      </c>
      <c r="F68" s="102"/>
      <c r="G68" s="53"/>
    </row>
    <row r="69" spans="1:9" s="54" customFormat="1" ht="78" customHeight="1">
      <c r="A69" s="833"/>
      <c r="B69" s="222" t="s">
        <v>23</v>
      </c>
      <c r="C69" s="112" t="s">
        <v>208</v>
      </c>
      <c r="D69" s="224" t="s">
        <v>70</v>
      </c>
      <c r="E69" s="275" t="s">
        <v>23</v>
      </c>
      <c r="F69" s="102"/>
      <c r="G69" s="53"/>
    </row>
    <row r="70" spans="1:9" ht="78" customHeight="1">
      <c r="A70" s="833"/>
      <c r="B70" s="222" t="s">
        <v>225</v>
      </c>
      <c r="C70" s="112" t="s">
        <v>368</v>
      </c>
      <c r="D70" s="224" t="s">
        <v>70</v>
      </c>
      <c r="E70" s="275" t="s">
        <v>225</v>
      </c>
      <c r="F70" s="102"/>
      <c r="G70" s="53"/>
      <c r="H70" s="54"/>
      <c r="I70" s="54"/>
    </row>
    <row r="71" spans="1:9" ht="78" customHeight="1" thickBot="1">
      <c r="A71" s="834"/>
      <c r="B71" s="223" t="s">
        <v>371</v>
      </c>
      <c r="C71" s="113" t="s">
        <v>349</v>
      </c>
      <c r="D71" s="225" t="s">
        <v>70</v>
      </c>
      <c r="E71" s="278" t="s">
        <v>371</v>
      </c>
      <c r="F71" s="133"/>
      <c r="G71" s="55"/>
      <c r="H71" s="55"/>
      <c r="I71" s="54"/>
    </row>
    <row r="72" spans="1:9" s="60" customFormat="1" ht="155.25" customHeight="1">
      <c r="A72" s="93"/>
      <c r="B72" s="94"/>
      <c r="C72" s="820" t="s">
        <v>1225</v>
      </c>
      <c r="D72" s="747"/>
      <c r="E72" s="747"/>
      <c r="F72" s="747"/>
      <c r="G72" s="53"/>
      <c r="H72" s="54"/>
      <c r="I72" s="54"/>
    </row>
    <row r="73" spans="1:9" s="60" customFormat="1">
      <c r="A73" s="56"/>
      <c r="B73" s="57"/>
      <c r="C73" s="92"/>
      <c r="D73" s="58"/>
      <c r="E73" s="59"/>
      <c r="F73" s="58"/>
      <c r="G73" s="53"/>
      <c r="H73" s="54"/>
      <c r="I73" s="54"/>
    </row>
    <row r="74" spans="1:9" s="60" customFormat="1">
      <c r="A74" s="61"/>
      <c r="B74" s="62"/>
      <c r="C74" s="63"/>
      <c r="D74" s="64"/>
      <c r="E74" s="65"/>
      <c r="F74" s="64"/>
      <c r="G74" s="53"/>
      <c r="H74" s="54"/>
      <c r="I74" s="54"/>
    </row>
    <row r="75" spans="1:9" s="60" customFormat="1">
      <c r="A75" s="61"/>
      <c r="B75" s="62"/>
      <c r="C75" s="63"/>
      <c r="D75" s="64"/>
      <c r="E75" s="65"/>
      <c r="F75" s="64"/>
      <c r="G75" s="53"/>
      <c r="H75" s="54"/>
      <c r="I75" s="54"/>
    </row>
    <row r="76" spans="1:9" s="60" customFormat="1">
      <c r="A76" s="61"/>
      <c r="B76" s="62"/>
      <c r="C76" s="63"/>
      <c r="D76" s="64"/>
      <c r="E76" s="65"/>
      <c r="F76" s="64"/>
      <c r="G76" s="53"/>
      <c r="H76" s="54"/>
      <c r="I76" s="54"/>
    </row>
    <row r="77" spans="1:9" s="60" customFormat="1">
      <c r="A77" s="61"/>
      <c r="B77" s="62"/>
      <c r="C77" s="63"/>
      <c r="D77" s="64"/>
      <c r="E77" s="65"/>
      <c r="F77" s="64"/>
    </row>
    <row r="78" spans="1:9" s="60" customFormat="1">
      <c r="A78" s="61"/>
      <c r="B78" s="62"/>
      <c r="C78" s="63"/>
      <c r="D78" s="64"/>
      <c r="E78" s="65"/>
      <c r="F78" s="64"/>
    </row>
    <row r="79" spans="1:9" s="60" customFormat="1">
      <c r="A79" s="61"/>
      <c r="B79" s="62"/>
      <c r="C79" s="63"/>
      <c r="D79" s="64"/>
      <c r="E79" s="65"/>
      <c r="F79" s="64"/>
    </row>
    <row r="80" spans="1:9" s="60" customFormat="1">
      <c r="A80" s="61"/>
      <c r="B80" s="62"/>
      <c r="C80" s="63"/>
      <c r="D80" s="64"/>
      <c r="E80" s="65"/>
      <c r="F80" s="64"/>
    </row>
    <row r="81" spans="1:6" s="60" customFormat="1">
      <c r="A81" s="61"/>
      <c r="B81" s="62"/>
      <c r="C81" s="63"/>
      <c r="D81" s="64"/>
      <c r="E81" s="65"/>
      <c r="F81" s="64"/>
    </row>
    <row r="82" spans="1:6" s="60" customFormat="1">
      <c r="A82" s="61"/>
      <c r="B82" s="62"/>
      <c r="C82" s="63"/>
      <c r="D82" s="64"/>
      <c r="E82" s="65"/>
      <c r="F82" s="64"/>
    </row>
    <row r="83" spans="1:6" s="60" customFormat="1">
      <c r="A83" s="61"/>
      <c r="B83" s="62"/>
      <c r="C83" s="63"/>
      <c r="D83" s="64"/>
      <c r="E83" s="65"/>
      <c r="F83" s="64"/>
    </row>
    <row r="84" spans="1:6" s="60" customFormat="1">
      <c r="A84" s="61"/>
      <c r="B84" s="62"/>
      <c r="C84" s="63"/>
      <c r="D84" s="64"/>
      <c r="E84" s="65"/>
      <c r="F84" s="64"/>
    </row>
    <row r="85" spans="1:6" s="60" customFormat="1">
      <c r="A85" s="61"/>
      <c r="B85" s="62"/>
      <c r="C85" s="63"/>
      <c r="D85" s="64"/>
      <c r="E85" s="65"/>
      <c r="F85" s="64"/>
    </row>
    <row r="86" spans="1:6" s="60" customFormat="1">
      <c r="A86" s="61"/>
      <c r="B86" s="62"/>
      <c r="C86" s="63"/>
      <c r="D86" s="64"/>
      <c r="E86" s="65"/>
      <c r="F86" s="64"/>
    </row>
    <row r="87" spans="1:6" s="60" customFormat="1">
      <c r="A87" s="61"/>
      <c r="B87" s="62"/>
      <c r="C87" s="63"/>
      <c r="D87" s="64"/>
      <c r="E87" s="65"/>
      <c r="F87" s="64"/>
    </row>
    <row r="88" spans="1:6" s="60" customFormat="1">
      <c r="A88" s="61"/>
      <c r="B88" s="62"/>
      <c r="C88" s="63"/>
      <c r="D88" s="64"/>
      <c r="E88" s="65"/>
      <c r="F88" s="64"/>
    </row>
    <row r="89" spans="1:6" s="60" customFormat="1">
      <c r="A89" s="61"/>
      <c r="B89" s="62"/>
      <c r="C89" s="63"/>
      <c r="D89" s="64"/>
      <c r="E89" s="65"/>
      <c r="F89" s="64"/>
    </row>
    <row r="90" spans="1:6" s="60" customFormat="1">
      <c r="A90" s="61"/>
      <c r="B90" s="62"/>
      <c r="C90" s="63"/>
      <c r="D90" s="64"/>
      <c r="E90" s="65"/>
      <c r="F90" s="64"/>
    </row>
    <row r="91" spans="1:6" s="60" customFormat="1">
      <c r="A91" s="61"/>
      <c r="B91" s="62"/>
      <c r="C91" s="63"/>
      <c r="D91" s="64"/>
      <c r="E91" s="65"/>
      <c r="F91" s="64"/>
    </row>
    <row r="92" spans="1:6" s="60" customFormat="1">
      <c r="A92" s="61"/>
      <c r="B92" s="62"/>
      <c r="C92" s="63"/>
      <c r="D92" s="64"/>
      <c r="E92" s="65"/>
      <c r="F92" s="64"/>
    </row>
    <row r="93" spans="1:6" s="60" customFormat="1">
      <c r="A93" s="61"/>
      <c r="B93" s="62"/>
      <c r="C93" s="63"/>
      <c r="D93" s="64"/>
      <c r="E93" s="65"/>
      <c r="F93" s="64"/>
    </row>
    <row r="94" spans="1:6" s="60" customFormat="1">
      <c r="A94" s="61"/>
      <c r="B94" s="62"/>
      <c r="C94" s="63"/>
      <c r="D94" s="64"/>
      <c r="E94" s="65"/>
      <c r="F94" s="64"/>
    </row>
    <row r="95" spans="1:6" s="60" customFormat="1">
      <c r="A95" s="61"/>
      <c r="B95" s="62"/>
      <c r="C95" s="63"/>
      <c r="D95" s="64"/>
      <c r="E95" s="65"/>
      <c r="F95" s="64"/>
    </row>
    <row r="96" spans="1:6" s="60" customFormat="1">
      <c r="A96" s="61"/>
      <c r="B96" s="62"/>
      <c r="C96" s="63"/>
      <c r="D96" s="64"/>
      <c r="E96" s="65"/>
      <c r="F96" s="64"/>
    </row>
    <row r="97" spans="1:6" s="60" customFormat="1">
      <c r="A97" s="61"/>
      <c r="B97" s="62"/>
      <c r="C97" s="63"/>
      <c r="D97" s="64"/>
      <c r="E97" s="65"/>
      <c r="F97" s="64"/>
    </row>
    <row r="98" spans="1:6" s="60" customFormat="1">
      <c r="A98" s="61"/>
      <c r="B98" s="62"/>
      <c r="C98" s="63"/>
      <c r="D98" s="64"/>
      <c r="E98" s="65"/>
      <c r="F98" s="64"/>
    </row>
    <row r="99" spans="1:6" s="60" customFormat="1">
      <c r="A99" s="61"/>
      <c r="B99" s="62"/>
      <c r="C99" s="63"/>
      <c r="D99" s="64"/>
      <c r="E99" s="65"/>
      <c r="F99" s="64"/>
    </row>
    <row r="100" spans="1:6" s="60" customFormat="1">
      <c r="A100" s="61"/>
      <c r="B100" s="62"/>
      <c r="C100" s="63"/>
      <c r="D100" s="64"/>
      <c r="E100" s="65"/>
      <c r="F100" s="64"/>
    </row>
    <row r="101" spans="1:6" s="60" customFormat="1">
      <c r="A101" s="61"/>
      <c r="B101" s="62"/>
      <c r="C101" s="63"/>
      <c r="D101" s="64"/>
      <c r="E101" s="65"/>
      <c r="F101" s="64"/>
    </row>
    <row r="102" spans="1:6" s="60" customFormat="1">
      <c r="A102" s="61"/>
      <c r="B102" s="62"/>
      <c r="C102" s="63"/>
      <c r="D102" s="64"/>
      <c r="E102" s="65"/>
      <c r="F102" s="64"/>
    </row>
    <row r="103" spans="1:6" s="60" customFormat="1">
      <c r="A103" s="61"/>
      <c r="B103" s="62"/>
      <c r="C103" s="63"/>
      <c r="D103" s="64"/>
      <c r="E103" s="65"/>
      <c r="F103" s="64"/>
    </row>
    <row r="104" spans="1:6" s="60" customFormat="1">
      <c r="A104" s="61"/>
      <c r="B104" s="62"/>
      <c r="C104" s="63"/>
      <c r="D104" s="64"/>
      <c r="E104" s="65"/>
      <c r="F104" s="64"/>
    </row>
    <row r="105" spans="1:6" s="60" customFormat="1">
      <c r="A105" s="61"/>
      <c r="B105" s="62"/>
      <c r="C105" s="63"/>
      <c r="D105" s="64"/>
      <c r="E105" s="65"/>
      <c r="F105" s="64"/>
    </row>
    <row r="106" spans="1:6" s="60" customFormat="1">
      <c r="A106" s="61"/>
      <c r="B106" s="62"/>
      <c r="C106" s="63"/>
      <c r="D106" s="64"/>
      <c r="E106" s="65"/>
      <c r="F106" s="64"/>
    </row>
    <row r="107" spans="1:6" s="60" customFormat="1">
      <c r="A107" s="61"/>
      <c r="B107" s="62"/>
      <c r="C107" s="63"/>
      <c r="D107" s="64"/>
      <c r="E107" s="65"/>
      <c r="F107" s="64"/>
    </row>
    <row r="108" spans="1:6" s="60" customFormat="1">
      <c r="A108" s="61"/>
      <c r="B108" s="62"/>
      <c r="C108" s="63"/>
      <c r="D108" s="64"/>
      <c r="E108" s="65"/>
      <c r="F108" s="64"/>
    </row>
    <row r="109" spans="1:6" s="60" customFormat="1">
      <c r="A109" s="61"/>
      <c r="B109" s="62"/>
      <c r="C109" s="63"/>
      <c r="D109" s="64"/>
      <c r="E109" s="65"/>
      <c r="F109" s="64"/>
    </row>
    <row r="110" spans="1:6" s="60" customFormat="1">
      <c r="A110" s="61"/>
      <c r="B110" s="62"/>
      <c r="C110" s="63"/>
      <c r="D110" s="64"/>
      <c r="E110" s="65"/>
      <c r="F110" s="64"/>
    </row>
    <row r="111" spans="1:6" s="60" customFormat="1">
      <c r="A111" s="61"/>
      <c r="B111" s="62"/>
      <c r="C111" s="63"/>
      <c r="D111" s="64"/>
      <c r="E111" s="65"/>
      <c r="F111" s="64"/>
    </row>
    <row r="112" spans="1:6" s="60" customFormat="1">
      <c r="A112" s="61"/>
      <c r="B112" s="62"/>
      <c r="C112" s="63"/>
      <c r="D112" s="64"/>
      <c r="E112" s="65"/>
      <c r="F112" s="64"/>
    </row>
    <row r="113" spans="1:6" s="60" customFormat="1">
      <c r="A113" s="61"/>
      <c r="B113" s="62"/>
      <c r="C113" s="63"/>
      <c r="D113" s="64"/>
      <c r="E113" s="65"/>
      <c r="F113" s="64"/>
    </row>
    <row r="114" spans="1:6" s="60" customFormat="1">
      <c r="A114" s="61"/>
      <c r="B114" s="62"/>
      <c r="C114" s="63"/>
      <c r="D114" s="64"/>
      <c r="E114" s="65"/>
      <c r="F114" s="64"/>
    </row>
    <row r="115" spans="1:6" s="60" customFormat="1">
      <c r="A115" s="61"/>
      <c r="B115" s="62"/>
      <c r="C115" s="63"/>
      <c r="D115" s="64"/>
      <c r="E115" s="65"/>
      <c r="F115" s="64"/>
    </row>
    <row r="116" spans="1:6" s="60" customFormat="1">
      <c r="A116" s="61"/>
      <c r="B116" s="62"/>
      <c r="C116" s="63"/>
      <c r="D116" s="64"/>
      <c r="E116" s="65"/>
      <c r="F116" s="64"/>
    </row>
    <row r="117" spans="1:6" s="60" customFormat="1">
      <c r="A117" s="61"/>
      <c r="B117" s="62"/>
      <c r="C117" s="63"/>
      <c r="D117" s="64"/>
      <c r="E117" s="65"/>
      <c r="F117" s="64"/>
    </row>
    <row r="118" spans="1:6" s="60" customFormat="1">
      <c r="A118" s="61"/>
      <c r="B118" s="62"/>
      <c r="C118" s="63"/>
      <c r="D118" s="64"/>
      <c r="E118" s="65"/>
      <c r="F118" s="64"/>
    </row>
    <row r="119" spans="1:6" s="60" customFormat="1">
      <c r="A119" s="61"/>
      <c r="B119" s="62"/>
      <c r="C119" s="63"/>
      <c r="D119" s="64"/>
      <c r="E119" s="65"/>
      <c r="F119" s="64"/>
    </row>
    <row r="120" spans="1:6" s="60" customFormat="1">
      <c r="A120" s="61"/>
      <c r="B120" s="62"/>
      <c r="C120" s="63"/>
      <c r="D120" s="64"/>
      <c r="E120" s="65"/>
      <c r="F120" s="64"/>
    </row>
    <row r="121" spans="1:6" s="60" customFormat="1">
      <c r="A121" s="61"/>
      <c r="B121" s="62"/>
      <c r="C121" s="63"/>
      <c r="D121" s="64"/>
      <c r="E121" s="65"/>
      <c r="F121" s="64"/>
    </row>
    <row r="122" spans="1:6" s="60" customFormat="1">
      <c r="A122" s="61"/>
      <c r="B122" s="62"/>
      <c r="C122" s="63"/>
      <c r="D122" s="64"/>
      <c r="E122" s="65"/>
      <c r="F122" s="64"/>
    </row>
    <row r="123" spans="1:6" s="60" customFormat="1">
      <c r="A123" s="61"/>
      <c r="B123" s="62"/>
      <c r="C123" s="63"/>
      <c r="D123" s="64"/>
      <c r="E123" s="65"/>
      <c r="F123" s="64"/>
    </row>
    <row r="124" spans="1:6" s="60" customFormat="1">
      <c r="A124" s="61"/>
      <c r="B124" s="62"/>
      <c r="C124" s="63"/>
      <c r="D124" s="64"/>
      <c r="E124" s="65"/>
      <c r="F124" s="64"/>
    </row>
    <row r="125" spans="1:6" s="60" customFormat="1">
      <c r="A125" s="61"/>
      <c r="B125" s="62"/>
      <c r="C125" s="63"/>
      <c r="D125" s="64"/>
      <c r="E125" s="65"/>
      <c r="F125" s="64"/>
    </row>
    <row r="126" spans="1:6" s="60" customFormat="1">
      <c r="A126" s="61"/>
      <c r="B126" s="62"/>
      <c r="C126" s="63"/>
      <c r="D126" s="64"/>
      <c r="E126" s="65"/>
      <c r="F126" s="64"/>
    </row>
    <row r="127" spans="1:6" s="60" customFormat="1">
      <c r="A127" s="61"/>
      <c r="B127" s="62"/>
      <c r="C127" s="63"/>
      <c r="D127" s="64"/>
      <c r="E127" s="65"/>
      <c r="F127" s="64"/>
    </row>
    <row r="128" spans="1:6" s="60" customFormat="1">
      <c r="A128" s="61"/>
      <c r="B128" s="62"/>
      <c r="C128" s="63"/>
      <c r="D128" s="64"/>
      <c r="E128" s="65"/>
      <c r="F128" s="64"/>
    </row>
    <row r="129" spans="1:6" s="60" customFormat="1">
      <c r="A129" s="61"/>
      <c r="B129" s="62"/>
      <c r="C129" s="63"/>
      <c r="D129" s="64"/>
      <c r="E129" s="65"/>
      <c r="F129" s="64"/>
    </row>
    <row r="130" spans="1:6" s="60" customFormat="1">
      <c r="A130" s="61"/>
      <c r="B130" s="62"/>
      <c r="C130" s="63"/>
      <c r="D130" s="64"/>
      <c r="E130" s="65"/>
      <c r="F130" s="64"/>
    </row>
    <row r="131" spans="1:6" s="60" customFormat="1">
      <c r="A131" s="61"/>
      <c r="B131" s="62"/>
      <c r="C131" s="63"/>
      <c r="D131" s="64"/>
      <c r="E131" s="65"/>
      <c r="F131" s="64"/>
    </row>
    <row r="132" spans="1:6" s="60" customFormat="1">
      <c r="A132" s="61"/>
      <c r="B132" s="62"/>
      <c r="C132" s="63"/>
      <c r="D132" s="64"/>
      <c r="E132" s="65"/>
      <c r="F132" s="64"/>
    </row>
    <row r="133" spans="1:6" s="60" customFormat="1">
      <c r="A133" s="61"/>
      <c r="B133" s="62"/>
      <c r="C133" s="63"/>
      <c r="D133" s="64"/>
      <c r="E133" s="65"/>
      <c r="F133" s="64"/>
    </row>
    <row r="134" spans="1:6" s="60" customFormat="1">
      <c r="A134" s="61"/>
      <c r="B134" s="62"/>
      <c r="C134" s="63"/>
      <c r="D134" s="64"/>
      <c r="E134" s="65"/>
      <c r="F134" s="64"/>
    </row>
    <row r="135" spans="1:6" s="60" customFormat="1">
      <c r="A135" s="61"/>
      <c r="B135" s="62"/>
      <c r="C135" s="63"/>
      <c r="D135" s="64"/>
      <c r="E135" s="65"/>
      <c r="F135" s="64"/>
    </row>
    <row r="136" spans="1:6" s="60" customFormat="1">
      <c r="A136" s="61"/>
      <c r="B136" s="62"/>
      <c r="C136" s="63"/>
      <c r="D136" s="64"/>
      <c r="E136" s="65"/>
      <c r="F136" s="64"/>
    </row>
    <row r="137" spans="1:6" s="60" customFormat="1">
      <c r="A137" s="61"/>
      <c r="B137" s="62"/>
      <c r="C137" s="63"/>
      <c r="D137" s="64"/>
      <c r="E137" s="65"/>
      <c r="F137" s="64"/>
    </row>
    <row r="138" spans="1:6" s="60" customFormat="1">
      <c r="A138" s="61"/>
      <c r="B138" s="62"/>
      <c r="C138" s="63"/>
      <c r="D138" s="64"/>
      <c r="E138" s="65"/>
      <c r="F138" s="64"/>
    </row>
    <row r="139" spans="1:6" s="60" customFormat="1">
      <c r="A139" s="61"/>
      <c r="B139" s="62"/>
      <c r="C139" s="63"/>
      <c r="D139" s="64"/>
      <c r="E139" s="65"/>
      <c r="F139" s="64"/>
    </row>
    <row r="140" spans="1:6" s="60" customFormat="1">
      <c r="A140" s="61"/>
      <c r="B140" s="62"/>
      <c r="C140" s="63"/>
      <c r="D140" s="64"/>
      <c r="E140" s="65"/>
      <c r="F140" s="64"/>
    </row>
    <row r="141" spans="1:6" s="60" customFormat="1">
      <c r="A141" s="61"/>
      <c r="B141" s="62"/>
      <c r="C141" s="63"/>
      <c r="D141" s="64"/>
      <c r="E141" s="65"/>
      <c r="F141" s="64"/>
    </row>
    <row r="142" spans="1:6" s="60" customFormat="1">
      <c r="A142" s="61"/>
      <c r="B142" s="62"/>
      <c r="C142" s="63"/>
      <c r="D142" s="64"/>
      <c r="E142" s="65"/>
      <c r="F142" s="64"/>
    </row>
    <row r="143" spans="1:6" s="60" customFormat="1">
      <c r="A143" s="61"/>
      <c r="B143" s="62"/>
      <c r="C143" s="63"/>
      <c r="D143" s="64"/>
      <c r="E143" s="65"/>
      <c r="F143" s="64"/>
    </row>
    <row r="144" spans="1:6" s="60" customFormat="1">
      <c r="A144" s="61"/>
      <c r="B144" s="62"/>
      <c r="C144" s="63"/>
      <c r="D144" s="64"/>
      <c r="E144" s="65"/>
      <c r="F144" s="64"/>
    </row>
    <row r="145" spans="1:6" s="60" customFormat="1">
      <c r="A145" s="61"/>
      <c r="B145" s="62"/>
      <c r="C145" s="63"/>
      <c r="D145" s="64"/>
      <c r="E145" s="65"/>
      <c r="F145" s="64"/>
    </row>
    <row r="146" spans="1:6" s="60" customFormat="1">
      <c r="A146" s="61"/>
      <c r="B146" s="62"/>
      <c r="C146" s="63"/>
      <c r="D146" s="64"/>
      <c r="E146" s="65"/>
      <c r="F146" s="64"/>
    </row>
    <row r="147" spans="1:6" s="60" customFormat="1">
      <c r="A147" s="61"/>
      <c r="B147" s="62"/>
      <c r="C147" s="63"/>
      <c r="D147" s="64"/>
      <c r="E147" s="65"/>
      <c r="F147" s="64"/>
    </row>
    <row r="148" spans="1:6" s="60" customFormat="1">
      <c r="A148" s="61"/>
      <c r="B148" s="62"/>
      <c r="C148" s="63"/>
      <c r="D148" s="64"/>
      <c r="E148" s="65"/>
      <c r="F148" s="64"/>
    </row>
    <row r="149" spans="1:6" s="60" customFormat="1">
      <c r="A149" s="61"/>
      <c r="B149" s="62"/>
      <c r="C149" s="63"/>
      <c r="D149" s="64"/>
      <c r="E149" s="65"/>
      <c r="F149" s="64"/>
    </row>
    <row r="150" spans="1:6" s="60" customFormat="1">
      <c r="A150" s="61"/>
      <c r="B150" s="62"/>
      <c r="C150" s="63"/>
      <c r="D150" s="64"/>
      <c r="E150" s="65"/>
      <c r="F150" s="64"/>
    </row>
    <row r="151" spans="1:6" s="60" customFormat="1">
      <c r="A151" s="61"/>
      <c r="B151" s="62"/>
      <c r="C151" s="63"/>
      <c r="D151" s="64"/>
      <c r="E151" s="65"/>
      <c r="F151" s="64"/>
    </row>
    <row r="152" spans="1:6" s="60" customFormat="1">
      <c r="A152" s="61"/>
      <c r="B152" s="62"/>
      <c r="C152" s="63"/>
      <c r="D152" s="64"/>
      <c r="E152" s="65"/>
      <c r="F152" s="64"/>
    </row>
    <row r="153" spans="1:6" s="60" customFormat="1">
      <c r="A153" s="61"/>
      <c r="B153" s="62"/>
      <c r="C153" s="63"/>
      <c r="D153" s="64"/>
      <c r="E153" s="65"/>
      <c r="F153" s="64"/>
    </row>
    <row r="154" spans="1:6" s="60" customFormat="1">
      <c r="A154" s="61"/>
      <c r="B154" s="62"/>
      <c r="C154" s="63"/>
      <c r="D154" s="64"/>
      <c r="E154" s="65"/>
      <c r="F154" s="64"/>
    </row>
    <row r="155" spans="1:6" s="60" customFormat="1">
      <c r="A155" s="61"/>
      <c r="B155" s="62"/>
      <c r="C155" s="63"/>
      <c r="D155" s="64"/>
      <c r="E155" s="65"/>
      <c r="F155" s="64"/>
    </row>
    <row r="156" spans="1:6" s="60" customFormat="1">
      <c r="A156" s="61"/>
      <c r="B156" s="62"/>
      <c r="C156" s="63"/>
      <c r="D156" s="64"/>
      <c r="E156" s="65"/>
      <c r="F156" s="64"/>
    </row>
    <row r="157" spans="1:6" s="60" customFormat="1">
      <c r="A157" s="61"/>
      <c r="B157" s="62"/>
      <c r="C157" s="63"/>
      <c r="D157" s="64"/>
      <c r="E157" s="65"/>
      <c r="F157" s="64"/>
    </row>
    <row r="158" spans="1:6" s="60" customFormat="1">
      <c r="A158" s="61"/>
      <c r="B158" s="62"/>
      <c r="C158" s="63"/>
      <c r="D158" s="64"/>
      <c r="E158" s="65"/>
      <c r="F158" s="64"/>
    </row>
    <row r="159" spans="1:6" s="60" customFormat="1">
      <c r="A159" s="61"/>
      <c r="B159" s="62"/>
      <c r="C159" s="63"/>
      <c r="D159" s="64"/>
      <c r="E159" s="65"/>
      <c r="F159" s="64"/>
    </row>
    <row r="160" spans="1:6" s="60" customFormat="1">
      <c r="A160" s="61"/>
      <c r="B160" s="62"/>
      <c r="C160" s="63"/>
      <c r="D160" s="64"/>
      <c r="E160" s="65"/>
      <c r="F160" s="64"/>
    </row>
    <row r="161" spans="1:6" s="60" customFormat="1">
      <c r="A161" s="61"/>
      <c r="B161" s="62"/>
      <c r="C161" s="63"/>
      <c r="D161" s="64"/>
      <c r="E161" s="65"/>
      <c r="F161" s="64"/>
    </row>
    <row r="162" spans="1:6" s="60" customFormat="1">
      <c r="A162" s="61"/>
      <c r="B162" s="62"/>
      <c r="C162" s="63"/>
      <c r="D162" s="64"/>
      <c r="E162" s="65"/>
      <c r="F162" s="64"/>
    </row>
    <row r="163" spans="1:6" s="60" customFormat="1">
      <c r="A163" s="61"/>
      <c r="B163" s="62"/>
      <c r="C163" s="63"/>
      <c r="D163" s="64"/>
      <c r="E163" s="65"/>
      <c r="F163" s="64"/>
    </row>
    <row r="164" spans="1:6" s="60" customFormat="1">
      <c r="A164" s="61"/>
      <c r="B164" s="62"/>
      <c r="C164" s="63"/>
      <c r="D164" s="64"/>
      <c r="E164" s="65"/>
      <c r="F164" s="64"/>
    </row>
    <row r="165" spans="1:6" s="60" customFormat="1">
      <c r="A165" s="61"/>
      <c r="B165" s="62"/>
      <c r="C165" s="63"/>
      <c r="D165" s="64"/>
      <c r="E165" s="65"/>
      <c r="F165" s="64"/>
    </row>
    <row r="166" spans="1:6" s="60" customFormat="1">
      <c r="A166" s="61"/>
      <c r="B166" s="62"/>
      <c r="C166" s="63"/>
      <c r="D166" s="64"/>
      <c r="E166" s="65"/>
      <c r="F166" s="64"/>
    </row>
    <row r="167" spans="1:6" s="60" customFormat="1">
      <c r="A167" s="61"/>
      <c r="B167" s="62"/>
      <c r="C167" s="63"/>
      <c r="D167" s="64"/>
      <c r="E167" s="65"/>
      <c r="F167" s="64"/>
    </row>
    <row r="168" spans="1:6" s="60" customFormat="1">
      <c r="A168" s="61"/>
      <c r="B168" s="62"/>
      <c r="C168" s="63"/>
      <c r="D168" s="64"/>
      <c r="E168" s="65"/>
      <c r="F168" s="64"/>
    </row>
    <row r="169" spans="1:6" s="60" customFormat="1">
      <c r="A169" s="61"/>
      <c r="B169" s="62"/>
      <c r="C169" s="63"/>
      <c r="D169" s="64"/>
      <c r="E169" s="65"/>
      <c r="F169" s="64"/>
    </row>
    <row r="170" spans="1:6" s="60" customFormat="1">
      <c r="A170" s="61"/>
      <c r="B170" s="62"/>
      <c r="C170" s="63"/>
      <c r="D170" s="64"/>
      <c r="E170" s="65"/>
      <c r="F170" s="64"/>
    </row>
    <row r="171" spans="1:6" s="60" customFormat="1">
      <c r="A171" s="61"/>
      <c r="B171" s="62"/>
      <c r="C171" s="63"/>
      <c r="D171" s="64"/>
      <c r="E171" s="65"/>
      <c r="F171" s="64"/>
    </row>
    <row r="172" spans="1:6" s="60" customFormat="1">
      <c r="A172" s="61"/>
      <c r="B172" s="62"/>
      <c r="C172" s="63"/>
      <c r="D172" s="64"/>
      <c r="E172" s="65"/>
      <c r="F172" s="64"/>
    </row>
    <row r="173" spans="1:6" s="60" customFormat="1">
      <c r="A173" s="61"/>
      <c r="B173" s="62"/>
      <c r="C173" s="63"/>
      <c r="D173" s="64"/>
      <c r="E173" s="65"/>
      <c r="F173" s="64"/>
    </row>
    <row r="174" spans="1:6" s="60" customFormat="1">
      <c r="A174" s="61"/>
      <c r="B174" s="62"/>
      <c r="C174" s="63"/>
      <c r="D174" s="64"/>
      <c r="E174" s="65"/>
      <c r="F174" s="64"/>
    </row>
    <row r="175" spans="1:6" s="60" customFormat="1">
      <c r="A175" s="61"/>
      <c r="B175" s="62"/>
      <c r="C175" s="63"/>
      <c r="D175" s="64"/>
      <c r="E175" s="65"/>
      <c r="F175" s="64"/>
    </row>
    <row r="176" spans="1:6" s="60" customFormat="1">
      <c r="A176" s="61"/>
      <c r="B176" s="62"/>
      <c r="C176" s="63"/>
      <c r="D176" s="64"/>
      <c r="E176" s="65"/>
      <c r="F176" s="64"/>
    </row>
    <row r="177" spans="1:6" s="60" customFormat="1">
      <c r="A177" s="61"/>
      <c r="B177" s="62"/>
      <c r="C177" s="63"/>
      <c r="D177" s="64"/>
      <c r="E177" s="65"/>
      <c r="F177" s="64"/>
    </row>
    <row r="178" spans="1:6" s="60" customFormat="1">
      <c r="A178" s="61"/>
      <c r="B178" s="62"/>
      <c r="C178" s="63"/>
      <c r="D178" s="64"/>
      <c r="E178" s="65"/>
      <c r="F178" s="64"/>
    </row>
    <row r="179" spans="1:6" s="60" customFormat="1">
      <c r="A179" s="61"/>
      <c r="B179" s="62"/>
      <c r="C179" s="63"/>
      <c r="D179" s="64"/>
      <c r="E179" s="65"/>
      <c r="F179" s="64"/>
    </row>
    <row r="180" spans="1:6" s="60" customFormat="1">
      <c r="A180" s="61"/>
      <c r="B180" s="62"/>
      <c r="C180" s="63"/>
      <c r="D180" s="64"/>
      <c r="E180" s="65"/>
      <c r="F180" s="64"/>
    </row>
    <row r="181" spans="1:6" s="60" customFormat="1">
      <c r="A181" s="61"/>
      <c r="B181" s="62"/>
      <c r="C181" s="63"/>
      <c r="D181" s="64"/>
      <c r="E181" s="65"/>
      <c r="F181" s="64"/>
    </row>
    <row r="182" spans="1:6" s="60" customFormat="1">
      <c r="A182" s="61"/>
      <c r="B182" s="62"/>
      <c r="C182" s="63"/>
      <c r="D182" s="64"/>
      <c r="E182" s="65"/>
      <c r="F182" s="64"/>
    </row>
    <row r="183" spans="1:6" s="60" customFormat="1">
      <c r="A183" s="61"/>
      <c r="B183" s="62"/>
      <c r="C183" s="63"/>
      <c r="D183" s="64"/>
      <c r="E183" s="65"/>
      <c r="F183" s="64"/>
    </row>
    <row r="184" spans="1:6" s="60" customFormat="1">
      <c r="A184" s="61"/>
      <c r="B184" s="62"/>
      <c r="C184" s="63"/>
      <c r="D184" s="64"/>
      <c r="E184" s="65"/>
      <c r="F184" s="64"/>
    </row>
    <row r="185" spans="1:6" s="60" customFormat="1">
      <c r="A185" s="61"/>
      <c r="B185" s="62"/>
      <c r="C185" s="63"/>
      <c r="D185" s="64"/>
      <c r="E185" s="65"/>
      <c r="F185" s="64"/>
    </row>
    <row r="186" spans="1:6" s="60" customFormat="1">
      <c r="A186" s="61"/>
      <c r="B186" s="62"/>
      <c r="C186" s="63"/>
      <c r="D186" s="64"/>
      <c r="E186" s="65"/>
      <c r="F186" s="64"/>
    </row>
    <row r="187" spans="1:6" s="60" customFormat="1">
      <c r="A187" s="61"/>
      <c r="B187" s="62"/>
      <c r="C187" s="63"/>
      <c r="D187" s="64"/>
      <c r="E187" s="65"/>
      <c r="F187" s="64"/>
    </row>
    <row r="188" spans="1:6" s="60" customFormat="1">
      <c r="A188" s="61"/>
      <c r="B188" s="62"/>
      <c r="C188" s="63"/>
      <c r="D188" s="64"/>
      <c r="E188" s="65"/>
      <c r="F188" s="64"/>
    </row>
    <row r="189" spans="1:6" s="60" customFormat="1">
      <c r="A189" s="61"/>
      <c r="B189" s="62"/>
      <c r="C189" s="63"/>
      <c r="D189" s="64"/>
      <c r="E189" s="65"/>
      <c r="F189" s="64"/>
    </row>
    <row r="190" spans="1:6" s="60" customFormat="1">
      <c r="A190" s="61"/>
      <c r="B190" s="62"/>
      <c r="C190" s="63"/>
      <c r="D190" s="64"/>
      <c r="E190" s="65"/>
      <c r="F190" s="64"/>
    </row>
    <row r="191" spans="1:6" s="60" customFormat="1">
      <c r="A191" s="61"/>
      <c r="B191" s="62"/>
      <c r="C191" s="63"/>
      <c r="D191" s="64"/>
      <c r="E191" s="65"/>
      <c r="F191" s="64"/>
    </row>
    <row r="192" spans="1:6" s="60" customFormat="1">
      <c r="A192" s="61"/>
      <c r="B192" s="62"/>
      <c r="C192" s="63"/>
      <c r="D192" s="64"/>
      <c r="E192" s="65"/>
      <c r="F192" s="64"/>
    </row>
    <row r="193" spans="1:6" s="60" customFormat="1">
      <c r="A193" s="61"/>
      <c r="B193" s="62"/>
      <c r="C193" s="63"/>
      <c r="D193" s="64"/>
      <c r="E193" s="65"/>
      <c r="F193" s="64"/>
    </row>
    <row r="194" spans="1:6" s="60" customFormat="1">
      <c r="A194" s="61"/>
      <c r="B194" s="62"/>
      <c r="C194" s="63"/>
      <c r="D194" s="64"/>
      <c r="E194" s="65"/>
      <c r="F194" s="64"/>
    </row>
    <row r="195" spans="1:6" s="60" customFormat="1">
      <c r="A195" s="61"/>
      <c r="B195" s="62"/>
      <c r="C195" s="63"/>
      <c r="D195" s="64"/>
      <c r="E195" s="65"/>
      <c r="F195" s="64"/>
    </row>
    <row r="196" spans="1:6" s="60" customFormat="1">
      <c r="A196" s="61"/>
      <c r="B196" s="62"/>
      <c r="C196" s="63"/>
      <c r="D196" s="64"/>
      <c r="E196" s="65"/>
      <c r="F196" s="64"/>
    </row>
    <row r="197" spans="1:6" s="60" customFormat="1">
      <c r="A197" s="61"/>
      <c r="B197" s="62"/>
      <c r="C197" s="63"/>
      <c r="D197" s="64"/>
      <c r="E197" s="65"/>
      <c r="F197" s="64"/>
    </row>
    <row r="198" spans="1:6" s="60" customFormat="1">
      <c r="A198" s="61"/>
      <c r="B198" s="62"/>
      <c r="C198" s="63"/>
      <c r="D198" s="64"/>
      <c r="E198" s="65"/>
      <c r="F198" s="64"/>
    </row>
    <row r="199" spans="1:6" s="60" customFormat="1">
      <c r="A199" s="61"/>
      <c r="B199" s="62"/>
      <c r="C199" s="63"/>
      <c r="D199" s="64"/>
      <c r="E199" s="65"/>
      <c r="F199" s="64"/>
    </row>
    <row r="200" spans="1:6" s="60" customFormat="1">
      <c r="A200" s="61"/>
      <c r="B200" s="62"/>
      <c r="C200" s="63"/>
      <c r="D200" s="64"/>
      <c r="E200" s="65"/>
      <c r="F200" s="64"/>
    </row>
    <row r="201" spans="1:6" s="60" customFormat="1">
      <c r="A201" s="61"/>
      <c r="B201" s="62"/>
      <c r="C201" s="63"/>
      <c r="D201" s="64"/>
      <c r="E201" s="65"/>
      <c r="F201" s="64"/>
    </row>
    <row r="202" spans="1:6" s="60" customFormat="1">
      <c r="A202" s="61"/>
      <c r="B202" s="62"/>
      <c r="C202" s="63"/>
      <c r="D202" s="64"/>
      <c r="E202" s="65"/>
      <c r="F202" s="64"/>
    </row>
    <row r="203" spans="1:6" s="60" customFormat="1">
      <c r="A203" s="61"/>
      <c r="B203" s="62"/>
      <c r="C203" s="63"/>
      <c r="D203" s="64"/>
      <c r="E203" s="65"/>
      <c r="F203" s="64"/>
    </row>
    <row r="204" spans="1:6" s="60" customFormat="1">
      <c r="A204" s="61"/>
      <c r="B204" s="62"/>
      <c r="C204" s="63"/>
      <c r="D204" s="64"/>
      <c r="E204" s="65"/>
      <c r="F204" s="64"/>
    </row>
    <row r="205" spans="1:6" s="60" customFormat="1">
      <c r="A205" s="61"/>
      <c r="B205" s="62"/>
      <c r="C205" s="63"/>
      <c r="D205" s="64"/>
      <c r="E205" s="65"/>
      <c r="F205" s="64"/>
    </row>
    <row r="206" spans="1:6" s="60" customFormat="1">
      <c r="A206" s="61"/>
      <c r="B206" s="62"/>
      <c r="C206" s="63"/>
      <c r="D206" s="64"/>
      <c r="E206" s="65"/>
      <c r="F206" s="64"/>
    </row>
    <row r="207" spans="1:6" s="60" customFormat="1">
      <c r="A207" s="61"/>
      <c r="B207" s="62"/>
      <c r="C207" s="63"/>
      <c r="D207" s="64"/>
      <c r="E207" s="65"/>
      <c r="F207" s="64"/>
    </row>
    <row r="208" spans="1:6" s="60" customFormat="1">
      <c r="A208" s="61"/>
      <c r="B208" s="62"/>
      <c r="C208" s="63"/>
      <c r="D208" s="64"/>
      <c r="E208" s="65"/>
      <c r="F208" s="64"/>
    </row>
    <row r="209" spans="1:6" s="60" customFormat="1">
      <c r="A209" s="61"/>
      <c r="B209" s="62"/>
      <c r="C209" s="63"/>
      <c r="D209" s="64"/>
      <c r="E209" s="65"/>
      <c r="F209" s="64"/>
    </row>
    <row r="210" spans="1:6" s="60" customFormat="1">
      <c r="A210" s="61"/>
      <c r="B210" s="62"/>
      <c r="C210" s="63"/>
      <c r="D210" s="64"/>
      <c r="E210" s="65"/>
      <c r="F210" s="64"/>
    </row>
    <row r="211" spans="1:6" s="60" customFormat="1">
      <c r="A211" s="61"/>
      <c r="B211" s="62"/>
      <c r="C211" s="63"/>
      <c r="D211" s="64"/>
      <c r="E211" s="65"/>
      <c r="F211" s="64"/>
    </row>
    <row r="212" spans="1:6" s="60" customFormat="1">
      <c r="A212" s="61"/>
      <c r="B212" s="62"/>
      <c r="C212" s="63"/>
      <c r="D212" s="64"/>
      <c r="E212" s="65"/>
      <c r="F212" s="64"/>
    </row>
    <row r="213" spans="1:6" s="60" customFormat="1">
      <c r="A213" s="61"/>
      <c r="B213" s="62"/>
      <c r="C213" s="63"/>
      <c r="D213" s="64"/>
      <c r="E213" s="65"/>
      <c r="F213" s="64"/>
    </row>
    <row r="214" spans="1:6" s="60" customFormat="1">
      <c r="A214" s="61"/>
      <c r="B214" s="62"/>
      <c r="C214" s="63"/>
      <c r="D214" s="64"/>
      <c r="E214" s="65"/>
      <c r="F214" s="64"/>
    </row>
    <row r="215" spans="1:6" s="60" customFormat="1">
      <c r="A215" s="61"/>
      <c r="B215" s="62"/>
      <c r="C215" s="63"/>
      <c r="D215" s="64"/>
      <c r="E215" s="65"/>
      <c r="F215" s="64"/>
    </row>
    <row r="216" spans="1:6" s="60" customFormat="1">
      <c r="A216" s="61"/>
      <c r="B216" s="62"/>
      <c r="C216" s="63"/>
      <c r="D216" s="64"/>
      <c r="E216" s="65"/>
      <c r="F216" s="64"/>
    </row>
    <row r="217" spans="1:6" s="60" customFormat="1">
      <c r="A217" s="61"/>
      <c r="B217" s="62"/>
      <c r="C217" s="63"/>
      <c r="D217" s="64"/>
      <c r="E217" s="65"/>
      <c r="F217" s="64"/>
    </row>
    <row r="218" spans="1:6" s="60" customFormat="1">
      <c r="A218" s="61"/>
      <c r="B218" s="62"/>
      <c r="C218" s="63"/>
      <c r="D218" s="64"/>
      <c r="E218" s="65"/>
      <c r="F218" s="64"/>
    </row>
    <row r="219" spans="1:6" s="60" customFormat="1">
      <c r="A219" s="61"/>
      <c r="B219" s="62"/>
      <c r="C219" s="63"/>
      <c r="D219" s="64"/>
      <c r="E219" s="65"/>
      <c r="F219" s="64"/>
    </row>
    <row r="220" spans="1:6" s="60" customFormat="1">
      <c r="A220" s="61"/>
      <c r="B220" s="62"/>
      <c r="C220" s="63"/>
      <c r="D220" s="64"/>
      <c r="E220" s="65"/>
      <c r="F220" s="64"/>
    </row>
    <row r="221" spans="1:6" s="60" customFormat="1">
      <c r="A221" s="61"/>
      <c r="B221" s="62"/>
      <c r="C221" s="63"/>
      <c r="D221" s="64"/>
      <c r="E221" s="65"/>
      <c r="F221" s="64"/>
    </row>
    <row r="222" spans="1:6" s="60" customFormat="1">
      <c r="A222" s="61"/>
      <c r="B222" s="62"/>
      <c r="C222" s="63"/>
      <c r="D222" s="64"/>
      <c r="E222" s="65"/>
      <c r="F222" s="64"/>
    </row>
    <row r="223" spans="1:6" s="60" customFormat="1">
      <c r="A223" s="61"/>
      <c r="B223" s="62"/>
      <c r="C223" s="63"/>
      <c r="D223" s="64"/>
      <c r="E223" s="65"/>
      <c r="F223" s="64"/>
    </row>
    <row r="224" spans="1:6" s="60" customFormat="1">
      <c r="A224" s="61"/>
      <c r="B224" s="62"/>
      <c r="C224" s="63"/>
      <c r="D224" s="64"/>
      <c r="E224" s="65"/>
      <c r="F224" s="64"/>
    </row>
    <row r="225" spans="1:6" s="60" customFormat="1">
      <c r="A225" s="61"/>
      <c r="B225" s="62"/>
      <c r="C225" s="63"/>
      <c r="D225" s="64"/>
      <c r="E225" s="65"/>
      <c r="F225" s="64"/>
    </row>
    <row r="226" spans="1:6" s="60" customFormat="1">
      <c r="A226" s="61"/>
      <c r="B226" s="62"/>
      <c r="C226" s="63"/>
      <c r="D226" s="64"/>
      <c r="E226" s="65"/>
      <c r="F226" s="64"/>
    </row>
    <row r="227" spans="1:6" s="60" customFormat="1">
      <c r="A227" s="61"/>
      <c r="B227" s="62"/>
      <c r="C227" s="63"/>
      <c r="D227" s="64"/>
      <c r="E227" s="65"/>
      <c r="F227" s="64"/>
    </row>
    <row r="228" spans="1:6" s="60" customFormat="1">
      <c r="A228" s="61"/>
      <c r="B228" s="62"/>
      <c r="C228" s="63"/>
      <c r="D228" s="64"/>
      <c r="E228" s="65"/>
      <c r="F228" s="64"/>
    </row>
    <row r="229" spans="1:6" s="60" customFormat="1">
      <c r="A229" s="61"/>
      <c r="B229" s="62"/>
      <c r="C229" s="63"/>
      <c r="D229" s="64"/>
      <c r="E229" s="65"/>
      <c r="F229" s="64"/>
    </row>
    <row r="230" spans="1:6" s="60" customFormat="1">
      <c r="A230" s="61"/>
      <c r="B230" s="62"/>
      <c r="C230" s="63"/>
      <c r="D230" s="64"/>
      <c r="E230" s="65"/>
      <c r="F230" s="64"/>
    </row>
    <row r="231" spans="1:6" s="60" customFormat="1">
      <c r="A231" s="61"/>
      <c r="B231" s="62"/>
      <c r="C231" s="63"/>
      <c r="D231" s="64"/>
      <c r="E231" s="65"/>
      <c r="F231" s="64"/>
    </row>
    <row r="232" spans="1:6" s="60" customFormat="1">
      <c r="A232" s="61"/>
      <c r="B232" s="62"/>
      <c r="C232" s="63"/>
      <c r="D232" s="64"/>
      <c r="E232" s="65"/>
      <c r="F232" s="64"/>
    </row>
    <row r="233" spans="1:6" s="60" customFormat="1">
      <c r="A233" s="61"/>
      <c r="B233" s="62"/>
      <c r="C233" s="63"/>
      <c r="D233" s="64"/>
      <c r="E233" s="65"/>
      <c r="F233" s="64"/>
    </row>
    <row r="234" spans="1:6" s="60" customFormat="1">
      <c r="A234" s="61"/>
      <c r="B234" s="62"/>
      <c r="C234" s="63"/>
      <c r="D234" s="64"/>
      <c r="E234" s="65"/>
      <c r="F234" s="64"/>
    </row>
    <row r="235" spans="1:6" s="60" customFormat="1">
      <c r="A235" s="61"/>
      <c r="B235" s="62"/>
      <c r="C235" s="63"/>
      <c r="D235" s="64"/>
      <c r="E235" s="65"/>
      <c r="F235" s="64"/>
    </row>
    <row r="236" spans="1:6" s="60" customFormat="1">
      <c r="A236" s="61"/>
      <c r="B236" s="62"/>
      <c r="C236" s="63"/>
      <c r="D236" s="64"/>
      <c r="E236" s="65"/>
      <c r="F236" s="64"/>
    </row>
    <row r="237" spans="1:6" s="60" customFormat="1">
      <c r="A237" s="61"/>
      <c r="B237" s="62"/>
      <c r="C237" s="63"/>
      <c r="D237" s="64"/>
      <c r="E237" s="65"/>
      <c r="F237" s="64"/>
    </row>
    <row r="238" spans="1:6" s="60" customFormat="1">
      <c r="A238" s="61"/>
      <c r="B238" s="62"/>
      <c r="C238" s="63"/>
      <c r="D238" s="64"/>
      <c r="E238" s="65"/>
      <c r="F238" s="64"/>
    </row>
    <row r="239" spans="1:6" s="60" customFormat="1">
      <c r="A239" s="61"/>
      <c r="B239" s="62"/>
      <c r="C239" s="63"/>
      <c r="D239" s="64"/>
      <c r="E239" s="65"/>
      <c r="F239" s="64"/>
    </row>
    <row r="240" spans="1:6" s="60" customFormat="1">
      <c r="A240" s="61"/>
      <c r="B240" s="62"/>
      <c r="C240" s="63"/>
      <c r="D240" s="64"/>
      <c r="E240" s="65"/>
      <c r="F240" s="64"/>
    </row>
    <row r="241" spans="1:6" s="60" customFormat="1">
      <c r="A241" s="61"/>
      <c r="B241" s="62"/>
      <c r="C241" s="63"/>
      <c r="D241" s="64"/>
      <c r="E241" s="65"/>
      <c r="F241" s="64"/>
    </row>
    <row r="242" spans="1:6" s="60" customFormat="1">
      <c r="A242" s="61"/>
      <c r="B242" s="62"/>
      <c r="C242" s="63"/>
      <c r="D242" s="64"/>
      <c r="E242" s="65"/>
      <c r="F242" s="64"/>
    </row>
    <row r="243" spans="1:6" s="60" customFormat="1">
      <c r="A243" s="61"/>
      <c r="B243" s="62"/>
      <c r="C243" s="63"/>
      <c r="D243" s="64"/>
      <c r="E243" s="65"/>
      <c r="F243" s="64"/>
    </row>
    <row r="244" spans="1:6" s="60" customFormat="1">
      <c r="A244" s="61"/>
      <c r="B244" s="62"/>
      <c r="C244" s="63"/>
      <c r="D244" s="64"/>
      <c r="E244" s="65"/>
      <c r="F244" s="64"/>
    </row>
    <row r="245" spans="1:6" s="60" customFormat="1">
      <c r="A245" s="61"/>
      <c r="B245" s="62"/>
      <c r="C245" s="63"/>
      <c r="D245" s="64"/>
      <c r="E245" s="65"/>
      <c r="F245" s="64"/>
    </row>
    <row r="246" spans="1:6" s="60" customFormat="1">
      <c r="A246" s="61"/>
      <c r="B246" s="62"/>
      <c r="C246" s="63"/>
      <c r="D246" s="64"/>
      <c r="E246" s="65"/>
      <c r="F246" s="64"/>
    </row>
    <row r="247" spans="1:6" s="60" customFormat="1">
      <c r="A247" s="61"/>
      <c r="B247" s="62"/>
      <c r="C247" s="63"/>
      <c r="D247" s="64"/>
      <c r="E247" s="65"/>
      <c r="F247" s="64"/>
    </row>
    <row r="248" spans="1:6" s="60" customFormat="1">
      <c r="A248" s="61"/>
      <c r="B248" s="62"/>
      <c r="C248" s="63"/>
      <c r="D248" s="64"/>
      <c r="E248" s="65"/>
      <c r="F248" s="64"/>
    </row>
    <row r="249" spans="1:6" s="60" customFormat="1">
      <c r="A249" s="61"/>
      <c r="B249" s="62"/>
      <c r="C249" s="63"/>
      <c r="D249" s="64"/>
      <c r="E249" s="65"/>
      <c r="F249" s="64"/>
    </row>
    <row r="250" spans="1:6" s="60" customFormat="1">
      <c r="A250" s="61"/>
      <c r="B250" s="62"/>
      <c r="C250" s="63"/>
      <c r="D250" s="64"/>
      <c r="E250" s="65"/>
      <c r="F250" s="64"/>
    </row>
    <row r="251" spans="1:6" s="60" customFormat="1">
      <c r="A251" s="61"/>
      <c r="B251" s="62"/>
      <c r="C251" s="63"/>
      <c r="D251" s="64"/>
      <c r="E251" s="65"/>
      <c r="F251" s="64"/>
    </row>
    <row r="252" spans="1:6" s="60" customFormat="1">
      <c r="A252" s="61"/>
      <c r="B252" s="62"/>
      <c r="C252" s="63"/>
      <c r="D252" s="64"/>
      <c r="E252" s="65"/>
      <c r="F252" s="64"/>
    </row>
    <row r="253" spans="1:6" s="60" customFormat="1">
      <c r="A253" s="61"/>
      <c r="B253" s="62"/>
      <c r="C253" s="63"/>
      <c r="D253" s="64"/>
      <c r="E253" s="65"/>
      <c r="F253" s="64"/>
    </row>
    <row r="254" spans="1:6" s="60" customFormat="1">
      <c r="A254" s="61"/>
      <c r="B254" s="62"/>
      <c r="C254" s="63"/>
      <c r="D254" s="64"/>
      <c r="E254" s="65"/>
      <c r="F254" s="64"/>
    </row>
    <row r="255" spans="1:6" s="60" customFormat="1">
      <c r="A255" s="61"/>
      <c r="B255" s="62"/>
      <c r="C255" s="63"/>
      <c r="D255" s="64"/>
      <c r="E255" s="65"/>
      <c r="F255" s="64"/>
    </row>
    <row r="256" spans="1:6" s="60" customFormat="1">
      <c r="A256" s="61"/>
      <c r="B256" s="62"/>
      <c r="C256" s="63"/>
      <c r="D256" s="64"/>
      <c r="E256" s="65"/>
      <c r="F256" s="64"/>
    </row>
    <row r="257" spans="1:6" s="60" customFormat="1">
      <c r="A257" s="61"/>
      <c r="B257" s="62"/>
      <c r="C257" s="63"/>
      <c r="D257" s="64"/>
      <c r="E257" s="65"/>
      <c r="F257" s="64"/>
    </row>
    <row r="258" spans="1:6" s="60" customFormat="1">
      <c r="A258" s="61"/>
      <c r="B258" s="62"/>
      <c r="C258" s="63"/>
      <c r="D258" s="64"/>
      <c r="E258" s="65"/>
      <c r="F258" s="64"/>
    </row>
    <row r="259" spans="1:6" s="60" customFormat="1">
      <c r="A259" s="61"/>
      <c r="B259" s="62"/>
      <c r="C259" s="63"/>
      <c r="D259" s="64"/>
      <c r="E259" s="65"/>
      <c r="F259" s="64"/>
    </row>
    <row r="260" spans="1:6" s="60" customFormat="1">
      <c r="A260" s="61"/>
      <c r="B260" s="62"/>
      <c r="C260" s="63"/>
      <c r="D260" s="64"/>
      <c r="E260" s="65"/>
      <c r="F260" s="64"/>
    </row>
    <row r="261" spans="1:6" s="60" customFormat="1">
      <c r="A261" s="61"/>
      <c r="B261" s="62"/>
      <c r="C261" s="63"/>
      <c r="D261" s="64"/>
      <c r="E261" s="65"/>
      <c r="F261" s="64"/>
    </row>
    <row r="262" spans="1:6" s="60" customFormat="1">
      <c r="A262" s="61"/>
      <c r="B262" s="62"/>
      <c r="C262" s="63"/>
      <c r="D262" s="64"/>
      <c r="E262" s="65"/>
      <c r="F262" s="64"/>
    </row>
    <row r="263" spans="1:6" s="60" customFormat="1">
      <c r="A263" s="61"/>
      <c r="B263" s="62"/>
      <c r="C263" s="63"/>
      <c r="D263" s="64"/>
      <c r="E263" s="65"/>
      <c r="F263" s="64"/>
    </row>
    <row r="264" spans="1:6" s="60" customFormat="1">
      <c r="A264" s="61"/>
      <c r="B264" s="62"/>
      <c r="C264" s="63"/>
      <c r="D264" s="64"/>
      <c r="E264" s="65"/>
      <c r="F264" s="64"/>
    </row>
    <row r="265" spans="1:6" s="60" customFormat="1">
      <c r="A265" s="61"/>
      <c r="B265" s="62"/>
      <c r="C265" s="63"/>
      <c r="D265" s="64"/>
      <c r="E265" s="65"/>
      <c r="F265" s="64"/>
    </row>
    <row r="266" spans="1:6" s="60" customFormat="1">
      <c r="A266" s="61"/>
      <c r="B266" s="62"/>
      <c r="C266" s="63"/>
      <c r="D266" s="64"/>
      <c r="E266" s="65"/>
      <c r="F266" s="64"/>
    </row>
    <row r="267" spans="1:6" s="60" customFormat="1">
      <c r="A267" s="61"/>
      <c r="B267" s="62"/>
      <c r="C267" s="63"/>
      <c r="D267" s="64"/>
      <c r="E267" s="65"/>
      <c r="F267" s="64"/>
    </row>
    <row r="268" spans="1:6" s="60" customFormat="1">
      <c r="A268" s="61"/>
      <c r="B268" s="62"/>
      <c r="C268" s="63"/>
      <c r="D268" s="64"/>
      <c r="E268" s="65"/>
      <c r="F268" s="64"/>
    </row>
    <row r="269" spans="1:6" s="60" customFormat="1">
      <c r="A269" s="61"/>
      <c r="B269" s="62"/>
      <c r="C269" s="63"/>
      <c r="D269" s="64"/>
      <c r="E269" s="65"/>
      <c r="F269" s="64"/>
    </row>
    <row r="270" spans="1:6" s="60" customFormat="1">
      <c r="A270" s="61"/>
      <c r="B270" s="62"/>
      <c r="C270" s="63"/>
      <c r="D270" s="64"/>
      <c r="E270" s="65"/>
      <c r="F270" s="64"/>
    </row>
    <row r="271" spans="1:6" s="60" customFormat="1">
      <c r="A271" s="61"/>
      <c r="B271" s="62"/>
      <c r="C271" s="63"/>
      <c r="D271" s="64"/>
      <c r="E271" s="65"/>
      <c r="F271" s="64"/>
    </row>
    <row r="272" spans="1:6" s="60" customFormat="1">
      <c r="A272" s="61"/>
      <c r="B272" s="62"/>
      <c r="C272" s="63"/>
      <c r="D272" s="64"/>
      <c r="E272" s="65"/>
      <c r="F272" s="64"/>
    </row>
    <row r="273" spans="1:6" s="60" customFormat="1">
      <c r="A273" s="61"/>
      <c r="B273" s="62"/>
      <c r="C273" s="63"/>
      <c r="D273" s="64"/>
      <c r="E273" s="65"/>
      <c r="F273" s="64"/>
    </row>
    <row r="274" spans="1:6" s="60" customFormat="1">
      <c r="A274" s="61"/>
      <c r="B274" s="62"/>
      <c r="C274" s="63"/>
      <c r="D274" s="64"/>
      <c r="E274" s="65"/>
      <c r="F274" s="64"/>
    </row>
    <row r="275" spans="1:6" s="60" customFormat="1">
      <c r="A275" s="61"/>
      <c r="B275" s="62"/>
      <c r="C275" s="63"/>
      <c r="D275" s="64"/>
      <c r="E275" s="65"/>
      <c r="F275" s="64"/>
    </row>
    <row r="276" spans="1:6" s="60" customFormat="1">
      <c r="A276" s="61"/>
      <c r="B276" s="62"/>
      <c r="C276" s="63"/>
      <c r="D276" s="64"/>
      <c r="E276" s="65"/>
      <c r="F276" s="64"/>
    </row>
    <row r="277" spans="1:6" s="60" customFormat="1">
      <c r="A277" s="61"/>
      <c r="B277" s="62"/>
      <c r="C277" s="63"/>
      <c r="D277" s="64"/>
      <c r="E277" s="65"/>
      <c r="F277" s="64"/>
    </row>
    <row r="278" spans="1:6" s="60" customFormat="1">
      <c r="A278" s="61"/>
      <c r="B278" s="62"/>
      <c r="C278" s="63"/>
      <c r="D278" s="64"/>
      <c r="E278" s="65"/>
      <c r="F278" s="64"/>
    </row>
    <row r="279" spans="1:6" s="60" customFormat="1">
      <c r="A279" s="61"/>
      <c r="B279" s="62"/>
      <c r="C279" s="63"/>
      <c r="D279" s="64"/>
      <c r="E279" s="65"/>
      <c r="F279" s="64"/>
    </row>
    <row r="280" spans="1:6" s="60" customFormat="1">
      <c r="A280" s="61"/>
      <c r="B280" s="62"/>
      <c r="C280" s="63"/>
      <c r="D280" s="64"/>
      <c r="E280" s="65"/>
      <c r="F280" s="64"/>
    </row>
    <row r="281" spans="1:6" s="60" customFormat="1">
      <c r="A281" s="61"/>
      <c r="B281" s="62"/>
      <c r="C281" s="63"/>
      <c r="D281" s="64"/>
      <c r="E281" s="65"/>
      <c r="F281" s="64"/>
    </row>
    <row r="282" spans="1:6" s="60" customFormat="1">
      <c r="A282" s="61"/>
      <c r="B282" s="62"/>
      <c r="C282" s="63"/>
      <c r="D282" s="64"/>
      <c r="E282" s="65"/>
      <c r="F282" s="64"/>
    </row>
    <row r="283" spans="1:6" s="60" customFormat="1">
      <c r="A283" s="61"/>
      <c r="B283" s="62"/>
      <c r="C283" s="63"/>
      <c r="D283" s="64"/>
      <c r="E283" s="65"/>
      <c r="F283" s="64"/>
    </row>
    <row r="284" spans="1:6" s="60" customFormat="1">
      <c r="A284" s="61"/>
      <c r="B284" s="62"/>
      <c r="C284" s="63"/>
      <c r="D284" s="64"/>
      <c r="E284" s="65"/>
      <c r="F284" s="64"/>
    </row>
    <row r="285" spans="1:6" s="60" customFormat="1">
      <c r="A285" s="61"/>
      <c r="B285" s="62"/>
      <c r="C285" s="63"/>
      <c r="D285" s="64"/>
      <c r="E285" s="65"/>
      <c r="F285" s="64"/>
    </row>
    <row r="286" spans="1:6" s="60" customFormat="1">
      <c r="A286" s="61"/>
      <c r="B286" s="62"/>
      <c r="C286" s="63"/>
      <c r="D286" s="64"/>
      <c r="E286" s="65"/>
      <c r="F286" s="64"/>
    </row>
    <row r="287" spans="1:6" s="60" customFormat="1">
      <c r="A287" s="61"/>
      <c r="B287" s="62"/>
      <c r="C287" s="63"/>
      <c r="D287" s="64"/>
      <c r="E287" s="65"/>
      <c r="F287" s="64"/>
    </row>
    <row r="288" spans="1:6" s="60" customFormat="1">
      <c r="A288" s="61"/>
      <c r="B288" s="62"/>
      <c r="C288" s="63"/>
      <c r="D288" s="64"/>
      <c r="E288" s="65"/>
      <c r="F288" s="64"/>
    </row>
    <row r="289" spans="1:6" s="60" customFormat="1">
      <c r="A289" s="61"/>
      <c r="B289" s="62"/>
      <c r="C289" s="63"/>
      <c r="D289" s="64"/>
      <c r="E289" s="65"/>
      <c r="F289" s="64"/>
    </row>
    <row r="290" spans="1:6" s="60" customFormat="1">
      <c r="A290" s="61"/>
      <c r="B290" s="62"/>
      <c r="C290" s="63"/>
      <c r="D290" s="64"/>
      <c r="E290" s="65"/>
      <c r="F290" s="64"/>
    </row>
    <row r="291" spans="1:6" s="60" customFormat="1">
      <c r="A291" s="61"/>
      <c r="B291" s="62"/>
      <c r="C291" s="63"/>
      <c r="D291" s="64"/>
      <c r="E291" s="65"/>
      <c r="F291" s="64"/>
    </row>
    <row r="292" spans="1:6" s="60" customFormat="1">
      <c r="A292" s="61"/>
      <c r="B292" s="62"/>
      <c r="C292" s="63"/>
      <c r="D292" s="64"/>
      <c r="E292" s="65"/>
      <c r="F292" s="64"/>
    </row>
    <row r="293" spans="1:6" s="60" customFormat="1">
      <c r="A293" s="61"/>
      <c r="B293" s="62"/>
      <c r="C293" s="63"/>
      <c r="D293" s="64"/>
      <c r="E293" s="65"/>
      <c r="F293" s="64"/>
    </row>
    <row r="294" spans="1:6" s="60" customFormat="1">
      <c r="A294" s="61"/>
      <c r="B294" s="62"/>
      <c r="C294" s="63"/>
      <c r="D294" s="64"/>
      <c r="E294" s="65"/>
      <c r="F294" s="64"/>
    </row>
    <row r="295" spans="1:6" s="60" customFormat="1">
      <c r="A295" s="61"/>
      <c r="B295" s="62"/>
      <c r="C295" s="63"/>
      <c r="D295" s="64"/>
      <c r="E295" s="65"/>
      <c r="F295" s="64"/>
    </row>
    <row r="296" spans="1:6" s="60" customFormat="1">
      <c r="A296" s="61"/>
      <c r="B296" s="62"/>
      <c r="C296" s="63"/>
      <c r="D296" s="64"/>
      <c r="E296" s="65"/>
      <c r="F296" s="64"/>
    </row>
    <row r="297" spans="1:6" s="60" customFormat="1">
      <c r="A297" s="61"/>
      <c r="B297" s="62"/>
      <c r="C297" s="63"/>
      <c r="D297" s="64"/>
      <c r="E297" s="65"/>
      <c r="F297" s="64"/>
    </row>
    <row r="298" spans="1:6" s="60" customFormat="1">
      <c r="A298" s="61"/>
      <c r="B298" s="62"/>
      <c r="C298" s="63"/>
      <c r="D298" s="64"/>
      <c r="E298" s="65"/>
      <c r="F298" s="64"/>
    </row>
    <row r="299" spans="1:6" s="60" customFormat="1">
      <c r="A299" s="61"/>
      <c r="B299" s="62"/>
      <c r="C299" s="63"/>
      <c r="D299" s="64"/>
      <c r="E299" s="65"/>
      <c r="F299" s="64"/>
    </row>
    <row r="300" spans="1:6" s="60" customFormat="1">
      <c r="A300" s="61"/>
      <c r="B300" s="62"/>
      <c r="C300" s="63"/>
      <c r="D300" s="64"/>
      <c r="E300" s="65"/>
      <c r="F300" s="64"/>
    </row>
    <row r="301" spans="1:6" s="60" customFormat="1">
      <c r="A301" s="61"/>
      <c r="B301" s="62"/>
      <c r="C301" s="63"/>
      <c r="D301" s="64"/>
      <c r="E301" s="65"/>
      <c r="F301" s="64"/>
    </row>
    <row r="302" spans="1:6" s="60" customFormat="1">
      <c r="A302" s="61"/>
      <c r="B302" s="62"/>
      <c r="C302" s="63"/>
      <c r="D302" s="64"/>
      <c r="E302" s="65"/>
      <c r="F302" s="64"/>
    </row>
    <row r="303" spans="1:6" s="60" customFormat="1">
      <c r="A303" s="61"/>
      <c r="B303" s="62"/>
      <c r="C303" s="63"/>
      <c r="D303" s="64"/>
      <c r="E303" s="65"/>
      <c r="F303" s="64"/>
    </row>
    <row r="304" spans="1:6" s="60" customFormat="1">
      <c r="A304" s="61"/>
      <c r="B304" s="62"/>
      <c r="C304" s="63"/>
      <c r="D304" s="64"/>
      <c r="E304" s="65"/>
      <c r="F304" s="64"/>
    </row>
    <row r="305" spans="1:6" s="60" customFormat="1">
      <c r="A305" s="61"/>
      <c r="B305" s="62"/>
      <c r="C305" s="63"/>
      <c r="D305" s="64"/>
      <c r="E305" s="65"/>
      <c r="F305" s="64"/>
    </row>
    <row r="306" spans="1:6" s="60" customFormat="1">
      <c r="A306" s="61"/>
      <c r="B306" s="62"/>
      <c r="C306" s="63"/>
      <c r="D306" s="64"/>
      <c r="E306" s="65"/>
      <c r="F306" s="64"/>
    </row>
    <row r="307" spans="1:6" s="60" customFormat="1">
      <c r="A307" s="61"/>
      <c r="B307" s="62"/>
      <c r="C307" s="63"/>
      <c r="D307" s="64"/>
      <c r="E307" s="65"/>
      <c r="F307" s="64"/>
    </row>
    <row r="308" spans="1:6" s="60" customFormat="1">
      <c r="A308" s="61"/>
      <c r="B308" s="62"/>
      <c r="C308" s="63"/>
      <c r="D308" s="64"/>
      <c r="E308" s="65"/>
      <c r="F308" s="64"/>
    </row>
    <row r="309" spans="1:6" s="60" customFormat="1">
      <c r="A309" s="61"/>
      <c r="B309" s="62"/>
      <c r="C309" s="63"/>
      <c r="D309" s="64"/>
      <c r="E309" s="65"/>
      <c r="F309" s="64"/>
    </row>
    <row r="310" spans="1:6" s="60" customFormat="1">
      <c r="A310" s="61"/>
      <c r="B310" s="62"/>
      <c r="C310" s="63"/>
      <c r="D310" s="64"/>
      <c r="E310" s="65"/>
      <c r="F310" s="64"/>
    </row>
    <row r="311" spans="1:6" s="60" customFormat="1">
      <c r="A311" s="61"/>
      <c r="B311" s="62"/>
      <c r="C311" s="63"/>
      <c r="D311" s="64"/>
      <c r="E311" s="65"/>
      <c r="F311" s="64"/>
    </row>
    <row r="312" spans="1:6" s="60" customFormat="1">
      <c r="A312" s="61"/>
      <c r="B312" s="62"/>
      <c r="C312" s="63"/>
      <c r="D312" s="64"/>
      <c r="E312" s="65"/>
      <c r="F312" s="64"/>
    </row>
    <row r="313" spans="1:6" s="60" customFormat="1">
      <c r="A313" s="61"/>
      <c r="B313" s="62"/>
      <c r="C313" s="63"/>
      <c r="D313" s="64"/>
      <c r="E313" s="65"/>
      <c r="F313" s="64"/>
    </row>
    <row r="314" spans="1:6" s="60" customFormat="1">
      <c r="A314" s="61"/>
      <c r="B314" s="62"/>
      <c r="C314" s="63"/>
      <c r="D314" s="64"/>
      <c r="E314" s="65"/>
      <c r="F314" s="64"/>
    </row>
    <row r="315" spans="1:6" s="60" customFormat="1">
      <c r="A315" s="61"/>
      <c r="B315" s="62"/>
      <c r="C315" s="63"/>
      <c r="D315" s="64"/>
      <c r="E315" s="65"/>
      <c r="F315" s="64"/>
    </row>
    <row r="316" spans="1:6" s="60" customFormat="1">
      <c r="A316" s="61"/>
      <c r="B316" s="62"/>
      <c r="C316" s="63"/>
      <c r="D316" s="64"/>
      <c r="E316" s="65"/>
      <c r="F316" s="64"/>
    </row>
    <row r="317" spans="1:6" s="60" customFormat="1">
      <c r="A317" s="61"/>
      <c r="B317" s="62"/>
      <c r="C317" s="63"/>
      <c r="D317" s="64"/>
      <c r="E317" s="65"/>
      <c r="F317" s="64"/>
    </row>
    <row r="318" spans="1:6" s="60" customFormat="1">
      <c r="A318" s="61"/>
      <c r="B318" s="62"/>
      <c r="C318" s="63"/>
      <c r="D318" s="64"/>
      <c r="E318" s="65"/>
      <c r="F318" s="64"/>
    </row>
    <row r="319" spans="1:6" s="60" customFormat="1">
      <c r="A319" s="61"/>
      <c r="B319" s="62"/>
      <c r="C319" s="63"/>
      <c r="D319" s="64"/>
      <c r="E319" s="65"/>
      <c r="F319" s="64"/>
    </row>
    <row r="320" spans="1:6" s="60" customFormat="1">
      <c r="A320" s="61"/>
      <c r="B320" s="62"/>
      <c r="C320" s="63"/>
      <c r="D320" s="64"/>
      <c r="E320" s="65"/>
      <c r="F320" s="64"/>
    </row>
    <row r="321" spans="1:6" s="60" customFormat="1">
      <c r="A321" s="61"/>
      <c r="B321" s="62"/>
      <c r="C321" s="63"/>
      <c r="D321" s="64"/>
      <c r="E321" s="65"/>
      <c r="F321" s="64"/>
    </row>
    <row r="322" spans="1:6" s="60" customFormat="1">
      <c r="A322" s="61"/>
      <c r="B322" s="62"/>
      <c r="C322" s="63"/>
      <c r="D322" s="64"/>
      <c r="E322" s="65"/>
      <c r="F322" s="64"/>
    </row>
    <row r="323" spans="1:6" s="60" customFormat="1">
      <c r="A323" s="61"/>
      <c r="B323" s="62"/>
      <c r="C323" s="63"/>
      <c r="D323" s="64"/>
      <c r="E323" s="65"/>
      <c r="F323" s="64"/>
    </row>
    <row r="324" spans="1:6" s="60" customFormat="1">
      <c r="A324" s="61"/>
      <c r="B324" s="62"/>
      <c r="C324" s="63"/>
      <c r="D324" s="64"/>
      <c r="E324" s="65"/>
      <c r="F324" s="64"/>
    </row>
    <row r="325" spans="1:6" s="60" customFormat="1">
      <c r="A325" s="61"/>
      <c r="B325" s="62"/>
      <c r="C325" s="63"/>
      <c r="D325" s="64"/>
      <c r="E325" s="65"/>
      <c r="F325" s="64"/>
    </row>
    <row r="326" spans="1:6" s="60" customFormat="1">
      <c r="A326" s="61"/>
      <c r="B326" s="62"/>
      <c r="C326" s="63"/>
      <c r="D326" s="64"/>
      <c r="E326" s="65"/>
      <c r="F326" s="64"/>
    </row>
    <row r="327" spans="1:6" s="60" customFormat="1">
      <c r="A327" s="61"/>
      <c r="B327" s="62"/>
      <c r="C327" s="63"/>
      <c r="D327" s="64"/>
      <c r="E327" s="65"/>
      <c r="F327" s="64"/>
    </row>
    <row r="328" spans="1:6" s="60" customFormat="1">
      <c r="A328" s="61"/>
      <c r="B328" s="62"/>
      <c r="C328" s="63"/>
      <c r="D328" s="64"/>
      <c r="E328" s="65"/>
      <c r="F328" s="64"/>
    </row>
    <row r="329" spans="1:6" s="60" customFormat="1">
      <c r="A329" s="61"/>
      <c r="B329" s="62"/>
      <c r="C329" s="63"/>
      <c r="D329" s="64"/>
      <c r="E329" s="65"/>
      <c r="F329" s="64"/>
    </row>
    <row r="330" spans="1:6" s="60" customFormat="1">
      <c r="A330" s="61"/>
      <c r="B330" s="62"/>
      <c r="C330" s="63"/>
      <c r="D330" s="64"/>
      <c r="E330" s="65"/>
      <c r="F330" s="64"/>
    </row>
    <row r="331" spans="1:6" s="60" customFormat="1">
      <c r="A331" s="61"/>
      <c r="B331" s="62"/>
      <c r="C331" s="63"/>
      <c r="D331" s="64"/>
      <c r="E331" s="65"/>
      <c r="F331" s="64"/>
    </row>
    <row r="332" spans="1:6" s="60" customFormat="1">
      <c r="A332" s="61"/>
      <c r="B332" s="62"/>
      <c r="C332" s="63"/>
      <c r="D332" s="64"/>
      <c r="E332" s="65"/>
      <c r="F332" s="64"/>
    </row>
    <row r="333" spans="1:6" s="60" customFormat="1">
      <c r="A333" s="61"/>
      <c r="B333" s="62"/>
      <c r="C333" s="63"/>
      <c r="D333" s="64"/>
      <c r="E333" s="65"/>
      <c r="F333" s="64"/>
    </row>
    <row r="334" spans="1:6" s="60" customFormat="1">
      <c r="A334" s="61"/>
      <c r="B334" s="62"/>
      <c r="C334" s="63"/>
      <c r="D334" s="64"/>
      <c r="E334" s="65"/>
      <c r="F334" s="64"/>
    </row>
    <row r="335" spans="1:6" s="60" customFormat="1">
      <c r="A335" s="61"/>
      <c r="B335" s="62"/>
      <c r="C335" s="63"/>
      <c r="D335" s="64"/>
      <c r="E335" s="65"/>
      <c r="F335" s="64"/>
    </row>
    <row r="336" spans="1:6" s="60" customFormat="1">
      <c r="A336" s="61"/>
      <c r="B336" s="62"/>
      <c r="C336" s="63"/>
      <c r="D336" s="64"/>
      <c r="E336" s="65"/>
      <c r="F336" s="64"/>
    </row>
    <row r="337" spans="1:6" s="60" customFormat="1">
      <c r="A337" s="61"/>
      <c r="B337" s="62"/>
      <c r="C337" s="63"/>
      <c r="D337" s="64"/>
      <c r="E337" s="65"/>
      <c r="F337" s="64"/>
    </row>
    <row r="338" spans="1:6" s="60" customFormat="1">
      <c r="A338" s="61"/>
      <c r="B338" s="62"/>
      <c r="C338" s="63"/>
      <c r="D338" s="64"/>
      <c r="E338" s="65"/>
      <c r="F338" s="64"/>
    </row>
    <row r="339" spans="1:6" s="60" customFormat="1">
      <c r="A339" s="61"/>
      <c r="B339" s="62"/>
      <c r="C339" s="63"/>
      <c r="D339" s="64"/>
      <c r="E339" s="65"/>
      <c r="F339" s="64"/>
    </row>
    <row r="340" spans="1:6" s="60" customFormat="1">
      <c r="A340" s="61"/>
      <c r="B340" s="62"/>
      <c r="C340" s="63"/>
      <c r="D340" s="64"/>
      <c r="E340" s="65"/>
      <c r="F340" s="64"/>
    </row>
    <row r="341" spans="1:6" s="60" customFormat="1">
      <c r="A341" s="61"/>
      <c r="B341" s="62"/>
      <c r="C341" s="63"/>
      <c r="D341" s="64"/>
      <c r="E341" s="65"/>
      <c r="F341" s="64"/>
    </row>
    <row r="342" spans="1:6" s="60" customFormat="1">
      <c r="A342" s="61"/>
      <c r="B342" s="62"/>
      <c r="C342" s="63"/>
      <c r="D342" s="64"/>
      <c r="E342" s="65"/>
      <c r="F342" s="64"/>
    </row>
    <row r="343" spans="1:6" s="60" customFormat="1">
      <c r="A343" s="61"/>
      <c r="B343" s="62"/>
      <c r="C343" s="63"/>
      <c r="D343" s="64"/>
      <c r="E343" s="65"/>
      <c r="F343" s="64"/>
    </row>
    <row r="344" spans="1:6" s="60" customFormat="1">
      <c r="A344" s="61"/>
      <c r="B344" s="62"/>
      <c r="C344" s="63"/>
      <c r="D344" s="64"/>
      <c r="E344" s="65"/>
      <c r="F344" s="64"/>
    </row>
    <row r="345" spans="1:6" s="60" customFormat="1">
      <c r="A345" s="61"/>
      <c r="B345" s="62"/>
      <c r="C345" s="63"/>
      <c r="D345" s="64"/>
      <c r="E345" s="65"/>
      <c r="F345" s="64"/>
    </row>
    <row r="346" spans="1:6" s="60" customFormat="1">
      <c r="A346" s="61"/>
      <c r="B346" s="62"/>
      <c r="C346" s="63"/>
      <c r="D346" s="64"/>
      <c r="E346" s="65"/>
      <c r="F346" s="64"/>
    </row>
    <row r="347" spans="1:6" s="60" customFormat="1">
      <c r="A347" s="61"/>
      <c r="B347" s="62"/>
      <c r="C347" s="63"/>
      <c r="D347" s="64"/>
      <c r="E347" s="65"/>
      <c r="F347" s="64"/>
    </row>
    <row r="348" spans="1:6" s="60" customFormat="1">
      <c r="A348" s="61"/>
      <c r="B348" s="62"/>
      <c r="C348" s="63"/>
      <c r="D348" s="64"/>
      <c r="E348" s="65"/>
      <c r="F348" s="64"/>
    </row>
    <row r="349" spans="1:6" s="60" customFormat="1">
      <c r="A349" s="61"/>
      <c r="B349" s="62"/>
      <c r="C349" s="63"/>
      <c r="D349" s="64"/>
      <c r="E349" s="65"/>
      <c r="F349" s="64"/>
    </row>
    <row r="350" spans="1:6" s="60" customFormat="1">
      <c r="A350" s="61"/>
      <c r="B350" s="62"/>
      <c r="C350" s="63"/>
      <c r="D350" s="64"/>
      <c r="E350" s="65"/>
      <c r="F350" s="64"/>
    </row>
    <row r="351" spans="1:6" s="60" customFormat="1">
      <c r="A351" s="61"/>
      <c r="B351" s="62"/>
      <c r="C351" s="63"/>
      <c r="D351" s="64"/>
      <c r="E351" s="65"/>
      <c r="F351" s="64"/>
    </row>
    <row r="352" spans="1:6" s="60" customFormat="1">
      <c r="A352" s="61"/>
      <c r="B352" s="62"/>
      <c r="C352" s="63"/>
      <c r="D352" s="64"/>
      <c r="E352" s="65"/>
      <c r="F352" s="64"/>
    </row>
    <row r="353" spans="1:6" s="60" customFormat="1">
      <c r="A353" s="61"/>
      <c r="B353" s="62"/>
      <c r="C353" s="63"/>
      <c r="D353" s="64"/>
      <c r="E353" s="65"/>
      <c r="F353" s="64"/>
    </row>
    <row r="354" spans="1:6" s="60" customFormat="1">
      <c r="A354" s="61"/>
      <c r="B354" s="62"/>
      <c r="C354" s="63"/>
      <c r="D354" s="64"/>
      <c r="E354" s="65"/>
      <c r="F354" s="64"/>
    </row>
    <row r="355" spans="1:6" s="60" customFormat="1">
      <c r="A355" s="61"/>
      <c r="B355" s="62"/>
      <c r="C355" s="63"/>
      <c r="D355" s="64"/>
      <c r="E355" s="65"/>
      <c r="F355" s="64"/>
    </row>
    <row r="356" spans="1:6" s="60" customFormat="1">
      <c r="A356" s="61"/>
      <c r="B356" s="62"/>
      <c r="C356" s="63"/>
      <c r="D356" s="64"/>
      <c r="E356" s="65"/>
      <c r="F356" s="64"/>
    </row>
    <row r="357" spans="1:6" s="60" customFormat="1">
      <c r="A357" s="61"/>
      <c r="B357" s="62"/>
      <c r="C357" s="63"/>
      <c r="D357" s="64"/>
      <c r="E357" s="65"/>
      <c r="F357" s="64"/>
    </row>
    <row r="358" spans="1:6" s="60" customFormat="1">
      <c r="A358" s="61"/>
      <c r="B358" s="62"/>
      <c r="C358" s="63"/>
      <c r="D358" s="64"/>
      <c r="E358" s="65"/>
      <c r="F358" s="64"/>
    </row>
    <row r="359" spans="1:6" s="60" customFormat="1">
      <c r="A359" s="61"/>
      <c r="B359" s="62"/>
      <c r="C359" s="63"/>
      <c r="D359" s="64"/>
      <c r="E359" s="65"/>
      <c r="F359" s="64"/>
    </row>
    <row r="360" spans="1:6" s="60" customFormat="1">
      <c r="A360" s="61"/>
      <c r="B360" s="62"/>
      <c r="C360" s="63"/>
      <c r="D360" s="64"/>
      <c r="E360" s="65"/>
      <c r="F360" s="64"/>
    </row>
    <row r="361" spans="1:6" s="60" customFormat="1">
      <c r="A361" s="61"/>
      <c r="B361" s="62"/>
      <c r="C361" s="63"/>
      <c r="D361" s="64"/>
      <c r="E361" s="65"/>
      <c r="F361" s="64"/>
    </row>
    <row r="362" spans="1:6" s="60" customFormat="1">
      <c r="A362" s="61"/>
      <c r="B362" s="62"/>
      <c r="C362" s="63"/>
      <c r="D362" s="64"/>
      <c r="E362" s="65"/>
      <c r="F362" s="64"/>
    </row>
    <row r="363" spans="1:6" s="60" customFormat="1">
      <c r="A363" s="61"/>
      <c r="B363" s="62"/>
      <c r="C363" s="63"/>
      <c r="D363" s="64"/>
      <c r="E363" s="65"/>
      <c r="F363" s="64"/>
    </row>
    <row r="364" spans="1:6" s="60" customFormat="1">
      <c r="A364" s="61"/>
      <c r="B364" s="62"/>
      <c r="C364" s="63"/>
      <c r="D364" s="64"/>
      <c r="E364" s="65"/>
      <c r="F364" s="64"/>
    </row>
    <row r="365" spans="1:6" s="60" customFormat="1">
      <c r="A365" s="61"/>
      <c r="B365" s="62"/>
      <c r="C365" s="63"/>
      <c r="D365" s="64"/>
      <c r="E365" s="65"/>
      <c r="F365" s="64"/>
    </row>
    <row r="366" spans="1:6" s="60" customFormat="1">
      <c r="A366" s="61"/>
      <c r="B366" s="62"/>
      <c r="C366" s="63"/>
      <c r="D366" s="64"/>
      <c r="E366" s="65"/>
      <c r="F366" s="64"/>
    </row>
    <row r="367" spans="1:6" s="60" customFormat="1">
      <c r="A367" s="61"/>
      <c r="B367" s="62"/>
      <c r="C367" s="63"/>
      <c r="D367" s="64"/>
      <c r="E367" s="65"/>
      <c r="F367" s="64"/>
    </row>
    <row r="368" spans="1:6" s="60" customFormat="1">
      <c r="A368" s="61"/>
      <c r="B368" s="62"/>
      <c r="C368" s="63"/>
      <c r="D368" s="64"/>
      <c r="E368" s="65"/>
      <c r="F368" s="64"/>
    </row>
    <row r="369" spans="1:6" s="60" customFormat="1">
      <c r="A369" s="61"/>
      <c r="B369" s="62"/>
      <c r="C369" s="63"/>
      <c r="D369" s="64"/>
      <c r="E369" s="65"/>
      <c r="F369" s="64"/>
    </row>
    <row r="370" spans="1:6" s="60" customFormat="1">
      <c r="A370" s="61"/>
      <c r="B370" s="62"/>
      <c r="C370" s="63"/>
      <c r="D370" s="64"/>
      <c r="E370" s="65"/>
      <c r="F370" s="64"/>
    </row>
    <row r="371" spans="1:6" s="60" customFormat="1">
      <c r="A371" s="61"/>
      <c r="B371" s="62"/>
      <c r="C371" s="63"/>
      <c r="D371" s="64"/>
      <c r="E371" s="65"/>
      <c r="F371" s="64"/>
    </row>
    <row r="372" spans="1:6" s="60" customFormat="1">
      <c r="A372" s="61"/>
      <c r="B372" s="62"/>
      <c r="C372" s="63"/>
      <c r="D372" s="64"/>
      <c r="E372" s="65"/>
      <c r="F372" s="64"/>
    </row>
    <row r="373" spans="1:6" s="60" customFormat="1">
      <c r="A373" s="61"/>
      <c r="B373" s="62"/>
      <c r="C373" s="63"/>
      <c r="D373" s="64"/>
      <c r="E373" s="65"/>
      <c r="F373" s="64"/>
    </row>
    <row r="374" spans="1:6" s="60" customFormat="1">
      <c r="A374" s="61"/>
      <c r="B374" s="62"/>
      <c r="C374" s="63"/>
      <c r="D374" s="64"/>
      <c r="E374" s="65"/>
      <c r="F374" s="64"/>
    </row>
    <row r="375" spans="1:6" s="60" customFormat="1">
      <c r="A375" s="61"/>
      <c r="B375" s="62"/>
      <c r="C375" s="63"/>
      <c r="D375" s="64"/>
      <c r="E375" s="65"/>
      <c r="F375" s="64"/>
    </row>
    <row r="376" spans="1:6" s="60" customFormat="1">
      <c r="A376" s="61"/>
      <c r="B376" s="62"/>
      <c r="C376" s="63"/>
      <c r="D376" s="64"/>
      <c r="E376" s="65"/>
      <c r="F376" s="64"/>
    </row>
    <row r="377" spans="1:6" s="60" customFormat="1">
      <c r="A377" s="61"/>
      <c r="B377" s="62"/>
      <c r="C377" s="63"/>
      <c r="D377" s="64"/>
      <c r="E377" s="65"/>
      <c r="F377" s="64"/>
    </row>
    <row r="378" spans="1:6" s="60" customFormat="1">
      <c r="A378" s="61"/>
      <c r="B378" s="62"/>
      <c r="C378" s="63"/>
      <c r="D378" s="64"/>
      <c r="E378" s="65"/>
      <c r="F378" s="64"/>
    </row>
    <row r="379" spans="1:6" s="60" customFormat="1">
      <c r="A379" s="61"/>
      <c r="B379" s="62"/>
      <c r="C379" s="63"/>
      <c r="D379" s="64"/>
      <c r="E379" s="65"/>
      <c r="F379" s="64"/>
    </row>
    <row r="380" spans="1:6" s="60" customFormat="1">
      <c r="A380" s="61"/>
      <c r="B380" s="62"/>
      <c r="C380" s="63"/>
      <c r="D380" s="64"/>
      <c r="E380" s="65"/>
      <c r="F380" s="64"/>
    </row>
    <row r="381" spans="1:6" s="60" customFormat="1">
      <c r="A381" s="61"/>
      <c r="B381" s="62"/>
      <c r="C381" s="63"/>
      <c r="D381" s="64"/>
      <c r="E381" s="65"/>
      <c r="F381" s="64"/>
    </row>
    <row r="382" spans="1:6" s="60" customFormat="1">
      <c r="A382" s="61"/>
      <c r="B382" s="62"/>
      <c r="C382" s="63"/>
      <c r="D382" s="64"/>
      <c r="E382" s="65"/>
      <c r="F382" s="64"/>
    </row>
    <row r="383" spans="1:6" s="60" customFormat="1">
      <c r="A383" s="61"/>
      <c r="B383" s="62"/>
      <c r="C383" s="63"/>
      <c r="D383" s="64"/>
      <c r="E383" s="65"/>
      <c r="F383" s="64"/>
    </row>
    <row r="384" spans="1:6" s="60" customFormat="1">
      <c r="A384" s="61"/>
      <c r="B384" s="62"/>
      <c r="C384" s="63"/>
      <c r="D384" s="64"/>
      <c r="E384" s="65"/>
      <c r="F384" s="64"/>
    </row>
    <row r="385" spans="1:6" s="60" customFormat="1">
      <c r="A385" s="61"/>
      <c r="B385" s="62"/>
      <c r="C385" s="63"/>
      <c r="D385" s="64"/>
      <c r="E385" s="65"/>
      <c r="F385" s="64"/>
    </row>
  </sheetData>
  <mergeCells count="7">
    <mergeCell ref="C72:F72"/>
    <mergeCell ref="A1:A71"/>
    <mergeCell ref="B1:C6"/>
    <mergeCell ref="B7:C7"/>
    <mergeCell ref="E7:F7"/>
    <mergeCell ref="B8:C8"/>
    <mergeCell ref="E8:E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2"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383"/>
  <sheetViews>
    <sheetView view="pageBreakPreview" zoomScale="25" zoomScaleNormal="100" zoomScaleSheetLayoutView="25" workbookViewId="0">
      <selection activeCell="F14" sqref="F14"/>
    </sheetView>
  </sheetViews>
  <sheetFormatPr defaultRowHeight="51.75"/>
  <cols>
    <col min="1" max="1" width="21.85546875" style="510" customWidth="1"/>
    <col min="2" max="2" width="22.42578125" style="524" customWidth="1"/>
    <col min="3" max="3" width="226.28515625" style="525" customWidth="1"/>
    <col min="4" max="4" width="66.28515625" style="525" customWidth="1"/>
    <col min="5" max="5" width="25.5703125" style="521" customWidth="1"/>
    <col min="6" max="6" width="222" style="523" customWidth="1"/>
    <col min="7" max="7" width="38.28515625" style="510" customWidth="1"/>
    <col min="8" max="8" width="43.42578125" style="510" customWidth="1"/>
    <col min="9" max="9" width="45.140625" style="510" customWidth="1"/>
    <col min="10" max="253" width="9.140625" style="510"/>
    <col min="254" max="254" width="21.85546875" style="510" customWidth="1"/>
    <col min="255" max="255" width="22.42578125" style="510" customWidth="1"/>
    <col min="256" max="256" width="226.28515625" style="510" customWidth="1"/>
    <col min="257" max="257" width="66.28515625" style="510" customWidth="1"/>
    <col min="258" max="258" width="51.85546875" style="510" customWidth="1"/>
    <col min="259" max="259" width="41.5703125" style="510" customWidth="1"/>
    <col min="260" max="260" width="39.28515625" style="510" customWidth="1"/>
    <col min="261" max="261" width="25.5703125" style="510" customWidth="1"/>
    <col min="262" max="262" width="222" style="510" customWidth="1"/>
    <col min="263" max="263" width="38.28515625" style="510" customWidth="1"/>
    <col min="264" max="264" width="43.42578125" style="510" customWidth="1"/>
    <col min="265" max="265" width="45.140625" style="510" customWidth="1"/>
    <col min="266" max="509" width="9.140625" style="510"/>
    <col min="510" max="510" width="21.85546875" style="510" customWidth="1"/>
    <col min="511" max="511" width="22.42578125" style="510" customWidth="1"/>
    <col min="512" max="512" width="226.28515625" style="510" customWidth="1"/>
    <col min="513" max="513" width="66.28515625" style="510" customWidth="1"/>
    <col min="514" max="514" width="51.85546875" style="510" customWidth="1"/>
    <col min="515" max="515" width="41.5703125" style="510" customWidth="1"/>
    <col min="516" max="516" width="39.28515625" style="510" customWidth="1"/>
    <col min="517" max="517" width="25.5703125" style="510" customWidth="1"/>
    <col min="518" max="518" width="222" style="510" customWidth="1"/>
    <col min="519" max="519" width="38.28515625" style="510" customWidth="1"/>
    <col min="520" max="520" width="43.42578125" style="510" customWidth="1"/>
    <col min="521" max="521" width="45.140625" style="510" customWidth="1"/>
    <col min="522" max="765" width="9.140625" style="510"/>
    <col min="766" max="766" width="21.85546875" style="510" customWidth="1"/>
    <col min="767" max="767" width="22.42578125" style="510" customWidth="1"/>
    <col min="768" max="768" width="226.28515625" style="510" customWidth="1"/>
    <col min="769" max="769" width="66.28515625" style="510" customWidth="1"/>
    <col min="770" max="770" width="51.85546875" style="510" customWidth="1"/>
    <col min="771" max="771" width="41.5703125" style="510" customWidth="1"/>
    <col min="772" max="772" width="39.28515625" style="510" customWidth="1"/>
    <col min="773" max="773" width="25.5703125" style="510" customWidth="1"/>
    <col min="774" max="774" width="222" style="510" customWidth="1"/>
    <col min="775" max="775" width="38.28515625" style="510" customWidth="1"/>
    <col min="776" max="776" width="43.42578125" style="510" customWidth="1"/>
    <col min="777" max="777" width="45.140625" style="510" customWidth="1"/>
    <col min="778" max="1021" width="9.140625" style="510"/>
    <col min="1022" max="1022" width="21.85546875" style="510" customWidth="1"/>
    <col min="1023" max="1023" width="22.42578125" style="510" customWidth="1"/>
    <col min="1024" max="1024" width="226.28515625" style="510" customWidth="1"/>
    <col min="1025" max="1025" width="66.28515625" style="510" customWidth="1"/>
    <col min="1026" max="1026" width="51.85546875" style="510" customWidth="1"/>
    <col min="1027" max="1027" width="41.5703125" style="510" customWidth="1"/>
    <col min="1028" max="1028" width="39.28515625" style="510" customWidth="1"/>
    <col min="1029" max="1029" width="25.5703125" style="510" customWidth="1"/>
    <col min="1030" max="1030" width="222" style="510" customWidth="1"/>
    <col min="1031" max="1031" width="38.28515625" style="510" customWidth="1"/>
    <col min="1032" max="1032" width="43.42578125" style="510" customWidth="1"/>
    <col min="1033" max="1033" width="45.140625" style="510" customWidth="1"/>
    <col min="1034" max="1277" width="9.140625" style="510"/>
    <col min="1278" max="1278" width="21.85546875" style="510" customWidth="1"/>
    <col min="1279" max="1279" width="22.42578125" style="510" customWidth="1"/>
    <col min="1280" max="1280" width="226.28515625" style="510" customWidth="1"/>
    <col min="1281" max="1281" width="66.28515625" style="510" customWidth="1"/>
    <col min="1282" max="1282" width="51.85546875" style="510" customWidth="1"/>
    <col min="1283" max="1283" width="41.5703125" style="510" customWidth="1"/>
    <col min="1284" max="1284" width="39.28515625" style="510" customWidth="1"/>
    <col min="1285" max="1285" width="25.5703125" style="510" customWidth="1"/>
    <col min="1286" max="1286" width="222" style="510" customWidth="1"/>
    <col min="1287" max="1287" width="38.28515625" style="510" customWidth="1"/>
    <col min="1288" max="1288" width="43.42578125" style="510" customWidth="1"/>
    <col min="1289" max="1289" width="45.140625" style="510" customWidth="1"/>
    <col min="1290" max="1533" width="9.140625" style="510"/>
    <col min="1534" max="1534" width="21.85546875" style="510" customWidth="1"/>
    <col min="1535" max="1535" width="22.42578125" style="510" customWidth="1"/>
    <col min="1536" max="1536" width="226.28515625" style="510" customWidth="1"/>
    <col min="1537" max="1537" width="66.28515625" style="510" customWidth="1"/>
    <col min="1538" max="1538" width="51.85546875" style="510" customWidth="1"/>
    <col min="1539" max="1539" width="41.5703125" style="510" customWidth="1"/>
    <col min="1540" max="1540" width="39.28515625" style="510" customWidth="1"/>
    <col min="1541" max="1541" width="25.5703125" style="510" customWidth="1"/>
    <col min="1542" max="1542" width="222" style="510" customWidth="1"/>
    <col min="1543" max="1543" width="38.28515625" style="510" customWidth="1"/>
    <col min="1544" max="1544" width="43.42578125" style="510" customWidth="1"/>
    <col min="1545" max="1545" width="45.140625" style="510" customWidth="1"/>
    <col min="1546" max="1789" width="9.140625" style="510"/>
    <col min="1790" max="1790" width="21.85546875" style="510" customWidth="1"/>
    <col min="1791" max="1791" width="22.42578125" style="510" customWidth="1"/>
    <col min="1792" max="1792" width="226.28515625" style="510" customWidth="1"/>
    <col min="1793" max="1793" width="66.28515625" style="510" customWidth="1"/>
    <col min="1794" max="1794" width="51.85546875" style="510" customWidth="1"/>
    <col min="1795" max="1795" width="41.5703125" style="510" customWidth="1"/>
    <col min="1796" max="1796" width="39.28515625" style="510" customWidth="1"/>
    <col min="1797" max="1797" width="25.5703125" style="510" customWidth="1"/>
    <col min="1798" max="1798" width="222" style="510" customWidth="1"/>
    <col min="1799" max="1799" width="38.28515625" style="510" customWidth="1"/>
    <col min="1800" max="1800" width="43.42578125" style="510" customWidth="1"/>
    <col min="1801" max="1801" width="45.140625" style="510" customWidth="1"/>
    <col min="1802" max="2045" width="9.140625" style="510"/>
    <col min="2046" max="2046" width="21.85546875" style="510" customWidth="1"/>
    <col min="2047" max="2047" width="22.42578125" style="510" customWidth="1"/>
    <col min="2048" max="2048" width="226.28515625" style="510" customWidth="1"/>
    <col min="2049" max="2049" width="66.28515625" style="510" customWidth="1"/>
    <col min="2050" max="2050" width="51.85546875" style="510" customWidth="1"/>
    <col min="2051" max="2051" width="41.5703125" style="510" customWidth="1"/>
    <col min="2052" max="2052" width="39.28515625" style="510" customWidth="1"/>
    <col min="2053" max="2053" width="25.5703125" style="510" customWidth="1"/>
    <col min="2054" max="2054" width="222" style="510" customWidth="1"/>
    <col min="2055" max="2055" width="38.28515625" style="510" customWidth="1"/>
    <col min="2056" max="2056" width="43.42578125" style="510" customWidth="1"/>
    <col min="2057" max="2057" width="45.140625" style="510" customWidth="1"/>
    <col min="2058" max="2301" width="9.140625" style="510"/>
    <col min="2302" max="2302" width="21.85546875" style="510" customWidth="1"/>
    <col min="2303" max="2303" width="22.42578125" style="510" customWidth="1"/>
    <col min="2304" max="2304" width="226.28515625" style="510" customWidth="1"/>
    <col min="2305" max="2305" width="66.28515625" style="510" customWidth="1"/>
    <col min="2306" max="2306" width="51.85546875" style="510" customWidth="1"/>
    <col min="2307" max="2307" width="41.5703125" style="510" customWidth="1"/>
    <col min="2308" max="2308" width="39.28515625" style="510" customWidth="1"/>
    <col min="2309" max="2309" width="25.5703125" style="510" customWidth="1"/>
    <col min="2310" max="2310" width="222" style="510" customWidth="1"/>
    <col min="2311" max="2311" width="38.28515625" style="510" customWidth="1"/>
    <col min="2312" max="2312" width="43.42578125" style="510" customWidth="1"/>
    <col min="2313" max="2313" width="45.140625" style="510" customWidth="1"/>
    <col min="2314" max="2557" width="9.140625" style="510"/>
    <col min="2558" max="2558" width="21.85546875" style="510" customWidth="1"/>
    <col min="2559" max="2559" width="22.42578125" style="510" customWidth="1"/>
    <col min="2560" max="2560" width="226.28515625" style="510" customWidth="1"/>
    <col min="2561" max="2561" width="66.28515625" style="510" customWidth="1"/>
    <col min="2562" max="2562" width="51.85546875" style="510" customWidth="1"/>
    <col min="2563" max="2563" width="41.5703125" style="510" customWidth="1"/>
    <col min="2564" max="2564" width="39.28515625" style="510" customWidth="1"/>
    <col min="2565" max="2565" width="25.5703125" style="510" customWidth="1"/>
    <col min="2566" max="2566" width="222" style="510" customWidth="1"/>
    <col min="2567" max="2567" width="38.28515625" style="510" customWidth="1"/>
    <col min="2568" max="2568" width="43.42578125" style="510" customWidth="1"/>
    <col min="2569" max="2569" width="45.140625" style="510" customWidth="1"/>
    <col min="2570" max="2813" width="9.140625" style="510"/>
    <col min="2814" max="2814" width="21.85546875" style="510" customWidth="1"/>
    <col min="2815" max="2815" width="22.42578125" style="510" customWidth="1"/>
    <col min="2816" max="2816" width="226.28515625" style="510" customWidth="1"/>
    <col min="2817" max="2817" width="66.28515625" style="510" customWidth="1"/>
    <col min="2818" max="2818" width="51.85546875" style="510" customWidth="1"/>
    <col min="2819" max="2819" width="41.5703125" style="510" customWidth="1"/>
    <col min="2820" max="2820" width="39.28515625" style="510" customWidth="1"/>
    <col min="2821" max="2821" width="25.5703125" style="510" customWidth="1"/>
    <col min="2822" max="2822" width="222" style="510" customWidth="1"/>
    <col min="2823" max="2823" width="38.28515625" style="510" customWidth="1"/>
    <col min="2824" max="2824" width="43.42578125" style="510" customWidth="1"/>
    <col min="2825" max="2825" width="45.140625" style="510" customWidth="1"/>
    <col min="2826" max="3069" width="9.140625" style="510"/>
    <col min="3070" max="3070" width="21.85546875" style="510" customWidth="1"/>
    <col min="3071" max="3071" width="22.42578125" style="510" customWidth="1"/>
    <col min="3072" max="3072" width="226.28515625" style="510" customWidth="1"/>
    <col min="3073" max="3073" width="66.28515625" style="510" customWidth="1"/>
    <col min="3074" max="3074" width="51.85546875" style="510" customWidth="1"/>
    <col min="3075" max="3075" width="41.5703125" style="510" customWidth="1"/>
    <col min="3076" max="3076" width="39.28515625" style="510" customWidth="1"/>
    <col min="3077" max="3077" width="25.5703125" style="510" customWidth="1"/>
    <col min="3078" max="3078" width="222" style="510" customWidth="1"/>
    <col min="3079" max="3079" width="38.28515625" style="510" customWidth="1"/>
    <col min="3080" max="3080" width="43.42578125" style="510" customWidth="1"/>
    <col min="3081" max="3081" width="45.140625" style="510" customWidth="1"/>
    <col min="3082" max="3325" width="9.140625" style="510"/>
    <col min="3326" max="3326" width="21.85546875" style="510" customWidth="1"/>
    <col min="3327" max="3327" width="22.42578125" style="510" customWidth="1"/>
    <col min="3328" max="3328" width="226.28515625" style="510" customWidth="1"/>
    <col min="3329" max="3329" width="66.28515625" style="510" customWidth="1"/>
    <col min="3330" max="3330" width="51.85546875" style="510" customWidth="1"/>
    <col min="3331" max="3331" width="41.5703125" style="510" customWidth="1"/>
    <col min="3332" max="3332" width="39.28515625" style="510" customWidth="1"/>
    <col min="3333" max="3333" width="25.5703125" style="510" customWidth="1"/>
    <col min="3334" max="3334" width="222" style="510" customWidth="1"/>
    <col min="3335" max="3335" width="38.28515625" style="510" customWidth="1"/>
    <col min="3336" max="3336" width="43.42578125" style="510" customWidth="1"/>
    <col min="3337" max="3337" width="45.140625" style="510" customWidth="1"/>
    <col min="3338" max="3581" width="9.140625" style="510"/>
    <col min="3582" max="3582" width="21.85546875" style="510" customWidth="1"/>
    <col min="3583" max="3583" width="22.42578125" style="510" customWidth="1"/>
    <col min="3584" max="3584" width="226.28515625" style="510" customWidth="1"/>
    <col min="3585" max="3585" width="66.28515625" style="510" customWidth="1"/>
    <col min="3586" max="3586" width="51.85546875" style="510" customWidth="1"/>
    <col min="3587" max="3587" width="41.5703125" style="510" customWidth="1"/>
    <col min="3588" max="3588" width="39.28515625" style="510" customWidth="1"/>
    <col min="3589" max="3589" width="25.5703125" style="510" customWidth="1"/>
    <col min="3590" max="3590" width="222" style="510" customWidth="1"/>
    <col min="3591" max="3591" width="38.28515625" style="510" customWidth="1"/>
    <col min="3592" max="3592" width="43.42578125" style="510" customWidth="1"/>
    <col min="3593" max="3593" width="45.140625" style="510" customWidth="1"/>
    <col min="3594" max="3837" width="9.140625" style="510"/>
    <col min="3838" max="3838" width="21.85546875" style="510" customWidth="1"/>
    <col min="3839" max="3839" width="22.42578125" style="510" customWidth="1"/>
    <col min="3840" max="3840" width="226.28515625" style="510" customWidth="1"/>
    <col min="3841" max="3841" width="66.28515625" style="510" customWidth="1"/>
    <col min="3842" max="3842" width="51.85546875" style="510" customWidth="1"/>
    <col min="3843" max="3843" width="41.5703125" style="510" customWidth="1"/>
    <col min="3844" max="3844" width="39.28515625" style="510" customWidth="1"/>
    <col min="3845" max="3845" width="25.5703125" style="510" customWidth="1"/>
    <col min="3846" max="3846" width="222" style="510" customWidth="1"/>
    <col min="3847" max="3847" width="38.28515625" style="510" customWidth="1"/>
    <col min="3848" max="3848" width="43.42578125" style="510" customWidth="1"/>
    <col min="3849" max="3849" width="45.140625" style="510" customWidth="1"/>
    <col min="3850" max="4093" width="9.140625" style="510"/>
    <col min="4094" max="4094" width="21.85546875" style="510" customWidth="1"/>
    <col min="4095" max="4095" width="22.42578125" style="510" customWidth="1"/>
    <col min="4096" max="4096" width="226.28515625" style="510" customWidth="1"/>
    <col min="4097" max="4097" width="66.28515625" style="510" customWidth="1"/>
    <col min="4098" max="4098" width="51.85546875" style="510" customWidth="1"/>
    <col min="4099" max="4099" width="41.5703125" style="510" customWidth="1"/>
    <col min="4100" max="4100" width="39.28515625" style="510" customWidth="1"/>
    <col min="4101" max="4101" width="25.5703125" style="510" customWidth="1"/>
    <col min="4102" max="4102" width="222" style="510" customWidth="1"/>
    <col min="4103" max="4103" width="38.28515625" style="510" customWidth="1"/>
    <col min="4104" max="4104" width="43.42578125" style="510" customWidth="1"/>
    <col min="4105" max="4105" width="45.140625" style="510" customWidth="1"/>
    <col min="4106" max="4349" width="9.140625" style="510"/>
    <col min="4350" max="4350" width="21.85546875" style="510" customWidth="1"/>
    <col min="4351" max="4351" width="22.42578125" style="510" customWidth="1"/>
    <col min="4352" max="4352" width="226.28515625" style="510" customWidth="1"/>
    <col min="4353" max="4353" width="66.28515625" style="510" customWidth="1"/>
    <col min="4354" max="4354" width="51.85546875" style="510" customWidth="1"/>
    <col min="4355" max="4355" width="41.5703125" style="510" customWidth="1"/>
    <col min="4356" max="4356" width="39.28515625" style="510" customWidth="1"/>
    <col min="4357" max="4357" width="25.5703125" style="510" customWidth="1"/>
    <col min="4358" max="4358" width="222" style="510" customWidth="1"/>
    <col min="4359" max="4359" width="38.28515625" style="510" customWidth="1"/>
    <col min="4360" max="4360" width="43.42578125" style="510" customWidth="1"/>
    <col min="4361" max="4361" width="45.140625" style="510" customWidth="1"/>
    <col min="4362" max="4605" width="9.140625" style="510"/>
    <col min="4606" max="4606" width="21.85546875" style="510" customWidth="1"/>
    <col min="4607" max="4607" width="22.42578125" style="510" customWidth="1"/>
    <col min="4608" max="4608" width="226.28515625" style="510" customWidth="1"/>
    <col min="4609" max="4609" width="66.28515625" style="510" customWidth="1"/>
    <col min="4610" max="4610" width="51.85546875" style="510" customWidth="1"/>
    <col min="4611" max="4611" width="41.5703125" style="510" customWidth="1"/>
    <col min="4612" max="4612" width="39.28515625" style="510" customWidth="1"/>
    <col min="4613" max="4613" width="25.5703125" style="510" customWidth="1"/>
    <col min="4614" max="4614" width="222" style="510" customWidth="1"/>
    <col min="4615" max="4615" width="38.28515625" style="510" customWidth="1"/>
    <col min="4616" max="4616" width="43.42578125" style="510" customWidth="1"/>
    <col min="4617" max="4617" width="45.140625" style="510" customWidth="1"/>
    <col min="4618" max="4861" width="9.140625" style="510"/>
    <col min="4862" max="4862" width="21.85546875" style="510" customWidth="1"/>
    <col min="4863" max="4863" width="22.42578125" style="510" customWidth="1"/>
    <col min="4864" max="4864" width="226.28515625" style="510" customWidth="1"/>
    <col min="4865" max="4865" width="66.28515625" style="510" customWidth="1"/>
    <col min="4866" max="4866" width="51.85546875" style="510" customWidth="1"/>
    <col min="4867" max="4867" width="41.5703125" style="510" customWidth="1"/>
    <col min="4868" max="4868" width="39.28515625" style="510" customWidth="1"/>
    <col min="4869" max="4869" width="25.5703125" style="510" customWidth="1"/>
    <col min="4870" max="4870" width="222" style="510" customWidth="1"/>
    <col min="4871" max="4871" width="38.28515625" style="510" customWidth="1"/>
    <col min="4872" max="4872" width="43.42578125" style="510" customWidth="1"/>
    <col min="4873" max="4873" width="45.140625" style="510" customWidth="1"/>
    <col min="4874" max="5117" width="9.140625" style="510"/>
    <col min="5118" max="5118" width="21.85546875" style="510" customWidth="1"/>
    <col min="5119" max="5119" width="22.42578125" style="510" customWidth="1"/>
    <col min="5120" max="5120" width="226.28515625" style="510" customWidth="1"/>
    <col min="5121" max="5121" width="66.28515625" style="510" customWidth="1"/>
    <col min="5122" max="5122" width="51.85546875" style="510" customWidth="1"/>
    <col min="5123" max="5123" width="41.5703125" style="510" customWidth="1"/>
    <col min="5124" max="5124" width="39.28515625" style="510" customWidth="1"/>
    <col min="5125" max="5125" width="25.5703125" style="510" customWidth="1"/>
    <col min="5126" max="5126" width="222" style="510" customWidth="1"/>
    <col min="5127" max="5127" width="38.28515625" style="510" customWidth="1"/>
    <col min="5128" max="5128" width="43.42578125" style="510" customWidth="1"/>
    <col min="5129" max="5129" width="45.140625" style="510" customWidth="1"/>
    <col min="5130" max="5373" width="9.140625" style="510"/>
    <col min="5374" max="5374" width="21.85546875" style="510" customWidth="1"/>
    <col min="5375" max="5375" width="22.42578125" style="510" customWidth="1"/>
    <col min="5376" max="5376" width="226.28515625" style="510" customWidth="1"/>
    <col min="5377" max="5377" width="66.28515625" style="510" customWidth="1"/>
    <col min="5378" max="5378" width="51.85546875" style="510" customWidth="1"/>
    <col min="5379" max="5379" width="41.5703125" style="510" customWidth="1"/>
    <col min="5380" max="5380" width="39.28515625" style="510" customWidth="1"/>
    <col min="5381" max="5381" width="25.5703125" style="510" customWidth="1"/>
    <col min="5382" max="5382" width="222" style="510" customWidth="1"/>
    <col min="5383" max="5383" width="38.28515625" style="510" customWidth="1"/>
    <col min="5384" max="5384" width="43.42578125" style="510" customWidth="1"/>
    <col min="5385" max="5385" width="45.140625" style="510" customWidth="1"/>
    <col min="5386" max="5629" width="9.140625" style="510"/>
    <col min="5630" max="5630" width="21.85546875" style="510" customWidth="1"/>
    <col min="5631" max="5631" width="22.42578125" style="510" customWidth="1"/>
    <col min="5632" max="5632" width="226.28515625" style="510" customWidth="1"/>
    <col min="5633" max="5633" width="66.28515625" style="510" customWidth="1"/>
    <col min="5634" max="5634" width="51.85546875" style="510" customWidth="1"/>
    <col min="5635" max="5635" width="41.5703125" style="510" customWidth="1"/>
    <col min="5636" max="5636" width="39.28515625" style="510" customWidth="1"/>
    <col min="5637" max="5637" width="25.5703125" style="510" customWidth="1"/>
    <col min="5638" max="5638" width="222" style="510" customWidth="1"/>
    <col min="5639" max="5639" width="38.28515625" style="510" customWidth="1"/>
    <col min="5640" max="5640" width="43.42578125" style="510" customWidth="1"/>
    <col min="5641" max="5641" width="45.140625" style="510" customWidth="1"/>
    <col min="5642" max="5885" width="9.140625" style="510"/>
    <col min="5886" max="5886" width="21.85546875" style="510" customWidth="1"/>
    <col min="5887" max="5887" width="22.42578125" style="510" customWidth="1"/>
    <col min="5888" max="5888" width="226.28515625" style="510" customWidth="1"/>
    <col min="5889" max="5889" width="66.28515625" style="510" customWidth="1"/>
    <col min="5890" max="5890" width="51.85546875" style="510" customWidth="1"/>
    <col min="5891" max="5891" width="41.5703125" style="510" customWidth="1"/>
    <col min="5892" max="5892" width="39.28515625" style="510" customWidth="1"/>
    <col min="5893" max="5893" width="25.5703125" style="510" customWidth="1"/>
    <col min="5894" max="5894" width="222" style="510" customWidth="1"/>
    <col min="5895" max="5895" width="38.28515625" style="510" customWidth="1"/>
    <col min="5896" max="5896" width="43.42578125" style="510" customWidth="1"/>
    <col min="5897" max="5897" width="45.140625" style="510" customWidth="1"/>
    <col min="5898" max="6141" width="9.140625" style="510"/>
    <col min="6142" max="6142" width="21.85546875" style="510" customWidth="1"/>
    <col min="6143" max="6143" width="22.42578125" style="510" customWidth="1"/>
    <col min="6144" max="6144" width="226.28515625" style="510" customWidth="1"/>
    <col min="6145" max="6145" width="66.28515625" style="510" customWidth="1"/>
    <col min="6146" max="6146" width="51.85546875" style="510" customWidth="1"/>
    <col min="6147" max="6147" width="41.5703125" style="510" customWidth="1"/>
    <col min="6148" max="6148" width="39.28515625" style="510" customWidth="1"/>
    <col min="6149" max="6149" width="25.5703125" style="510" customWidth="1"/>
    <col min="6150" max="6150" width="222" style="510" customWidth="1"/>
    <col min="6151" max="6151" width="38.28515625" style="510" customWidth="1"/>
    <col min="6152" max="6152" width="43.42578125" style="510" customWidth="1"/>
    <col min="6153" max="6153" width="45.140625" style="510" customWidth="1"/>
    <col min="6154" max="6397" width="9.140625" style="510"/>
    <col min="6398" max="6398" width="21.85546875" style="510" customWidth="1"/>
    <col min="6399" max="6399" width="22.42578125" style="510" customWidth="1"/>
    <col min="6400" max="6400" width="226.28515625" style="510" customWidth="1"/>
    <col min="6401" max="6401" width="66.28515625" style="510" customWidth="1"/>
    <col min="6402" max="6402" width="51.85546875" style="510" customWidth="1"/>
    <col min="6403" max="6403" width="41.5703125" style="510" customWidth="1"/>
    <col min="6404" max="6404" width="39.28515625" style="510" customWidth="1"/>
    <col min="6405" max="6405" width="25.5703125" style="510" customWidth="1"/>
    <col min="6406" max="6406" width="222" style="510" customWidth="1"/>
    <col min="6407" max="6407" width="38.28515625" style="510" customWidth="1"/>
    <col min="6408" max="6408" width="43.42578125" style="510" customWidth="1"/>
    <col min="6409" max="6409" width="45.140625" style="510" customWidth="1"/>
    <col min="6410" max="6653" width="9.140625" style="510"/>
    <col min="6654" max="6654" width="21.85546875" style="510" customWidth="1"/>
    <col min="6655" max="6655" width="22.42578125" style="510" customWidth="1"/>
    <col min="6656" max="6656" width="226.28515625" style="510" customWidth="1"/>
    <col min="6657" max="6657" width="66.28515625" style="510" customWidth="1"/>
    <col min="6658" max="6658" width="51.85546875" style="510" customWidth="1"/>
    <col min="6659" max="6659" width="41.5703125" style="510" customWidth="1"/>
    <col min="6660" max="6660" width="39.28515625" style="510" customWidth="1"/>
    <col min="6661" max="6661" width="25.5703125" style="510" customWidth="1"/>
    <col min="6662" max="6662" width="222" style="510" customWidth="1"/>
    <col min="6663" max="6663" width="38.28515625" style="510" customWidth="1"/>
    <col min="6664" max="6664" width="43.42578125" style="510" customWidth="1"/>
    <col min="6665" max="6665" width="45.140625" style="510" customWidth="1"/>
    <col min="6666" max="6909" width="9.140625" style="510"/>
    <col min="6910" max="6910" width="21.85546875" style="510" customWidth="1"/>
    <col min="6911" max="6911" width="22.42578125" style="510" customWidth="1"/>
    <col min="6912" max="6912" width="226.28515625" style="510" customWidth="1"/>
    <col min="6913" max="6913" width="66.28515625" style="510" customWidth="1"/>
    <col min="6914" max="6914" width="51.85546875" style="510" customWidth="1"/>
    <col min="6915" max="6915" width="41.5703125" style="510" customWidth="1"/>
    <col min="6916" max="6916" width="39.28515625" style="510" customWidth="1"/>
    <col min="6917" max="6917" width="25.5703125" style="510" customWidth="1"/>
    <col min="6918" max="6918" width="222" style="510" customWidth="1"/>
    <col min="6919" max="6919" width="38.28515625" style="510" customWidth="1"/>
    <col min="6920" max="6920" width="43.42578125" style="510" customWidth="1"/>
    <col min="6921" max="6921" width="45.140625" style="510" customWidth="1"/>
    <col min="6922" max="7165" width="9.140625" style="510"/>
    <col min="7166" max="7166" width="21.85546875" style="510" customWidth="1"/>
    <col min="7167" max="7167" width="22.42578125" style="510" customWidth="1"/>
    <col min="7168" max="7168" width="226.28515625" style="510" customWidth="1"/>
    <col min="7169" max="7169" width="66.28515625" style="510" customWidth="1"/>
    <col min="7170" max="7170" width="51.85546875" style="510" customWidth="1"/>
    <col min="7171" max="7171" width="41.5703125" style="510" customWidth="1"/>
    <col min="7172" max="7172" width="39.28515625" style="510" customWidth="1"/>
    <col min="7173" max="7173" width="25.5703125" style="510" customWidth="1"/>
    <col min="7174" max="7174" width="222" style="510" customWidth="1"/>
    <col min="7175" max="7175" width="38.28515625" style="510" customWidth="1"/>
    <col min="7176" max="7176" width="43.42578125" style="510" customWidth="1"/>
    <col min="7177" max="7177" width="45.140625" style="510" customWidth="1"/>
    <col min="7178" max="7421" width="9.140625" style="510"/>
    <col min="7422" max="7422" width="21.85546875" style="510" customWidth="1"/>
    <col min="7423" max="7423" width="22.42578125" style="510" customWidth="1"/>
    <col min="7424" max="7424" width="226.28515625" style="510" customWidth="1"/>
    <col min="7425" max="7425" width="66.28515625" style="510" customWidth="1"/>
    <col min="7426" max="7426" width="51.85546875" style="510" customWidth="1"/>
    <col min="7427" max="7427" width="41.5703125" style="510" customWidth="1"/>
    <col min="7428" max="7428" width="39.28515625" style="510" customWidth="1"/>
    <col min="7429" max="7429" width="25.5703125" style="510" customWidth="1"/>
    <col min="7430" max="7430" width="222" style="510" customWidth="1"/>
    <col min="7431" max="7431" width="38.28515625" style="510" customWidth="1"/>
    <col min="7432" max="7432" width="43.42578125" style="510" customWidth="1"/>
    <col min="7433" max="7433" width="45.140625" style="510" customWidth="1"/>
    <col min="7434" max="7677" width="9.140625" style="510"/>
    <col min="7678" max="7678" width="21.85546875" style="510" customWidth="1"/>
    <col min="7679" max="7679" width="22.42578125" style="510" customWidth="1"/>
    <col min="7680" max="7680" width="226.28515625" style="510" customWidth="1"/>
    <col min="7681" max="7681" width="66.28515625" style="510" customWidth="1"/>
    <col min="7682" max="7682" width="51.85546875" style="510" customWidth="1"/>
    <col min="7683" max="7683" width="41.5703125" style="510" customWidth="1"/>
    <col min="7684" max="7684" width="39.28515625" style="510" customWidth="1"/>
    <col min="7685" max="7685" width="25.5703125" style="510" customWidth="1"/>
    <col min="7686" max="7686" width="222" style="510" customWidth="1"/>
    <col min="7687" max="7687" width="38.28515625" style="510" customWidth="1"/>
    <col min="7688" max="7688" width="43.42578125" style="510" customWidth="1"/>
    <col min="7689" max="7689" width="45.140625" style="510" customWidth="1"/>
    <col min="7690" max="7933" width="9.140625" style="510"/>
    <col min="7934" max="7934" width="21.85546875" style="510" customWidth="1"/>
    <col min="7935" max="7935" width="22.42578125" style="510" customWidth="1"/>
    <col min="7936" max="7936" width="226.28515625" style="510" customWidth="1"/>
    <col min="7937" max="7937" width="66.28515625" style="510" customWidth="1"/>
    <col min="7938" max="7938" width="51.85546875" style="510" customWidth="1"/>
    <col min="7939" max="7939" width="41.5703125" style="510" customWidth="1"/>
    <col min="7940" max="7940" width="39.28515625" style="510" customWidth="1"/>
    <col min="7941" max="7941" width="25.5703125" style="510" customWidth="1"/>
    <col min="7942" max="7942" width="222" style="510" customWidth="1"/>
    <col min="7943" max="7943" width="38.28515625" style="510" customWidth="1"/>
    <col min="7944" max="7944" width="43.42578125" style="510" customWidth="1"/>
    <col min="7945" max="7945" width="45.140625" style="510" customWidth="1"/>
    <col min="7946" max="8189" width="9.140625" style="510"/>
    <col min="8190" max="8190" width="21.85546875" style="510" customWidth="1"/>
    <col min="8191" max="8191" width="22.42578125" style="510" customWidth="1"/>
    <col min="8192" max="8192" width="226.28515625" style="510" customWidth="1"/>
    <col min="8193" max="8193" width="66.28515625" style="510" customWidth="1"/>
    <col min="8194" max="8194" width="51.85546875" style="510" customWidth="1"/>
    <col min="8195" max="8195" width="41.5703125" style="510" customWidth="1"/>
    <col min="8196" max="8196" width="39.28515625" style="510" customWidth="1"/>
    <col min="8197" max="8197" width="25.5703125" style="510" customWidth="1"/>
    <col min="8198" max="8198" width="222" style="510" customWidth="1"/>
    <col min="8199" max="8199" width="38.28515625" style="510" customWidth="1"/>
    <col min="8200" max="8200" width="43.42578125" style="510" customWidth="1"/>
    <col min="8201" max="8201" width="45.140625" style="510" customWidth="1"/>
    <col min="8202" max="8445" width="9.140625" style="510"/>
    <col min="8446" max="8446" width="21.85546875" style="510" customWidth="1"/>
    <col min="8447" max="8447" width="22.42578125" style="510" customWidth="1"/>
    <col min="8448" max="8448" width="226.28515625" style="510" customWidth="1"/>
    <col min="8449" max="8449" width="66.28515625" style="510" customWidth="1"/>
    <col min="8450" max="8450" width="51.85546875" style="510" customWidth="1"/>
    <col min="8451" max="8451" width="41.5703125" style="510" customWidth="1"/>
    <col min="8452" max="8452" width="39.28515625" style="510" customWidth="1"/>
    <col min="8453" max="8453" width="25.5703125" style="510" customWidth="1"/>
    <col min="8454" max="8454" width="222" style="510" customWidth="1"/>
    <col min="8455" max="8455" width="38.28515625" style="510" customWidth="1"/>
    <col min="8456" max="8456" width="43.42578125" style="510" customWidth="1"/>
    <col min="8457" max="8457" width="45.140625" style="510" customWidth="1"/>
    <col min="8458" max="8701" width="9.140625" style="510"/>
    <col min="8702" max="8702" width="21.85546875" style="510" customWidth="1"/>
    <col min="8703" max="8703" width="22.42578125" style="510" customWidth="1"/>
    <col min="8704" max="8704" width="226.28515625" style="510" customWidth="1"/>
    <col min="8705" max="8705" width="66.28515625" style="510" customWidth="1"/>
    <col min="8706" max="8706" width="51.85546875" style="510" customWidth="1"/>
    <col min="8707" max="8707" width="41.5703125" style="510" customWidth="1"/>
    <col min="8708" max="8708" width="39.28515625" style="510" customWidth="1"/>
    <col min="8709" max="8709" width="25.5703125" style="510" customWidth="1"/>
    <col min="8710" max="8710" width="222" style="510" customWidth="1"/>
    <col min="8711" max="8711" width="38.28515625" style="510" customWidth="1"/>
    <col min="8712" max="8712" width="43.42578125" style="510" customWidth="1"/>
    <col min="8713" max="8713" width="45.140625" style="510" customWidth="1"/>
    <col min="8714" max="8957" width="9.140625" style="510"/>
    <col min="8958" max="8958" width="21.85546875" style="510" customWidth="1"/>
    <col min="8959" max="8959" width="22.42578125" style="510" customWidth="1"/>
    <col min="8960" max="8960" width="226.28515625" style="510" customWidth="1"/>
    <col min="8961" max="8961" width="66.28515625" style="510" customWidth="1"/>
    <col min="8962" max="8962" width="51.85546875" style="510" customWidth="1"/>
    <col min="8963" max="8963" width="41.5703125" style="510" customWidth="1"/>
    <col min="8964" max="8964" width="39.28515625" style="510" customWidth="1"/>
    <col min="8965" max="8965" width="25.5703125" style="510" customWidth="1"/>
    <col min="8966" max="8966" width="222" style="510" customWidth="1"/>
    <col min="8967" max="8967" width="38.28515625" style="510" customWidth="1"/>
    <col min="8968" max="8968" width="43.42578125" style="510" customWidth="1"/>
    <col min="8969" max="8969" width="45.140625" style="510" customWidth="1"/>
    <col min="8970" max="9213" width="9.140625" style="510"/>
    <col min="9214" max="9214" width="21.85546875" style="510" customWidth="1"/>
    <col min="9215" max="9215" width="22.42578125" style="510" customWidth="1"/>
    <col min="9216" max="9216" width="226.28515625" style="510" customWidth="1"/>
    <col min="9217" max="9217" width="66.28515625" style="510" customWidth="1"/>
    <col min="9218" max="9218" width="51.85546875" style="510" customWidth="1"/>
    <col min="9219" max="9219" width="41.5703125" style="510" customWidth="1"/>
    <col min="9220" max="9220" width="39.28515625" style="510" customWidth="1"/>
    <col min="9221" max="9221" width="25.5703125" style="510" customWidth="1"/>
    <col min="9222" max="9222" width="222" style="510" customWidth="1"/>
    <col min="9223" max="9223" width="38.28515625" style="510" customWidth="1"/>
    <col min="9224" max="9224" width="43.42578125" style="510" customWidth="1"/>
    <col min="9225" max="9225" width="45.140625" style="510" customWidth="1"/>
    <col min="9226" max="9469" width="9.140625" style="510"/>
    <col min="9470" max="9470" width="21.85546875" style="510" customWidth="1"/>
    <col min="9471" max="9471" width="22.42578125" style="510" customWidth="1"/>
    <col min="9472" max="9472" width="226.28515625" style="510" customWidth="1"/>
    <col min="9473" max="9473" width="66.28515625" style="510" customWidth="1"/>
    <col min="9474" max="9474" width="51.85546875" style="510" customWidth="1"/>
    <col min="9475" max="9475" width="41.5703125" style="510" customWidth="1"/>
    <col min="9476" max="9476" width="39.28515625" style="510" customWidth="1"/>
    <col min="9477" max="9477" width="25.5703125" style="510" customWidth="1"/>
    <col min="9478" max="9478" width="222" style="510" customWidth="1"/>
    <col min="9479" max="9479" width="38.28515625" style="510" customWidth="1"/>
    <col min="9480" max="9480" width="43.42578125" style="510" customWidth="1"/>
    <col min="9481" max="9481" width="45.140625" style="510" customWidth="1"/>
    <col min="9482" max="9725" width="9.140625" style="510"/>
    <col min="9726" max="9726" width="21.85546875" style="510" customWidth="1"/>
    <col min="9727" max="9727" width="22.42578125" style="510" customWidth="1"/>
    <col min="9728" max="9728" width="226.28515625" style="510" customWidth="1"/>
    <col min="9729" max="9729" width="66.28515625" style="510" customWidth="1"/>
    <col min="9730" max="9730" width="51.85546875" style="510" customWidth="1"/>
    <col min="9731" max="9731" width="41.5703125" style="510" customWidth="1"/>
    <col min="9732" max="9732" width="39.28515625" style="510" customWidth="1"/>
    <col min="9733" max="9733" width="25.5703125" style="510" customWidth="1"/>
    <col min="9734" max="9734" width="222" style="510" customWidth="1"/>
    <col min="9735" max="9735" width="38.28515625" style="510" customWidth="1"/>
    <col min="9736" max="9736" width="43.42578125" style="510" customWidth="1"/>
    <col min="9737" max="9737" width="45.140625" style="510" customWidth="1"/>
    <col min="9738" max="9981" width="9.140625" style="510"/>
    <col min="9982" max="9982" width="21.85546875" style="510" customWidth="1"/>
    <col min="9983" max="9983" width="22.42578125" style="510" customWidth="1"/>
    <col min="9984" max="9984" width="226.28515625" style="510" customWidth="1"/>
    <col min="9985" max="9985" width="66.28515625" style="510" customWidth="1"/>
    <col min="9986" max="9986" width="51.85546875" style="510" customWidth="1"/>
    <col min="9987" max="9987" width="41.5703125" style="510" customWidth="1"/>
    <col min="9988" max="9988" width="39.28515625" style="510" customWidth="1"/>
    <col min="9989" max="9989" width="25.5703125" style="510" customWidth="1"/>
    <col min="9990" max="9990" width="222" style="510" customWidth="1"/>
    <col min="9991" max="9991" width="38.28515625" style="510" customWidth="1"/>
    <col min="9992" max="9992" width="43.42578125" style="510" customWidth="1"/>
    <col min="9993" max="9993" width="45.140625" style="510" customWidth="1"/>
    <col min="9994" max="10237" width="9.140625" style="510"/>
    <col min="10238" max="10238" width="21.85546875" style="510" customWidth="1"/>
    <col min="10239" max="10239" width="22.42578125" style="510" customWidth="1"/>
    <col min="10240" max="10240" width="226.28515625" style="510" customWidth="1"/>
    <col min="10241" max="10241" width="66.28515625" style="510" customWidth="1"/>
    <col min="10242" max="10242" width="51.85546875" style="510" customWidth="1"/>
    <col min="10243" max="10243" width="41.5703125" style="510" customWidth="1"/>
    <col min="10244" max="10244" width="39.28515625" style="510" customWidth="1"/>
    <col min="10245" max="10245" width="25.5703125" style="510" customWidth="1"/>
    <col min="10246" max="10246" width="222" style="510" customWidth="1"/>
    <col min="10247" max="10247" width="38.28515625" style="510" customWidth="1"/>
    <col min="10248" max="10248" width="43.42578125" style="510" customWidth="1"/>
    <col min="10249" max="10249" width="45.140625" style="510" customWidth="1"/>
    <col min="10250" max="10493" width="9.140625" style="510"/>
    <col min="10494" max="10494" width="21.85546875" style="510" customWidth="1"/>
    <col min="10495" max="10495" width="22.42578125" style="510" customWidth="1"/>
    <col min="10496" max="10496" width="226.28515625" style="510" customWidth="1"/>
    <col min="10497" max="10497" width="66.28515625" style="510" customWidth="1"/>
    <col min="10498" max="10498" width="51.85546875" style="510" customWidth="1"/>
    <col min="10499" max="10499" width="41.5703125" style="510" customWidth="1"/>
    <col min="10500" max="10500" width="39.28515625" style="510" customWidth="1"/>
    <col min="10501" max="10501" width="25.5703125" style="510" customWidth="1"/>
    <col min="10502" max="10502" width="222" style="510" customWidth="1"/>
    <col min="10503" max="10503" width="38.28515625" style="510" customWidth="1"/>
    <col min="10504" max="10504" width="43.42578125" style="510" customWidth="1"/>
    <col min="10505" max="10505" width="45.140625" style="510" customWidth="1"/>
    <col min="10506" max="10749" width="9.140625" style="510"/>
    <col min="10750" max="10750" width="21.85546875" style="510" customWidth="1"/>
    <col min="10751" max="10751" width="22.42578125" style="510" customWidth="1"/>
    <col min="10752" max="10752" width="226.28515625" style="510" customWidth="1"/>
    <col min="10753" max="10753" width="66.28515625" style="510" customWidth="1"/>
    <col min="10754" max="10754" width="51.85546875" style="510" customWidth="1"/>
    <col min="10755" max="10755" width="41.5703125" style="510" customWidth="1"/>
    <col min="10756" max="10756" width="39.28515625" style="510" customWidth="1"/>
    <col min="10757" max="10757" width="25.5703125" style="510" customWidth="1"/>
    <col min="10758" max="10758" width="222" style="510" customWidth="1"/>
    <col min="10759" max="10759" width="38.28515625" style="510" customWidth="1"/>
    <col min="10760" max="10760" width="43.42578125" style="510" customWidth="1"/>
    <col min="10761" max="10761" width="45.140625" style="510" customWidth="1"/>
    <col min="10762" max="11005" width="9.140625" style="510"/>
    <col min="11006" max="11006" width="21.85546875" style="510" customWidth="1"/>
    <col min="11007" max="11007" width="22.42578125" style="510" customWidth="1"/>
    <col min="11008" max="11008" width="226.28515625" style="510" customWidth="1"/>
    <col min="11009" max="11009" width="66.28515625" style="510" customWidth="1"/>
    <col min="11010" max="11010" width="51.85546875" style="510" customWidth="1"/>
    <col min="11011" max="11011" width="41.5703125" style="510" customWidth="1"/>
    <col min="11012" max="11012" width="39.28515625" style="510" customWidth="1"/>
    <col min="11013" max="11013" width="25.5703125" style="510" customWidth="1"/>
    <col min="11014" max="11014" width="222" style="510" customWidth="1"/>
    <col min="11015" max="11015" width="38.28515625" style="510" customWidth="1"/>
    <col min="11016" max="11016" width="43.42578125" style="510" customWidth="1"/>
    <col min="11017" max="11017" width="45.140625" style="510" customWidth="1"/>
    <col min="11018" max="11261" width="9.140625" style="510"/>
    <col min="11262" max="11262" width="21.85546875" style="510" customWidth="1"/>
    <col min="11263" max="11263" width="22.42578125" style="510" customWidth="1"/>
    <col min="11264" max="11264" width="226.28515625" style="510" customWidth="1"/>
    <col min="11265" max="11265" width="66.28515625" style="510" customWidth="1"/>
    <col min="11266" max="11266" width="51.85546875" style="510" customWidth="1"/>
    <col min="11267" max="11267" width="41.5703125" style="510" customWidth="1"/>
    <col min="11268" max="11268" width="39.28515625" style="510" customWidth="1"/>
    <col min="11269" max="11269" width="25.5703125" style="510" customWidth="1"/>
    <col min="11270" max="11270" width="222" style="510" customWidth="1"/>
    <col min="11271" max="11271" width="38.28515625" style="510" customWidth="1"/>
    <col min="11272" max="11272" width="43.42578125" style="510" customWidth="1"/>
    <col min="11273" max="11273" width="45.140625" style="510" customWidth="1"/>
    <col min="11274" max="11517" width="9.140625" style="510"/>
    <col min="11518" max="11518" width="21.85546875" style="510" customWidth="1"/>
    <col min="11519" max="11519" width="22.42578125" style="510" customWidth="1"/>
    <col min="11520" max="11520" width="226.28515625" style="510" customWidth="1"/>
    <col min="11521" max="11521" width="66.28515625" style="510" customWidth="1"/>
    <col min="11522" max="11522" width="51.85546875" style="510" customWidth="1"/>
    <col min="11523" max="11523" width="41.5703125" style="510" customWidth="1"/>
    <col min="11524" max="11524" width="39.28515625" style="510" customWidth="1"/>
    <col min="11525" max="11525" width="25.5703125" style="510" customWidth="1"/>
    <col min="11526" max="11526" width="222" style="510" customWidth="1"/>
    <col min="11527" max="11527" width="38.28515625" style="510" customWidth="1"/>
    <col min="11528" max="11528" width="43.42578125" style="510" customWidth="1"/>
    <col min="11529" max="11529" width="45.140625" style="510" customWidth="1"/>
    <col min="11530" max="11773" width="9.140625" style="510"/>
    <col min="11774" max="11774" width="21.85546875" style="510" customWidth="1"/>
    <col min="11775" max="11775" width="22.42578125" style="510" customWidth="1"/>
    <col min="11776" max="11776" width="226.28515625" style="510" customWidth="1"/>
    <col min="11777" max="11777" width="66.28515625" style="510" customWidth="1"/>
    <col min="11778" max="11778" width="51.85546875" style="510" customWidth="1"/>
    <col min="11779" max="11779" width="41.5703125" style="510" customWidth="1"/>
    <col min="11780" max="11780" width="39.28515625" style="510" customWidth="1"/>
    <col min="11781" max="11781" width="25.5703125" style="510" customWidth="1"/>
    <col min="11782" max="11782" width="222" style="510" customWidth="1"/>
    <col min="11783" max="11783" width="38.28515625" style="510" customWidth="1"/>
    <col min="11784" max="11784" width="43.42578125" style="510" customWidth="1"/>
    <col min="11785" max="11785" width="45.140625" style="510" customWidth="1"/>
    <col min="11786" max="12029" width="9.140625" style="510"/>
    <col min="12030" max="12030" width="21.85546875" style="510" customWidth="1"/>
    <col min="12031" max="12031" width="22.42578125" style="510" customWidth="1"/>
    <col min="12032" max="12032" width="226.28515625" style="510" customWidth="1"/>
    <col min="12033" max="12033" width="66.28515625" style="510" customWidth="1"/>
    <col min="12034" max="12034" width="51.85546875" style="510" customWidth="1"/>
    <col min="12035" max="12035" width="41.5703125" style="510" customWidth="1"/>
    <col min="12036" max="12036" width="39.28515625" style="510" customWidth="1"/>
    <col min="12037" max="12037" width="25.5703125" style="510" customWidth="1"/>
    <col min="12038" max="12038" width="222" style="510" customWidth="1"/>
    <col min="12039" max="12039" width="38.28515625" style="510" customWidth="1"/>
    <col min="12040" max="12040" width="43.42578125" style="510" customWidth="1"/>
    <col min="12041" max="12041" width="45.140625" style="510" customWidth="1"/>
    <col min="12042" max="12285" width="9.140625" style="510"/>
    <col min="12286" max="12286" width="21.85546875" style="510" customWidth="1"/>
    <col min="12287" max="12287" width="22.42578125" style="510" customWidth="1"/>
    <col min="12288" max="12288" width="226.28515625" style="510" customWidth="1"/>
    <col min="12289" max="12289" width="66.28515625" style="510" customWidth="1"/>
    <col min="12290" max="12290" width="51.85546875" style="510" customWidth="1"/>
    <col min="12291" max="12291" width="41.5703125" style="510" customWidth="1"/>
    <col min="12292" max="12292" width="39.28515625" style="510" customWidth="1"/>
    <col min="12293" max="12293" width="25.5703125" style="510" customWidth="1"/>
    <col min="12294" max="12294" width="222" style="510" customWidth="1"/>
    <col min="12295" max="12295" width="38.28515625" style="510" customWidth="1"/>
    <col min="12296" max="12296" width="43.42578125" style="510" customWidth="1"/>
    <col min="12297" max="12297" width="45.140625" style="510" customWidth="1"/>
    <col min="12298" max="12541" width="9.140625" style="510"/>
    <col min="12542" max="12542" width="21.85546875" style="510" customWidth="1"/>
    <col min="12543" max="12543" width="22.42578125" style="510" customWidth="1"/>
    <col min="12544" max="12544" width="226.28515625" style="510" customWidth="1"/>
    <col min="12545" max="12545" width="66.28515625" style="510" customWidth="1"/>
    <col min="12546" max="12546" width="51.85546875" style="510" customWidth="1"/>
    <col min="12547" max="12547" width="41.5703125" style="510" customWidth="1"/>
    <col min="12548" max="12548" width="39.28515625" style="510" customWidth="1"/>
    <col min="12549" max="12549" width="25.5703125" style="510" customWidth="1"/>
    <col min="12550" max="12550" width="222" style="510" customWidth="1"/>
    <col min="12551" max="12551" width="38.28515625" style="510" customWidth="1"/>
    <col min="12552" max="12552" width="43.42578125" style="510" customWidth="1"/>
    <col min="12553" max="12553" width="45.140625" style="510" customWidth="1"/>
    <col min="12554" max="12797" width="9.140625" style="510"/>
    <col min="12798" max="12798" width="21.85546875" style="510" customWidth="1"/>
    <col min="12799" max="12799" width="22.42578125" style="510" customWidth="1"/>
    <col min="12800" max="12800" width="226.28515625" style="510" customWidth="1"/>
    <col min="12801" max="12801" width="66.28515625" style="510" customWidth="1"/>
    <col min="12802" max="12802" width="51.85546875" style="510" customWidth="1"/>
    <col min="12803" max="12803" width="41.5703125" style="510" customWidth="1"/>
    <col min="12804" max="12804" width="39.28515625" style="510" customWidth="1"/>
    <col min="12805" max="12805" width="25.5703125" style="510" customWidth="1"/>
    <col min="12806" max="12806" width="222" style="510" customWidth="1"/>
    <col min="12807" max="12807" width="38.28515625" style="510" customWidth="1"/>
    <col min="12808" max="12808" width="43.42578125" style="510" customWidth="1"/>
    <col min="12809" max="12809" width="45.140625" style="510" customWidth="1"/>
    <col min="12810" max="13053" width="9.140625" style="510"/>
    <col min="13054" max="13054" width="21.85546875" style="510" customWidth="1"/>
    <col min="13055" max="13055" width="22.42578125" style="510" customWidth="1"/>
    <col min="13056" max="13056" width="226.28515625" style="510" customWidth="1"/>
    <col min="13057" max="13057" width="66.28515625" style="510" customWidth="1"/>
    <col min="13058" max="13058" width="51.85546875" style="510" customWidth="1"/>
    <col min="13059" max="13059" width="41.5703125" style="510" customWidth="1"/>
    <col min="13060" max="13060" width="39.28515625" style="510" customWidth="1"/>
    <col min="13061" max="13061" width="25.5703125" style="510" customWidth="1"/>
    <col min="13062" max="13062" width="222" style="510" customWidth="1"/>
    <col min="13063" max="13063" width="38.28515625" style="510" customWidth="1"/>
    <col min="13064" max="13064" width="43.42578125" style="510" customWidth="1"/>
    <col min="13065" max="13065" width="45.140625" style="510" customWidth="1"/>
    <col min="13066" max="13309" width="9.140625" style="510"/>
    <col min="13310" max="13310" width="21.85546875" style="510" customWidth="1"/>
    <col min="13311" max="13311" width="22.42578125" style="510" customWidth="1"/>
    <col min="13312" max="13312" width="226.28515625" style="510" customWidth="1"/>
    <col min="13313" max="13313" width="66.28515625" style="510" customWidth="1"/>
    <col min="13314" max="13314" width="51.85546875" style="510" customWidth="1"/>
    <col min="13315" max="13315" width="41.5703125" style="510" customWidth="1"/>
    <col min="13316" max="13316" width="39.28515625" style="510" customWidth="1"/>
    <col min="13317" max="13317" width="25.5703125" style="510" customWidth="1"/>
    <col min="13318" max="13318" width="222" style="510" customWidth="1"/>
    <col min="13319" max="13319" width="38.28515625" style="510" customWidth="1"/>
    <col min="13320" max="13320" width="43.42578125" style="510" customWidth="1"/>
    <col min="13321" max="13321" width="45.140625" style="510" customWidth="1"/>
    <col min="13322" max="13565" width="9.140625" style="510"/>
    <col min="13566" max="13566" width="21.85546875" style="510" customWidth="1"/>
    <col min="13567" max="13567" width="22.42578125" style="510" customWidth="1"/>
    <col min="13568" max="13568" width="226.28515625" style="510" customWidth="1"/>
    <col min="13569" max="13569" width="66.28515625" style="510" customWidth="1"/>
    <col min="13570" max="13570" width="51.85546875" style="510" customWidth="1"/>
    <col min="13571" max="13571" width="41.5703125" style="510" customWidth="1"/>
    <col min="13572" max="13572" width="39.28515625" style="510" customWidth="1"/>
    <col min="13573" max="13573" width="25.5703125" style="510" customWidth="1"/>
    <col min="13574" max="13574" width="222" style="510" customWidth="1"/>
    <col min="13575" max="13575" width="38.28515625" style="510" customWidth="1"/>
    <col min="13576" max="13576" width="43.42578125" style="510" customWidth="1"/>
    <col min="13577" max="13577" width="45.140625" style="510" customWidth="1"/>
    <col min="13578" max="13821" width="9.140625" style="510"/>
    <col min="13822" max="13822" width="21.85546875" style="510" customWidth="1"/>
    <col min="13823" max="13823" width="22.42578125" style="510" customWidth="1"/>
    <col min="13824" max="13824" width="226.28515625" style="510" customWidth="1"/>
    <col min="13825" max="13825" width="66.28515625" style="510" customWidth="1"/>
    <col min="13826" max="13826" width="51.85546875" style="510" customWidth="1"/>
    <col min="13827" max="13827" width="41.5703125" style="510" customWidth="1"/>
    <col min="13828" max="13828" width="39.28515625" style="510" customWidth="1"/>
    <col min="13829" max="13829" width="25.5703125" style="510" customWidth="1"/>
    <col min="13830" max="13830" width="222" style="510" customWidth="1"/>
    <col min="13831" max="13831" width="38.28515625" style="510" customWidth="1"/>
    <col min="13832" max="13832" width="43.42578125" style="510" customWidth="1"/>
    <col min="13833" max="13833" width="45.140625" style="510" customWidth="1"/>
    <col min="13834" max="14077" width="9.140625" style="510"/>
    <col min="14078" max="14078" width="21.85546875" style="510" customWidth="1"/>
    <col min="14079" max="14079" width="22.42578125" style="510" customWidth="1"/>
    <col min="14080" max="14080" width="226.28515625" style="510" customWidth="1"/>
    <col min="14081" max="14081" width="66.28515625" style="510" customWidth="1"/>
    <col min="14082" max="14082" width="51.85546875" style="510" customWidth="1"/>
    <col min="14083" max="14083" width="41.5703125" style="510" customWidth="1"/>
    <col min="14084" max="14084" width="39.28515625" style="510" customWidth="1"/>
    <col min="14085" max="14085" width="25.5703125" style="510" customWidth="1"/>
    <col min="14086" max="14086" width="222" style="510" customWidth="1"/>
    <col min="14087" max="14087" width="38.28515625" style="510" customWidth="1"/>
    <col min="14088" max="14088" width="43.42578125" style="510" customWidth="1"/>
    <col min="14089" max="14089" width="45.140625" style="510" customWidth="1"/>
    <col min="14090" max="14333" width="9.140625" style="510"/>
    <col min="14334" max="14334" width="21.85546875" style="510" customWidth="1"/>
    <col min="14335" max="14335" width="22.42578125" style="510" customWidth="1"/>
    <col min="14336" max="14336" width="226.28515625" style="510" customWidth="1"/>
    <col min="14337" max="14337" width="66.28515625" style="510" customWidth="1"/>
    <col min="14338" max="14338" width="51.85546875" style="510" customWidth="1"/>
    <col min="14339" max="14339" width="41.5703125" style="510" customWidth="1"/>
    <col min="14340" max="14340" width="39.28515625" style="510" customWidth="1"/>
    <col min="14341" max="14341" width="25.5703125" style="510" customWidth="1"/>
    <col min="14342" max="14342" width="222" style="510" customWidth="1"/>
    <col min="14343" max="14343" width="38.28515625" style="510" customWidth="1"/>
    <col min="14344" max="14344" width="43.42578125" style="510" customWidth="1"/>
    <col min="14345" max="14345" width="45.140625" style="510" customWidth="1"/>
    <col min="14346" max="14589" width="9.140625" style="510"/>
    <col min="14590" max="14590" width="21.85546875" style="510" customWidth="1"/>
    <col min="14591" max="14591" width="22.42578125" style="510" customWidth="1"/>
    <col min="14592" max="14592" width="226.28515625" style="510" customWidth="1"/>
    <col min="14593" max="14593" width="66.28515625" style="510" customWidth="1"/>
    <col min="14594" max="14594" width="51.85546875" style="510" customWidth="1"/>
    <col min="14595" max="14595" width="41.5703125" style="510" customWidth="1"/>
    <col min="14596" max="14596" width="39.28515625" style="510" customWidth="1"/>
    <col min="14597" max="14597" width="25.5703125" style="510" customWidth="1"/>
    <col min="14598" max="14598" width="222" style="510" customWidth="1"/>
    <col min="14599" max="14599" width="38.28515625" style="510" customWidth="1"/>
    <col min="14600" max="14600" width="43.42578125" style="510" customWidth="1"/>
    <col min="14601" max="14601" width="45.140625" style="510" customWidth="1"/>
    <col min="14602" max="14845" width="9.140625" style="510"/>
    <col min="14846" max="14846" width="21.85546875" style="510" customWidth="1"/>
    <col min="14847" max="14847" width="22.42578125" style="510" customWidth="1"/>
    <col min="14848" max="14848" width="226.28515625" style="510" customWidth="1"/>
    <col min="14849" max="14849" width="66.28515625" style="510" customWidth="1"/>
    <col min="14850" max="14850" width="51.85546875" style="510" customWidth="1"/>
    <col min="14851" max="14851" width="41.5703125" style="510" customWidth="1"/>
    <col min="14852" max="14852" width="39.28515625" style="510" customWidth="1"/>
    <col min="14853" max="14853" width="25.5703125" style="510" customWidth="1"/>
    <col min="14854" max="14854" width="222" style="510" customWidth="1"/>
    <col min="14855" max="14855" width="38.28515625" style="510" customWidth="1"/>
    <col min="14856" max="14856" width="43.42578125" style="510" customWidth="1"/>
    <col min="14857" max="14857" width="45.140625" style="510" customWidth="1"/>
    <col min="14858" max="15101" width="9.140625" style="510"/>
    <col min="15102" max="15102" width="21.85546875" style="510" customWidth="1"/>
    <col min="15103" max="15103" width="22.42578125" style="510" customWidth="1"/>
    <col min="15104" max="15104" width="226.28515625" style="510" customWidth="1"/>
    <col min="15105" max="15105" width="66.28515625" style="510" customWidth="1"/>
    <col min="15106" max="15106" width="51.85546875" style="510" customWidth="1"/>
    <col min="15107" max="15107" width="41.5703125" style="510" customWidth="1"/>
    <col min="15108" max="15108" width="39.28515625" style="510" customWidth="1"/>
    <col min="15109" max="15109" width="25.5703125" style="510" customWidth="1"/>
    <col min="15110" max="15110" width="222" style="510" customWidth="1"/>
    <col min="15111" max="15111" width="38.28515625" style="510" customWidth="1"/>
    <col min="15112" max="15112" width="43.42578125" style="510" customWidth="1"/>
    <col min="15113" max="15113" width="45.140625" style="510" customWidth="1"/>
    <col min="15114" max="15357" width="9.140625" style="510"/>
    <col min="15358" max="15358" width="21.85546875" style="510" customWidth="1"/>
    <col min="15359" max="15359" width="22.42578125" style="510" customWidth="1"/>
    <col min="15360" max="15360" width="226.28515625" style="510" customWidth="1"/>
    <col min="15361" max="15361" width="66.28515625" style="510" customWidth="1"/>
    <col min="15362" max="15362" width="51.85546875" style="510" customWidth="1"/>
    <col min="15363" max="15363" width="41.5703125" style="510" customWidth="1"/>
    <col min="15364" max="15364" width="39.28515625" style="510" customWidth="1"/>
    <col min="15365" max="15365" width="25.5703125" style="510" customWidth="1"/>
    <col min="15366" max="15366" width="222" style="510" customWidth="1"/>
    <col min="15367" max="15367" width="38.28515625" style="510" customWidth="1"/>
    <col min="15368" max="15368" width="43.42578125" style="510" customWidth="1"/>
    <col min="15369" max="15369" width="45.140625" style="510" customWidth="1"/>
    <col min="15370" max="15613" width="9.140625" style="510"/>
    <col min="15614" max="15614" width="21.85546875" style="510" customWidth="1"/>
    <col min="15615" max="15615" width="22.42578125" style="510" customWidth="1"/>
    <col min="15616" max="15616" width="226.28515625" style="510" customWidth="1"/>
    <col min="15617" max="15617" width="66.28515625" style="510" customWidth="1"/>
    <col min="15618" max="15618" width="51.85546875" style="510" customWidth="1"/>
    <col min="15619" max="15619" width="41.5703125" style="510" customWidth="1"/>
    <col min="15620" max="15620" width="39.28515625" style="510" customWidth="1"/>
    <col min="15621" max="15621" width="25.5703125" style="510" customWidth="1"/>
    <col min="15622" max="15622" width="222" style="510" customWidth="1"/>
    <col min="15623" max="15623" width="38.28515625" style="510" customWidth="1"/>
    <col min="15624" max="15624" width="43.42578125" style="510" customWidth="1"/>
    <col min="15625" max="15625" width="45.140625" style="510" customWidth="1"/>
    <col min="15626" max="15869" width="9.140625" style="510"/>
    <col min="15870" max="15870" width="21.85546875" style="510" customWidth="1"/>
    <col min="15871" max="15871" width="22.42578125" style="510" customWidth="1"/>
    <col min="15872" max="15872" width="226.28515625" style="510" customWidth="1"/>
    <col min="15873" max="15873" width="66.28515625" style="510" customWidth="1"/>
    <col min="15874" max="15874" width="51.85546875" style="510" customWidth="1"/>
    <col min="15875" max="15875" width="41.5703125" style="510" customWidth="1"/>
    <col min="15876" max="15876" width="39.28515625" style="510" customWidth="1"/>
    <col min="15877" max="15877" width="25.5703125" style="510" customWidth="1"/>
    <col min="15878" max="15878" width="222" style="510" customWidth="1"/>
    <col min="15879" max="15879" width="38.28515625" style="510" customWidth="1"/>
    <col min="15880" max="15880" width="43.42578125" style="510" customWidth="1"/>
    <col min="15881" max="15881" width="45.140625" style="510" customWidth="1"/>
    <col min="15882" max="16125" width="9.140625" style="510"/>
    <col min="16126" max="16126" width="21.85546875" style="510" customWidth="1"/>
    <col min="16127" max="16127" width="22.42578125" style="510" customWidth="1"/>
    <col min="16128" max="16128" width="226.28515625" style="510" customWidth="1"/>
    <col min="16129" max="16129" width="66.28515625" style="510" customWidth="1"/>
    <col min="16130" max="16130" width="51.85546875" style="510" customWidth="1"/>
    <col min="16131" max="16131" width="41.5703125" style="510" customWidth="1"/>
    <col min="16132" max="16132" width="39.28515625" style="510" customWidth="1"/>
    <col min="16133" max="16133" width="25.5703125" style="510" customWidth="1"/>
    <col min="16134" max="16134" width="222" style="510" customWidth="1"/>
    <col min="16135" max="16135" width="38.28515625" style="510" customWidth="1"/>
    <col min="16136" max="16136" width="43.42578125" style="510" customWidth="1"/>
    <col min="16137" max="16137" width="45.140625" style="510" customWidth="1"/>
    <col min="16138" max="16384" width="9.140625" style="510"/>
  </cols>
  <sheetData>
    <row r="1" spans="1:6" s="505" customFormat="1" ht="93.75" customHeight="1">
      <c r="A1" s="736" t="s">
        <v>598</v>
      </c>
      <c r="B1" s="739" t="s">
        <v>200</v>
      </c>
      <c r="C1" s="740"/>
      <c r="D1" s="502" t="s">
        <v>200</v>
      </c>
      <c r="E1" s="503"/>
      <c r="F1" s="504"/>
    </row>
    <row r="2" spans="1:6" s="505" customFormat="1" ht="105.75" customHeight="1">
      <c r="A2" s="737"/>
      <c r="B2" s="741"/>
      <c r="C2" s="742"/>
      <c r="D2" s="256" t="s">
        <v>802</v>
      </c>
      <c r="E2" s="506"/>
      <c r="F2" s="507"/>
    </row>
    <row r="3" spans="1:6" s="505" customFormat="1" ht="72.75" customHeight="1">
      <c r="A3" s="737"/>
      <c r="B3" s="741"/>
      <c r="C3" s="742"/>
      <c r="D3" s="256">
        <v>1368</v>
      </c>
      <c r="E3" s="506"/>
      <c r="F3" s="507"/>
    </row>
    <row r="4" spans="1:6" ht="72.75" customHeight="1">
      <c r="A4" s="737"/>
      <c r="B4" s="741"/>
      <c r="C4" s="742"/>
      <c r="D4" s="256" t="s">
        <v>1049</v>
      </c>
      <c r="E4" s="508"/>
      <c r="F4" s="509"/>
    </row>
    <row r="5" spans="1:6" ht="66.75" customHeight="1">
      <c r="A5" s="737"/>
      <c r="B5" s="741"/>
      <c r="C5" s="742"/>
      <c r="D5" s="256" t="s">
        <v>219</v>
      </c>
      <c r="E5" s="508"/>
      <c r="F5" s="509"/>
    </row>
    <row r="6" spans="1:6" ht="99.75" customHeight="1">
      <c r="A6" s="737"/>
      <c r="B6" s="741"/>
      <c r="C6" s="742"/>
      <c r="D6" s="256" t="s">
        <v>791</v>
      </c>
      <c r="E6" s="508"/>
      <c r="F6" s="509"/>
    </row>
    <row r="7" spans="1:6" ht="74.25" customHeight="1">
      <c r="A7" s="737"/>
      <c r="B7" s="743" t="s">
        <v>309</v>
      </c>
      <c r="C7" s="744"/>
      <c r="D7" s="592">
        <v>23000</v>
      </c>
      <c r="E7" s="724"/>
      <c r="F7" s="725"/>
    </row>
    <row r="8" spans="1:6" ht="68.25" customHeight="1">
      <c r="A8" s="737"/>
      <c r="B8" s="734"/>
      <c r="C8" s="735"/>
      <c r="D8" s="511" t="s">
        <v>1045</v>
      </c>
      <c r="E8" s="745" t="s">
        <v>311</v>
      </c>
      <c r="F8" s="512" t="s">
        <v>324</v>
      </c>
    </row>
    <row r="9" spans="1:6" ht="89.25" customHeight="1">
      <c r="A9" s="737"/>
      <c r="B9" s="557" t="s">
        <v>68</v>
      </c>
      <c r="C9" s="558"/>
      <c r="D9" s="559"/>
      <c r="E9" s="746"/>
      <c r="F9" s="560"/>
    </row>
    <row r="10" spans="1:6" ht="78" customHeight="1">
      <c r="A10" s="737"/>
      <c r="B10" s="405" t="s">
        <v>317</v>
      </c>
      <c r="C10" s="408" t="s">
        <v>298</v>
      </c>
      <c r="D10" s="398" t="s">
        <v>70</v>
      </c>
      <c r="E10" s="409" t="s">
        <v>317</v>
      </c>
      <c r="F10" s="561"/>
    </row>
    <row r="11" spans="1:6" ht="78" customHeight="1">
      <c r="A11" s="737"/>
      <c r="B11" s="396" t="s">
        <v>69</v>
      </c>
      <c r="C11" s="397" t="s">
        <v>299</v>
      </c>
      <c r="D11" s="398" t="s">
        <v>70</v>
      </c>
      <c r="E11" s="399" t="s">
        <v>69</v>
      </c>
      <c r="F11" s="513"/>
    </row>
    <row r="12" spans="1:6" ht="78" customHeight="1">
      <c r="A12" s="737"/>
      <c r="B12" s="396" t="s">
        <v>300</v>
      </c>
      <c r="C12" s="397" t="s">
        <v>272</v>
      </c>
      <c r="D12" s="398" t="s">
        <v>70</v>
      </c>
      <c r="E12" s="399" t="s">
        <v>300</v>
      </c>
      <c r="F12" s="513"/>
    </row>
    <row r="13" spans="1:6" ht="78" customHeight="1">
      <c r="A13" s="737"/>
      <c r="B13" s="396" t="s">
        <v>351</v>
      </c>
      <c r="C13" s="397" t="s">
        <v>803</v>
      </c>
      <c r="D13" s="398" t="s">
        <v>70</v>
      </c>
      <c r="E13" s="399" t="s">
        <v>351</v>
      </c>
      <c r="F13" s="513"/>
    </row>
    <row r="14" spans="1:6" ht="78" customHeight="1">
      <c r="A14" s="737"/>
      <c r="B14" s="396" t="s">
        <v>273</v>
      </c>
      <c r="C14" s="397" t="s">
        <v>165</v>
      </c>
      <c r="D14" s="514">
        <v>220</v>
      </c>
      <c r="E14" s="399" t="s">
        <v>273</v>
      </c>
      <c r="F14" s="513"/>
    </row>
    <row r="15" spans="1:6" ht="78" customHeight="1">
      <c r="A15" s="737"/>
      <c r="B15" s="396" t="s">
        <v>0</v>
      </c>
      <c r="C15" s="397" t="s">
        <v>358</v>
      </c>
      <c r="D15" s="398" t="s">
        <v>70</v>
      </c>
      <c r="E15" s="399" t="s">
        <v>0</v>
      </c>
      <c r="F15" s="513"/>
    </row>
    <row r="16" spans="1:6" ht="78" customHeight="1">
      <c r="A16" s="737"/>
      <c r="B16" s="396" t="s">
        <v>302</v>
      </c>
      <c r="C16" s="397" t="s">
        <v>303</v>
      </c>
      <c r="D16" s="398" t="s">
        <v>70</v>
      </c>
      <c r="E16" s="399" t="s">
        <v>302</v>
      </c>
      <c r="F16" s="513"/>
    </row>
    <row r="17" spans="1:7" ht="78" customHeight="1">
      <c r="A17" s="737"/>
      <c r="B17" s="396" t="s">
        <v>314</v>
      </c>
      <c r="C17" s="397" t="s">
        <v>227</v>
      </c>
      <c r="D17" s="514">
        <v>130</v>
      </c>
      <c r="E17" s="399" t="s">
        <v>314</v>
      </c>
      <c r="F17" s="318" t="s">
        <v>275</v>
      </c>
    </row>
    <row r="18" spans="1:7" ht="78" customHeight="1">
      <c r="A18" s="737"/>
      <c r="B18" s="396" t="s">
        <v>293</v>
      </c>
      <c r="C18" s="397" t="s">
        <v>294</v>
      </c>
      <c r="D18" s="514">
        <v>530</v>
      </c>
      <c r="E18" s="399" t="s">
        <v>293</v>
      </c>
      <c r="F18" s="318" t="s">
        <v>1151</v>
      </c>
    </row>
    <row r="19" spans="1:7" ht="78" customHeight="1">
      <c r="A19" s="737"/>
      <c r="B19" s="396" t="s">
        <v>82</v>
      </c>
      <c r="C19" s="397" t="s">
        <v>83</v>
      </c>
      <c r="D19" s="398" t="s">
        <v>70</v>
      </c>
      <c r="E19" s="399" t="s">
        <v>82</v>
      </c>
      <c r="F19" s="318"/>
    </row>
    <row r="20" spans="1:7" ht="78" customHeight="1">
      <c r="A20" s="737"/>
      <c r="B20" s="396" t="s">
        <v>122</v>
      </c>
      <c r="C20" s="397" t="s">
        <v>295</v>
      </c>
      <c r="D20" s="514">
        <v>160</v>
      </c>
      <c r="E20" s="399" t="s">
        <v>122</v>
      </c>
      <c r="F20" s="318"/>
    </row>
    <row r="21" spans="1:7" ht="78" customHeight="1">
      <c r="A21" s="737"/>
      <c r="B21" s="396" t="s">
        <v>296</v>
      </c>
      <c r="C21" s="397" t="s">
        <v>804</v>
      </c>
      <c r="D21" s="398" t="s">
        <v>70</v>
      </c>
      <c r="E21" s="399" t="s">
        <v>296</v>
      </c>
      <c r="F21" s="318"/>
    </row>
    <row r="22" spans="1:7" ht="78" customHeight="1">
      <c r="A22" s="737"/>
      <c r="B22" s="396" t="s">
        <v>140</v>
      </c>
      <c r="C22" s="397" t="s">
        <v>34</v>
      </c>
      <c r="D22" s="398" t="s">
        <v>70</v>
      </c>
      <c r="E22" s="399" t="s">
        <v>140</v>
      </c>
      <c r="F22" s="318"/>
      <c r="G22" s="515"/>
    </row>
    <row r="23" spans="1:7" ht="84" customHeight="1">
      <c r="A23" s="737"/>
      <c r="B23" s="396" t="s">
        <v>297</v>
      </c>
      <c r="C23" s="397" t="s">
        <v>229</v>
      </c>
      <c r="D23" s="398" t="s">
        <v>70</v>
      </c>
      <c r="E23" s="399" t="s">
        <v>297</v>
      </c>
      <c r="F23" s="318"/>
    </row>
    <row r="24" spans="1:7" ht="90" customHeight="1">
      <c r="A24" s="737"/>
      <c r="B24" s="396" t="s">
        <v>283</v>
      </c>
      <c r="C24" s="397" t="s">
        <v>230</v>
      </c>
      <c r="D24" s="398" t="s">
        <v>70</v>
      </c>
      <c r="E24" s="399" t="s">
        <v>283</v>
      </c>
      <c r="F24" s="318"/>
    </row>
    <row r="25" spans="1:7" ht="78" customHeight="1">
      <c r="A25" s="737"/>
      <c r="B25" s="396" t="s">
        <v>231</v>
      </c>
      <c r="C25" s="397" t="s">
        <v>325</v>
      </c>
      <c r="D25" s="514">
        <v>60</v>
      </c>
      <c r="E25" s="399" t="s">
        <v>231</v>
      </c>
      <c r="F25" s="318" t="s">
        <v>749</v>
      </c>
    </row>
    <row r="26" spans="1:7" ht="78" customHeight="1">
      <c r="A26" s="737"/>
      <c r="B26" s="396" t="s">
        <v>75</v>
      </c>
      <c r="C26" s="397" t="s">
        <v>326</v>
      </c>
      <c r="D26" s="398" t="s">
        <v>70</v>
      </c>
      <c r="E26" s="399" t="s">
        <v>75</v>
      </c>
      <c r="F26" s="318"/>
    </row>
    <row r="27" spans="1:7" ht="78" customHeight="1">
      <c r="A27" s="737"/>
      <c r="B27" s="396" t="s">
        <v>76</v>
      </c>
      <c r="C27" s="397" t="s">
        <v>327</v>
      </c>
      <c r="D27" s="398" t="s">
        <v>70</v>
      </c>
      <c r="E27" s="399" t="s">
        <v>76</v>
      </c>
      <c r="F27" s="318"/>
    </row>
    <row r="28" spans="1:7" ht="78" customHeight="1">
      <c r="A28" s="737"/>
      <c r="B28" s="396" t="s">
        <v>359</v>
      </c>
      <c r="C28" s="397" t="s">
        <v>360</v>
      </c>
      <c r="D28" s="514">
        <v>60</v>
      </c>
      <c r="E28" s="399" t="s">
        <v>359</v>
      </c>
      <c r="F28" s="318"/>
    </row>
    <row r="29" spans="1:7" ht="78" customHeight="1">
      <c r="A29" s="737"/>
      <c r="B29" s="396" t="s">
        <v>361</v>
      </c>
      <c r="C29" s="397" t="s">
        <v>328</v>
      </c>
      <c r="D29" s="514">
        <v>110</v>
      </c>
      <c r="E29" s="399" t="s">
        <v>361</v>
      </c>
      <c r="F29" s="318" t="s">
        <v>1069</v>
      </c>
    </row>
    <row r="30" spans="1:7" ht="78" customHeight="1">
      <c r="A30" s="737"/>
      <c r="B30" s="396" t="s">
        <v>127</v>
      </c>
      <c r="C30" s="397" t="s">
        <v>144</v>
      </c>
      <c r="D30" s="514">
        <v>440</v>
      </c>
      <c r="E30" s="403">
        <v>210</v>
      </c>
      <c r="F30" s="318"/>
    </row>
    <row r="31" spans="1:7" s="54" customFormat="1" ht="78" customHeight="1">
      <c r="A31" s="737"/>
      <c r="B31" s="222" t="s">
        <v>128</v>
      </c>
      <c r="C31" s="111" t="s">
        <v>129</v>
      </c>
      <c r="D31" s="224" t="s">
        <v>70</v>
      </c>
      <c r="E31" s="277">
        <v>245</v>
      </c>
      <c r="F31" s="102"/>
      <c r="G31" s="53"/>
    </row>
    <row r="32" spans="1:7" ht="78" customHeight="1">
      <c r="A32" s="737"/>
      <c r="B32" s="396" t="s">
        <v>329</v>
      </c>
      <c r="C32" s="397" t="s">
        <v>183</v>
      </c>
      <c r="D32" s="398" t="s">
        <v>70</v>
      </c>
      <c r="E32" s="403" t="s">
        <v>329</v>
      </c>
      <c r="F32" s="318"/>
    </row>
    <row r="33" spans="1:7" ht="78" customHeight="1">
      <c r="A33" s="737"/>
      <c r="B33" s="396" t="s">
        <v>77</v>
      </c>
      <c r="C33" s="397" t="s">
        <v>1039</v>
      </c>
      <c r="D33" s="398" t="s">
        <v>70</v>
      </c>
      <c r="E33" s="403">
        <v>320</v>
      </c>
      <c r="F33" s="318"/>
    </row>
    <row r="34" spans="1:7" s="54" customFormat="1" ht="78" customHeight="1">
      <c r="A34" s="737"/>
      <c r="B34" s="222" t="s">
        <v>1041</v>
      </c>
      <c r="C34" s="112" t="s">
        <v>1042</v>
      </c>
      <c r="D34" s="130">
        <v>100</v>
      </c>
      <c r="E34" s="277">
        <v>341</v>
      </c>
      <c r="F34" s="102"/>
      <c r="G34" s="53"/>
    </row>
    <row r="35" spans="1:7" ht="78" customHeight="1">
      <c r="A35" s="737"/>
      <c r="B35" s="396" t="s">
        <v>146</v>
      </c>
      <c r="C35" s="397" t="s">
        <v>362</v>
      </c>
      <c r="D35" s="398" t="s">
        <v>70</v>
      </c>
      <c r="E35" s="403" t="s">
        <v>146</v>
      </c>
      <c r="F35" s="318"/>
    </row>
    <row r="36" spans="1:7" ht="78" customHeight="1">
      <c r="A36" s="737"/>
      <c r="B36" s="396" t="s">
        <v>100</v>
      </c>
      <c r="C36" s="397" t="s">
        <v>126</v>
      </c>
      <c r="D36" s="514">
        <v>220</v>
      </c>
      <c r="E36" s="403" t="s">
        <v>100</v>
      </c>
      <c r="F36" s="318" t="s">
        <v>187</v>
      </c>
    </row>
    <row r="37" spans="1:7" ht="78" customHeight="1">
      <c r="A37" s="737"/>
      <c r="B37" s="396" t="s">
        <v>38</v>
      </c>
      <c r="C37" s="397" t="s">
        <v>330</v>
      </c>
      <c r="D37" s="514">
        <v>220</v>
      </c>
      <c r="E37" s="399" t="s">
        <v>38</v>
      </c>
      <c r="F37" s="318"/>
    </row>
    <row r="38" spans="1:7" ht="78" customHeight="1">
      <c r="A38" s="737"/>
      <c r="B38" s="396" t="s">
        <v>130</v>
      </c>
      <c r="C38" s="397" t="s">
        <v>191</v>
      </c>
      <c r="D38" s="398" t="s">
        <v>70</v>
      </c>
      <c r="E38" s="399" t="s">
        <v>130</v>
      </c>
      <c r="F38" s="318"/>
    </row>
    <row r="39" spans="1:7" ht="78" customHeight="1">
      <c r="A39" s="737"/>
      <c r="B39" s="396" t="s">
        <v>47</v>
      </c>
      <c r="C39" s="397" t="s">
        <v>48</v>
      </c>
      <c r="D39" s="514">
        <v>220</v>
      </c>
      <c r="E39" s="399" t="s">
        <v>47</v>
      </c>
      <c r="F39" s="318"/>
    </row>
    <row r="40" spans="1:7" ht="78" customHeight="1">
      <c r="A40" s="737"/>
      <c r="B40" s="396" t="s">
        <v>234</v>
      </c>
      <c r="C40" s="397" t="s">
        <v>274</v>
      </c>
      <c r="D40" s="398" t="s">
        <v>70</v>
      </c>
      <c r="E40" s="399" t="s">
        <v>234</v>
      </c>
      <c r="F40" s="318"/>
    </row>
    <row r="41" spans="1:7" ht="78" customHeight="1">
      <c r="A41" s="737"/>
      <c r="B41" s="396" t="s">
        <v>148</v>
      </c>
      <c r="C41" s="397" t="s">
        <v>304</v>
      </c>
      <c r="D41" s="514">
        <v>130</v>
      </c>
      <c r="E41" s="399" t="s">
        <v>148</v>
      </c>
      <c r="F41" s="318"/>
    </row>
    <row r="42" spans="1:7" ht="78" customHeight="1">
      <c r="A42" s="737"/>
      <c r="B42" s="396" t="s">
        <v>84</v>
      </c>
      <c r="C42" s="397" t="s">
        <v>331</v>
      </c>
      <c r="D42" s="514">
        <v>500</v>
      </c>
      <c r="E42" s="399" t="s">
        <v>84</v>
      </c>
      <c r="F42" s="318"/>
    </row>
    <row r="43" spans="1:7" ht="78" customHeight="1">
      <c r="A43" s="737"/>
      <c r="B43" s="396" t="s">
        <v>332</v>
      </c>
      <c r="C43" s="397" t="s">
        <v>42</v>
      </c>
      <c r="D43" s="398" t="s">
        <v>70</v>
      </c>
      <c r="E43" s="399" t="s">
        <v>332</v>
      </c>
      <c r="F43" s="318"/>
    </row>
    <row r="44" spans="1:7" ht="78" customHeight="1">
      <c r="A44" s="737"/>
      <c r="B44" s="396" t="s">
        <v>15</v>
      </c>
      <c r="C44" s="397" t="s">
        <v>333</v>
      </c>
      <c r="D44" s="514">
        <v>110</v>
      </c>
      <c r="E44" s="399" t="s">
        <v>15</v>
      </c>
      <c r="F44" s="318" t="s">
        <v>43</v>
      </c>
    </row>
    <row r="45" spans="1:7" ht="78" customHeight="1">
      <c r="A45" s="737"/>
      <c r="B45" s="396" t="s">
        <v>288</v>
      </c>
      <c r="C45" s="353" t="s">
        <v>289</v>
      </c>
      <c r="D45" s="514">
        <v>130</v>
      </c>
      <c r="E45" s="403" t="s">
        <v>288</v>
      </c>
      <c r="F45" s="318"/>
    </row>
    <row r="46" spans="1:7" ht="78" customHeight="1">
      <c r="A46" s="737"/>
      <c r="B46" s="396" t="s">
        <v>334</v>
      </c>
      <c r="C46" s="397" t="s">
        <v>335</v>
      </c>
      <c r="D46" s="398" t="s">
        <v>70</v>
      </c>
      <c r="E46" s="399" t="s">
        <v>334</v>
      </c>
      <c r="F46" s="318"/>
    </row>
    <row r="47" spans="1:7" ht="78" customHeight="1">
      <c r="A47" s="737"/>
      <c r="B47" s="396" t="s">
        <v>189</v>
      </c>
      <c r="C47" s="397" t="s">
        <v>336</v>
      </c>
      <c r="D47" s="398" t="s">
        <v>70</v>
      </c>
      <c r="E47" s="399" t="s">
        <v>189</v>
      </c>
      <c r="F47" s="318"/>
    </row>
    <row r="48" spans="1:7" ht="78" customHeight="1">
      <c r="A48" s="737"/>
      <c r="B48" s="396" t="s">
        <v>337</v>
      </c>
      <c r="C48" s="397" t="s">
        <v>1052</v>
      </c>
      <c r="D48" s="398" t="s">
        <v>70</v>
      </c>
      <c r="E48" s="399" t="s">
        <v>337</v>
      </c>
      <c r="F48" s="318"/>
    </row>
    <row r="49" spans="1:7" ht="90" customHeight="1">
      <c r="A49" s="737"/>
      <c r="B49" s="396" t="s">
        <v>85</v>
      </c>
      <c r="C49" s="397" t="s">
        <v>176</v>
      </c>
      <c r="D49" s="398" t="s">
        <v>70</v>
      </c>
      <c r="E49" s="399" t="s">
        <v>85</v>
      </c>
      <c r="F49" s="318"/>
    </row>
    <row r="50" spans="1:7" ht="90" customHeight="1">
      <c r="A50" s="737"/>
      <c r="B50" s="396" t="s">
        <v>16</v>
      </c>
      <c r="C50" s="397" t="s">
        <v>338</v>
      </c>
      <c r="D50" s="398" t="s">
        <v>70</v>
      </c>
      <c r="E50" s="399" t="s">
        <v>16</v>
      </c>
      <c r="F50" s="318"/>
    </row>
    <row r="51" spans="1:7" ht="102" customHeight="1">
      <c r="A51" s="737"/>
      <c r="B51" s="396" t="s">
        <v>18</v>
      </c>
      <c r="C51" s="397" t="s">
        <v>339</v>
      </c>
      <c r="D51" s="514">
        <v>270</v>
      </c>
      <c r="E51" s="399" t="s">
        <v>18</v>
      </c>
      <c r="F51" s="318"/>
    </row>
    <row r="52" spans="1:7" ht="90" customHeight="1">
      <c r="A52" s="737"/>
      <c r="B52" s="396" t="s">
        <v>197</v>
      </c>
      <c r="C52" s="397" t="s">
        <v>198</v>
      </c>
      <c r="D52" s="514">
        <v>80</v>
      </c>
      <c r="E52" s="399" t="s">
        <v>197</v>
      </c>
      <c r="F52" s="318" t="s">
        <v>276</v>
      </c>
    </row>
    <row r="53" spans="1:7" ht="84" customHeight="1">
      <c r="A53" s="737"/>
      <c r="B53" s="396" t="s">
        <v>356</v>
      </c>
      <c r="C53" s="397" t="s">
        <v>340</v>
      </c>
      <c r="D53" s="398" t="s">
        <v>70</v>
      </c>
      <c r="E53" s="399" t="s">
        <v>356</v>
      </c>
      <c r="F53" s="318"/>
    </row>
    <row r="54" spans="1:7" ht="90" customHeight="1">
      <c r="A54" s="737"/>
      <c r="B54" s="396" t="s">
        <v>291</v>
      </c>
      <c r="C54" s="397" t="s">
        <v>848</v>
      </c>
      <c r="D54" s="514">
        <v>40</v>
      </c>
      <c r="E54" s="399" t="s">
        <v>291</v>
      </c>
      <c r="F54" s="318"/>
    </row>
    <row r="55" spans="1:7" ht="87" customHeight="1">
      <c r="A55" s="737"/>
      <c r="B55" s="396" t="s">
        <v>177</v>
      </c>
      <c r="C55" s="397" t="s">
        <v>292</v>
      </c>
      <c r="D55" s="514">
        <v>220</v>
      </c>
      <c r="E55" s="399" t="s">
        <v>177</v>
      </c>
      <c r="F55" s="318"/>
    </row>
    <row r="56" spans="1:7" ht="93" customHeight="1">
      <c r="A56" s="737"/>
      <c r="B56" s="396" t="s">
        <v>285</v>
      </c>
      <c r="C56" s="397" t="s">
        <v>286</v>
      </c>
      <c r="D56" s="398" t="s">
        <v>70</v>
      </c>
      <c r="E56" s="399" t="s">
        <v>285</v>
      </c>
      <c r="F56" s="318"/>
    </row>
    <row r="57" spans="1:7" ht="90" customHeight="1">
      <c r="A57" s="737"/>
      <c r="B57" s="396" t="s">
        <v>323</v>
      </c>
      <c r="C57" s="397" t="s">
        <v>110</v>
      </c>
      <c r="D57" s="398" t="s">
        <v>70</v>
      </c>
      <c r="E57" s="399" t="s">
        <v>323</v>
      </c>
      <c r="F57" s="318"/>
    </row>
    <row r="58" spans="1:7" ht="96" customHeight="1">
      <c r="A58" s="737"/>
      <c r="B58" s="396" t="s">
        <v>290</v>
      </c>
      <c r="C58" s="397" t="s">
        <v>284</v>
      </c>
      <c r="D58" s="398" t="s">
        <v>70</v>
      </c>
      <c r="E58" s="399" t="s">
        <v>290</v>
      </c>
      <c r="F58" s="318"/>
    </row>
    <row r="59" spans="1:7" s="54" customFormat="1" ht="108" customHeight="1">
      <c r="A59" s="737"/>
      <c r="B59" s="222" t="s">
        <v>493</v>
      </c>
      <c r="C59" s="112" t="s">
        <v>1046</v>
      </c>
      <c r="D59" s="130">
        <v>300</v>
      </c>
      <c r="E59" s="275" t="s">
        <v>493</v>
      </c>
      <c r="F59" s="102"/>
      <c r="G59" s="53"/>
    </row>
    <row r="60" spans="1:7" s="54" customFormat="1" ht="129" customHeight="1">
      <c r="A60" s="737"/>
      <c r="B60" s="222" t="s">
        <v>1043</v>
      </c>
      <c r="C60" s="112" t="s">
        <v>1047</v>
      </c>
      <c r="D60" s="130">
        <v>550</v>
      </c>
      <c r="E60" s="275" t="s">
        <v>1043</v>
      </c>
      <c r="F60" s="102"/>
      <c r="G60" s="53"/>
    </row>
    <row r="61" spans="1:7" s="54" customFormat="1" ht="87" customHeight="1">
      <c r="A61" s="737"/>
      <c r="B61" s="222" t="s">
        <v>1044</v>
      </c>
      <c r="C61" s="112" t="s">
        <v>1048</v>
      </c>
      <c r="D61" s="224" t="s">
        <v>70</v>
      </c>
      <c r="E61" s="275" t="s">
        <v>1044</v>
      </c>
      <c r="F61" s="102"/>
      <c r="G61" s="53"/>
    </row>
    <row r="62" spans="1:7" ht="89.25" customHeight="1">
      <c r="A62" s="737"/>
      <c r="B62" s="396" t="s">
        <v>814</v>
      </c>
      <c r="C62" s="397" t="s">
        <v>815</v>
      </c>
      <c r="D62" s="398" t="s">
        <v>70</v>
      </c>
      <c r="E62" s="399" t="s">
        <v>814</v>
      </c>
      <c r="F62" s="318"/>
    </row>
    <row r="63" spans="1:7" ht="99" customHeight="1">
      <c r="A63" s="737"/>
      <c r="B63" s="396" t="s">
        <v>163</v>
      </c>
      <c r="C63" s="397" t="s">
        <v>164</v>
      </c>
      <c r="D63" s="514">
        <v>110</v>
      </c>
      <c r="E63" s="399" t="s">
        <v>163</v>
      </c>
      <c r="F63" s="318" t="s">
        <v>372</v>
      </c>
    </row>
    <row r="64" spans="1:7" ht="93" customHeight="1">
      <c r="A64" s="737"/>
      <c r="B64" s="396" t="s">
        <v>12</v>
      </c>
      <c r="C64" s="397" t="s">
        <v>161</v>
      </c>
      <c r="D64" s="398" t="s">
        <v>70</v>
      </c>
      <c r="E64" s="399" t="s">
        <v>12</v>
      </c>
      <c r="F64" s="318"/>
    </row>
    <row r="65" spans="1:6" ht="90" customHeight="1">
      <c r="A65" s="737"/>
      <c r="B65" s="396" t="s">
        <v>117</v>
      </c>
      <c r="C65" s="397" t="s">
        <v>162</v>
      </c>
      <c r="D65" s="398" t="s">
        <v>70</v>
      </c>
      <c r="E65" s="399" t="s">
        <v>117</v>
      </c>
      <c r="F65" s="318"/>
    </row>
    <row r="66" spans="1:6" ht="93" customHeight="1">
      <c r="A66" s="737"/>
      <c r="B66" s="396" t="s">
        <v>223</v>
      </c>
      <c r="C66" s="397" t="s">
        <v>184</v>
      </c>
      <c r="D66" s="398" t="s">
        <v>70</v>
      </c>
      <c r="E66" s="399" t="s">
        <v>223</v>
      </c>
      <c r="F66" s="318"/>
    </row>
    <row r="67" spans="1:6" ht="90" customHeight="1">
      <c r="A67" s="737"/>
      <c r="B67" s="396" t="s">
        <v>23</v>
      </c>
      <c r="C67" s="397" t="s">
        <v>208</v>
      </c>
      <c r="D67" s="398" t="s">
        <v>70</v>
      </c>
      <c r="E67" s="399" t="s">
        <v>23</v>
      </c>
      <c r="F67" s="318"/>
    </row>
    <row r="68" spans="1:6" ht="93" customHeight="1" thickBot="1">
      <c r="A68" s="738"/>
      <c r="B68" s="421" t="s">
        <v>371</v>
      </c>
      <c r="C68" s="518" t="s">
        <v>349</v>
      </c>
      <c r="D68" s="549" t="s">
        <v>70</v>
      </c>
      <c r="E68" s="423" t="s">
        <v>371</v>
      </c>
      <c r="F68" s="371"/>
    </row>
    <row r="69" spans="1:6" ht="114.75" customHeight="1">
      <c r="B69" s="510"/>
      <c r="C69" s="820" t="s">
        <v>1225</v>
      </c>
      <c r="D69" s="747"/>
      <c r="E69" s="747"/>
      <c r="F69" s="747"/>
    </row>
    <row r="70" spans="1:6">
      <c r="B70" s="510"/>
      <c r="C70" s="510"/>
      <c r="D70" s="510"/>
      <c r="E70" s="510"/>
      <c r="F70" s="510"/>
    </row>
    <row r="71" spans="1:6">
      <c r="B71" s="510"/>
      <c r="C71" s="510"/>
      <c r="D71" s="510"/>
      <c r="E71" s="510"/>
      <c r="F71" s="510"/>
    </row>
    <row r="72" spans="1:6">
      <c r="B72" s="510"/>
      <c r="C72" s="510"/>
      <c r="D72" s="510"/>
      <c r="E72" s="510"/>
      <c r="F72" s="510"/>
    </row>
    <row r="73" spans="1:6">
      <c r="B73" s="510"/>
      <c r="C73" s="510"/>
      <c r="D73" s="510"/>
      <c r="E73" s="510"/>
      <c r="F73" s="510"/>
    </row>
    <row r="74" spans="1:6">
      <c r="B74" s="510"/>
      <c r="C74" s="510"/>
      <c r="D74" s="510"/>
      <c r="E74" s="510"/>
      <c r="F74" s="510"/>
    </row>
    <row r="75" spans="1:6">
      <c r="B75" s="510"/>
      <c r="C75" s="510"/>
      <c r="D75" s="510"/>
      <c r="E75" s="510"/>
      <c r="F75" s="510"/>
    </row>
    <row r="76" spans="1:6">
      <c r="B76" s="510"/>
      <c r="C76" s="510"/>
      <c r="D76" s="510"/>
      <c r="E76" s="510"/>
      <c r="F76" s="510"/>
    </row>
    <row r="77" spans="1:6">
      <c r="B77" s="510"/>
      <c r="C77" s="510"/>
      <c r="D77" s="510"/>
      <c r="E77" s="510"/>
      <c r="F77" s="510"/>
    </row>
    <row r="78" spans="1:6">
      <c r="B78" s="510"/>
      <c r="C78" s="510"/>
      <c r="D78" s="510"/>
      <c r="E78" s="510"/>
      <c r="F78" s="510"/>
    </row>
    <row r="79" spans="1:6">
      <c r="B79" s="510"/>
      <c r="C79" s="510"/>
      <c r="D79" s="510"/>
      <c r="E79" s="510"/>
      <c r="F79" s="510"/>
    </row>
    <row r="80" spans="1:6">
      <c r="B80" s="510"/>
      <c r="C80" s="510"/>
      <c r="D80" s="510"/>
      <c r="E80" s="510"/>
      <c r="F80" s="510"/>
    </row>
    <row r="81" spans="2:6">
      <c r="B81" s="510"/>
      <c r="C81" s="510"/>
      <c r="D81" s="510"/>
      <c r="E81" s="510"/>
      <c r="F81" s="510"/>
    </row>
    <row r="82" spans="2:6">
      <c r="B82" s="510"/>
      <c r="C82" s="510"/>
      <c r="D82" s="510"/>
      <c r="E82" s="510"/>
      <c r="F82" s="510"/>
    </row>
    <row r="83" spans="2:6">
      <c r="B83" s="510"/>
      <c r="C83" s="510"/>
      <c r="D83" s="510"/>
      <c r="E83" s="510"/>
      <c r="F83" s="510"/>
    </row>
    <row r="84" spans="2:6">
      <c r="B84" s="510"/>
      <c r="C84" s="510"/>
      <c r="D84" s="510"/>
      <c r="E84" s="510"/>
      <c r="F84" s="510"/>
    </row>
    <row r="85" spans="2:6">
      <c r="B85" s="510"/>
      <c r="C85" s="510"/>
      <c r="D85" s="510"/>
      <c r="E85" s="510"/>
      <c r="F85" s="510"/>
    </row>
    <row r="86" spans="2:6">
      <c r="B86" s="510"/>
      <c r="C86" s="510"/>
      <c r="D86" s="510"/>
      <c r="E86" s="510"/>
      <c r="F86" s="510"/>
    </row>
    <row r="87" spans="2:6">
      <c r="B87" s="510"/>
      <c r="C87" s="510"/>
      <c r="D87" s="510"/>
      <c r="E87" s="510"/>
      <c r="F87" s="510"/>
    </row>
    <row r="88" spans="2:6">
      <c r="B88" s="510"/>
      <c r="C88" s="510"/>
      <c r="D88" s="510"/>
      <c r="E88" s="510"/>
      <c r="F88" s="510"/>
    </row>
    <row r="89" spans="2:6">
      <c r="B89" s="510"/>
      <c r="C89" s="510"/>
      <c r="D89" s="510"/>
      <c r="E89" s="510"/>
      <c r="F89" s="510"/>
    </row>
    <row r="90" spans="2:6">
      <c r="B90" s="510"/>
      <c r="C90" s="510"/>
      <c r="D90" s="510"/>
      <c r="E90" s="510"/>
      <c r="F90" s="510"/>
    </row>
    <row r="91" spans="2:6">
      <c r="B91" s="510"/>
      <c r="C91" s="510"/>
      <c r="D91" s="510"/>
      <c r="E91" s="510"/>
      <c r="F91" s="510"/>
    </row>
    <row r="92" spans="2:6">
      <c r="B92" s="510"/>
      <c r="C92" s="510"/>
      <c r="D92" s="510"/>
      <c r="E92" s="510"/>
      <c r="F92" s="510"/>
    </row>
    <row r="93" spans="2:6">
      <c r="B93" s="510"/>
      <c r="C93" s="510"/>
      <c r="D93" s="510"/>
      <c r="E93" s="510"/>
      <c r="F93" s="510"/>
    </row>
    <row r="94" spans="2:6">
      <c r="B94" s="510"/>
      <c r="C94" s="510"/>
      <c r="D94" s="510"/>
      <c r="E94" s="510"/>
      <c r="F94" s="510"/>
    </row>
    <row r="95" spans="2:6">
      <c r="B95" s="510"/>
      <c r="C95" s="510"/>
      <c r="D95" s="510"/>
      <c r="E95" s="510"/>
      <c r="F95" s="510"/>
    </row>
    <row r="96" spans="2:6">
      <c r="B96" s="510"/>
      <c r="C96" s="510"/>
      <c r="D96" s="510"/>
      <c r="E96" s="510"/>
      <c r="F96" s="510"/>
    </row>
    <row r="97" spans="2:6">
      <c r="B97" s="510"/>
      <c r="C97" s="510"/>
      <c r="D97" s="510"/>
      <c r="E97" s="510"/>
      <c r="F97" s="510"/>
    </row>
    <row r="98" spans="2:6">
      <c r="B98" s="510"/>
      <c r="C98" s="510"/>
      <c r="D98" s="510"/>
      <c r="E98" s="510"/>
      <c r="F98" s="510"/>
    </row>
    <row r="99" spans="2:6">
      <c r="B99" s="510"/>
      <c r="C99" s="510"/>
      <c r="D99" s="510"/>
      <c r="E99" s="510"/>
      <c r="F99" s="510"/>
    </row>
    <row r="100" spans="2:6">
      <c r="B100" s="510"/>
      <c r="C100" s="510"/>
      <c r="D100" s="510"/>
      <c r="E100" s="510"/>
      <c r="F100" s="510"/>
    </row>
    <row r="101" spans="2:6">
      <c r="B101" s="510"/>
      <c r="C101" s="510"/>
      <c r="D101" s="510"/>
      <c r="E101" s="510"/>
      <c r="F101" s="510"/>
    </row>
    <row r="102" spans="2:6">
      <c r="B102" s="510"/>
      <c r="C102" s="510"/>
      <c r="D102" s="510"/>
      <c r="E102" s="510"/>
      <c r="F102" s="510"/>
    </row>
    <row r="103" spans="2:6">
      <c r="B103" s="510"/>
      <c r="C103" s="510"/>
      <c r="D103" s="510"/>
      <c r="E103" s="510"/>
      <c r="F103" s="510"/>
    </row>
    <row r="104" spans="2:6">
      <c r="B104" s="510"/>
      <c r="C104" s="510"/>
      <c r="D104" s="510"/>
      <c r="E104" s="510"/>
      <c r="F104" s="510"/>
    </row>
    <row r="105" spans="2:6">
      <c r="B105" s="510"/>
      <c r="C105" s="510"/>
      <c r="D105" s="510"/>
      <c r="E105" s="510"/>
      <c r="F105" s="510"/>
    </row>
    <row r="106" spans="2:6">
      <c r="B106" s="510"/>
      <c r="C106" s="510"/>
      <c r="D106" s="510"/>
      <c r="E106" s="510"/>
      <c r="F106" s="510"/>
    </row>
    <row r="107" spans="2:6">
      <c r="B107" s="510"/>
      <c r="C107" s="510"/>
      <c r="D107" s="510"/>
      <c r="E107" s="510"/>
      <c r="F107" s="510"/>
    </row>
    <row r="108" spans="2:6">
      <c r="B108" s="510"/>
      <c r="C108" s="510"/>
      <c r="D108" s="510"/>
      <c r="E108" s="510"/>
      <c r="F108" s="510"/>
    </row>
    <row r="109" spans="2:6">
      <c r="B109" s="510"/>
      <c r="C109" s="510"/>
      <c r="D109" s="510"/>
      <c r="E109" s="510"/>
      <c r="F109" s="510"/>
    </row>
    <row r="110" spans="2:6">
      <c r="B110" s="510"/>
      <c r="C110" s="510"/>
      <c r="D110" s="510"/>
      <c r="E110" s="510"/>
      <c r="F110" s="510"/>
    </row>
    <row r="111" spans="2:6">
      <c r="B111" s="510"/>
      <c r="C111" s="510"/>
      <c r="D111" s="510"/>
      <c r="E111" s="510"/>
      <c r="F111" s="510"/>
    </row>
    <row r="112" spans="2:6">
      <c r="B112" s="510"/>
      <c r="C112" s="510"/>
      <c r="D112" s="510"/>
      <c r="E112" s="510"/>
      <c r="F112" s="510"/>
    </row>
    <row r="113" spans="2:6">
      <c r="B113" s="510"/>
      <c r="C113" s="510"/>
      <c r="D113" s="510"/>
      <c r="E113" s="510"/>
      <c r="F113" s="510"/>
    </row>
    <row r="114" spans="2:6">
      <c r="B114" s="510"/>
      <c r="C114" s="510"/>
      <c r="D114" s="510"/>
      <c r="E114" s="510"/>
      <c r="F114" s="510"/>
    </row>
    <row r="115" spans="2:6">
      <c r="B115" s="510"/>
      <c r="C115" s="510"/>
      <c r="D115" s="510"/>
      <c r="E115" s="510"/>
      <c r="F115" s="510"/>
    </row>
    <row r="116" spans="2:6">
      <c r="B116" s="510"/>
      <c r="C116" s="510"/>
      <c r="D116" s="510"/>
      <c r="E116" s="510"/>
      <c r="F116" s="510"/>
    </row>
    <row r="117" spans="2:6">
      <c r="B117" s="510"/>
      <c r="C117" s="510"/>
      <c r="D117" s="510"/>
      <c r="E117" s="510"/>
      <c r="F117" s="510"/>
    </row>
    <row r="118" spans="2:6">
      <c r="B118" s="510"/>
      <c r="C118" s="510"/>
      <c r="D118" s="510"/>
      <c r="E118" s="510"/>
      <c r="F118" s="510"/>
    </row>
    <row r="119" spans="2:6">
      <c r="B119" s="510"/>
      <c r="C119" s="510"/>
      <c r="D119" s="510"/>
      <c r="E119" s="510"/>
      <c r="F119" s="510"/>
    </row>
    <row r="120" spans="2:6">
      <c r="B120" s="510"/>
      <c r="C120" s="510"/>
      <c r="D120" s="510"/>
      <c r="E120" s="510"/>
      <c r="F120" s="510"/>
    </row>
    <row r="121" spans="2:6">
      <c r="B121" s="510"/>
      <c r="C121" s="510"/>
      <c r="D121" s="510"/>
      <c r="E121" s="510"/>
      <c r="F121" s="510"/>
    </row>
    <row r="122" spans="2:6">
      <c r="B122" s="510"/>
      <c r="C122" s="510"/>
      <c r="D122" s="510"/>
      <c r="E122" s="510"/>
      <c r="F122" s="510"/>
    </row>
    <row r="123" spans="2:6">
      <c r="B123" s="510"/>
      <c r="C123" s="510"/>
      <c r="D123" s="510"/>
      <c r="E123" s="510"/>
      <c r="F123" s="510"/>
    </row>
    <row r="124" spans="2:6">
      <c r="B124" s="510"/>
      <c r="C124" s="510"/>
      <c r="D124" s="510"/>
      <c r="E124" s="510"/>
      <c r="F124" s="510"/>
    </row>
    <row r="125" spans="2:6">
      <c r="B125" s="510"/>
      <c r="C125" s="510"/>
      <c r="D125" s="510"/>
      <c r="E125" s="510"/>
      <c r="F125" s="510"/>
    </row>
    <row r="126" spans="2:6">
      <c r="B126" s="510"/>
      <c r="C126" s="510"/>
      <c r="D126" s="510"/>
      <c r="E126" s="510"/>
      <c r="F126" s="510"/>
    </row>
    <row r="127" spans="2:6">
      <c r="B127" s="510"/>
      <c r="C127" s="510"/>
      <c r="D127" s="510"/>
      <c r="E127" s="510"/>
      <c r="F127" s="510"/>
    </row>
    <row r="128" spans="2:6">
      <c r="B128" s="510"/>
      <c r="C128" s="510"/>
      <c r="D128" s="510"/>
      <c r="E128" s="510"/>
      <c r="F128" s="510"/>
    </row>
    <row r="129" spans="2:6">
      <c r="B129" s="510"/>
      <c r="C129" s="510"/>
      <c r="D129" s="510"/>
      <c r="E129" s="510"/>
      <c r="F129" s="510"/>
    </row>
    <row r="130" spans="2:6">
      <c r="B130" s="510"/>
      <c r="C130" s="510"/>
      <c r="D130" s="510"/>
      <c r="E130" s="510"/>
      <c r="F130" s="510"/>
    </row>
    <row r="131" spans="2:6">
      <c r="B131" s="510"/>
      <c r="C131" s="510"/>
      <c r="D131" s="510"/>
      <c r="E131" s="510"/>
      <c r="F131" s="510"/>
    </row>
    <row r="132" spans="2:6">
      <c r="B132" s="510"/>
      <c r="C132" s="510"/>
      <c r="D132" s="510"/>
      <c r="E132" s="510"/>
      <c r="F132" s="510"/>
    </row>
    <row r="133" spans="2:6">
      <c r="B133" s="510"/>
      <c r="C133" s="510"/>
      <c r="D133" s="510"/>
      <c r="E133" s="510"/>
      <c r="F133" s="510"/>
    </row>
    <row r="134" spans="2:6">
      <c r="B134" s="510"/>
      <c r="C134" s="510"/>
      <c r="D134" s="510"/>
      <c r="E134" s="510"/>
      <c r="F134" s="510"/>
    </row>
    <row r="135" spans="2:6">
      <c r="B135" s="510"/>
      <c r="C135" s="510"/>
      <c r="D135" s="510"/>
      <c r="E135" s="510"/>
      <c r="F135" s="510"/>
    </row>
    <row r="136" spans="2:6">
      <c r="B136" s="510"/>
      <c r="C136" s="510"/>
      <c r="D136" s="510"/>
      <c r="E136" s="510"/>
      <c r="F136" s="510"/>
    </row>
    <row r="137" spans="2:6">
      <c r="B137" s="510"/>
      <c r="C137" s="510"/>
      <c r="D137" s="510"/>
      <c r="E137" s="510"/>
      <c r="F137" s="510"/>
    </row>
    <row r="138" spans="2:6">
      <c r="B138" s="510"/>
      <c r="C138" s="510"/>
      <c r="D138" s="510"/>
      <c r="E138" s="510"/>
      <c r="F138" s="510"/>
    </row>
    <row r="139" spans="2:6">
      <c r="B139" s="510"/>
      <c r="C139" s="510"/>
      <c r="D139" s="510"/>
      <c r="E139" s="510"/>
      <c r="F139" s="510"/>
    </row>
    <row r="140" spans="2:6">
      <c r="B140" s="510"/>
      <c r="C140" s="510"/>
      <c r="D140" s="510"/>
      <c r="E140" s="510"/>
      <c r="F140" s="510"/>
    </row>
    <row r="141" spans="2:6">
      <c r="B141" s="510"/>
      <c r="C141" s="510"/>
      <c r="D141" s="510"/>
      <c r="E141" s="510"/>
      <c r="F141" s="510"/>
    </row>
    <row r="142" spans="2:6">
      <c r="B142" s="510"/>
      <c r="C142" s="510"/>
      <c r="D142" s="510"/>
      <c r="E142" s="510"/>
      <c r="F142" s="510"/>
    </row>
    <row r="143" spans="2:6">
      <c r="B143" s="510"/>
      <c r="C143" s="510"/>
      <c r="D143" s="510"/>
      <c r="E143" s="510"/>
      <c r="F143" s="510"/>
    </row>
    <row r="144" spans="2:6">
      <c r="B144" s="510"/>
      <c r="C144" s="510"/>
      <c r="D144" s="510"/>
      <c r="E144" s="510"/>
      <c r="F144" s="510"/>
    </row>
    <row r="145" spans="2:6">
      <c r="B145" s="510"/>
      <c r="C145" s="510"/>
      <c r="D145" s="510"/>
      <c r="E145" s="510"/>
      <c r="F145" s="510"/>
    </row>
    <row r="146" spans="2:6">
      <c r="B146" s="510"/>
      <c r="C146" s="510"/>
      <c r="D146" s="510"/>
      <c r="E146" s="510"/>
      <c r="F146" s="510"/>
    </row>
    <row r="147" spans="2:6">
      <c r="B147" s="510"/>
      <c r="C147" s="510"/>
      <c r="D147" s="510"/>
      <c r="E147" s="510"/>
      <c r="F147" s="510"/>
    </row>
    <row r="148" spans="2:6">
      <c r="B148" s="510"/>
      <c r="C148" s="510"/>
      <c r="D148" s="510"/>
      <c r="E148" s="510"/>
      <c r="F148" s="510"/>
    </row>
    <row r="149" spans="2:6">
      <c r="B149" s="510"/>
      <c r="C149" s="510"/>
      <c r="D149" s="510"/>
      <c r="E149" s="510"/>
      <c r="F149" s="510"/>
    </row>
    <row r="150" spans="2:6">
      <c r="B150" s="510"/>
      <c r="C150" s="510"/>
      <c r="D150" s="510"/>
      <c r="E150" s="510"/>
      <c r="F150" s="510"/>
    </row>
    <row r="151" spans="2:6">
      <c r="B151" s="510"/>
      <c r="C151" s="510"/>
      <c r="D151" s="510"/>
      <c r="E151" s="510"/>
      <c r="F151" s="510"/>
    </row>
    <row r="152" spans="2:6">
      <c r="B152" s="510"/>
      <c r="C152" s="510"/>
      <c r="D152" s="510"/>
      <c r="E152" s="510"/>
      <c r="F152" s="510"/>
    </row>
    <row r="153" spans="2:6">
      <c r="B153" s="510"/>
      <c r="C153" s="510"/>
      <c r="D153" s="510"/>
      <c r="E153" s="510"/>
      <c r="F153" s="510"/>
    </row>
    <row r="154" spans="2:6">
      <c r="B154" s="510"/>
      <c r="C154" s="510"/>
      <c r="D154" s="510"/>
      <c r="E154" s="510"/>
      <c r="F154" s="510"/>
    </row>
    <row r="155" spans="2:6">
      <c r="B155" s="510"/>
      <c r="C155" s="510"/>
      <c r="D155" s="510"/>
      <c r="E155" s="510"/>
      <c r="F155" s="510"/>
    </row>
    <row r="156" spans="2:6">
      <c r="B156" s="510"/>
      <c r="C156" s="510"/>
      <c r="D156" s="510"/>
      <c r="E156" s="510"/>
      <c r="F156" s="510"/>
    </row>
    <row r="157" spans="2:6">
      <c r="B157" s="510"/>
      <c r="C157" s="510"/>
      <c r="D157" s="510"/>
      <c r="E157" s="510"/>
      <c r="F157" s="510"/>
    </row>
    <row r="158" spans="2:6">
      <c r="B158" s="510"/>
      <c r="C158" s="510"/>
      <c r="D158" s="510"/>
      <c r="E158" s="510"/>
      <c r="F158" s="510"/>
    </row>
    <row r="159" spans="2:6">
      <c r="B159" s="510"/>
      <c r="C159" s="510"/>
      <c r="D159" s="510"/>
      <c r="E159" s="510"/>
      <c r="F159" s="510"/>
    </row>
    <row r="160" spans="2:6">
      <c r="B160" s="510"/>
      <c r="C160" s="510"/>
      <c r="D160" s="510"/>
      <c r="E160" s="510"/>
      <c r="F160" s="510"/>
    </row>
    <row r="161" spans="2:6">
      <c r="B161" s="510"/>
      <c r="C161" s="510"/>
      <c r="D161" s="510"/>
      <c r="E161" s="510"/>
      <c r="F161" s="510"/>
    </row>
    <row r="162" spans="2:6">
      <c r="B162" s="510"/>
      <c r="C162" s="510"/>
      <c r="D162" s="510"/>
      <c r="E162" s="510"/>
      <c r="F162" s="510"/>
    </row>
    <row r="163" spans="2:6">
      <c r="B163" s="510"/>
      <c r="C163" s="510"/>
      <c r="D163" s="510"/>
      <c r="E163" s="510"/>
      <c r="F163" s="510"/>
    </row>
    <row r="164" spans="2:6">
      <c r="B164" s="510"/>
      <c r="C164" s="510"/>
      <c r="D164" s="510"/>
      <c r="E164" s="510"/>
      <c r="F164" s="510"/>
    </row>
    <row r="165" spans="2:6">
      <c r="B165" s="510"/>
      <c r="C165" s="510"/>
      <c r="D165" s="510"/>
      <c r="E165" s="510"/>
      <c r="F165" s="510"/>
    </row>
    <row r="166" spans="2:6">
      <c r="B166" s="510"/>
      <c r="C166" s="510"/>
      <c r="D166" s="510"/>
      <c r="E166" s="510"/>
      <c r="F166" s="510"/>
    </row>
    <row r="167" spans="2:6">
      <c r="B167" s="510"/>
      <c r="C167" s="510"/>
      <c r="D167" s="510"/>
      <c r="E167" s="510"/>
      <c r="F167" s="510"/>
    </row>
    <row r="168" spans="2:6">
      <c r="B168" s="510"/>
      <c r="C168" s="510"/>
      <c r="D168" s="510"/>
      <c r="E168" s="510"/>
      <c r="F168" s="510"/>
    </row>
    <row r="169" spans="2:6">
      <c r="B169" s="510"/>
      <c r="C169" s="510"/>
      <c r="D169" s="510"/>
      <c r="E169" s="510"/>
      <c r="F169" s="510"/>
    </row>
    <row r="170" spans="2:6">
      <c r="B170" s="510"/>
      <c r="C170" s="510"/>
      <c r="D170" s="510"/>
      <c r="E170" s="510"/>
      <c r="F170" s="510"/>
    </row>
    <row r="171" spans="2:6">
      <c r="B171" s="510"/>
      <c r="C171" s="510"/>
      <c r="D171" s="510"/>
      <c r="E171" s="510"/>
      <c r="F171" s="510"/>
    </row>
    <row r="172" spans="2:6">
      <c r="B172" s="510"/>
      <c r="C172" s="510"/>
      <c r="D172" s="510"/>
      <c r="E172" s="510"/>
      <c r="F172" s="510"/>
    </row>
    <row r="173" spans="2:6">
      <c r="B173" s="510"/>
      <c r="C173" s="510"/>
      <c r="D173" s="510"/>
      <c r="E173" s="510"/>
      <c r="F173" s="510"/>
    </row>
    <row r="174" spans="2:6">
      <c r="B174" s="510"/>
      <c r="C174" s="510"/>
      <c r="D174" s="510"/>
      <c r="E174" s="510"/>
      <c r="F174" s="510"/>
    </row>
    <row r="175" spans="2:6">
      <c r="B175" s="510"/>
      <c r="C175" s="510"/>
      <c r="D175" s="510"/>
      <c r="E175" s="510"/>
      <c r="F175" s="510"/>
    </row>
    <row r="176" spans="2:6">
      <c r="B176" s="510"/>
      <c r="C176" s="510"/>
      <c r="D176" s="510"/>
      <c r="E176" s="510"/>
      <c r="F176" s="510"/>
    </row>
    <row r="177" spans="2:6">
      <c r="B177" s="510"/>
      <c r="C177" s="510"/>
      <c r="D177" s="510"/>
      <c r="E177" s="510"/>
      <c r="F177" s="510"/>
    </row>
    <row r="178" spans="2:6">
      <c r="B178" s="510"/>
      <c r="C178" s="510"/>
      <c r="D178" s="510"/>
      <c r="E178" s="510"/>
      <c r="F178" s="510"/>
    </row>
    <row r="179" spans="2:6">
      <c r="B179" s="510"/>
      <c r="C179" s="510"/>
      <c r="D179" s="510"/>
      <c r="E179" s="510"/>
      <c r="F179" s="510"/>
    </row>
    <row r="180" spans="2:6">
      <c r="B180" s="510"/>
      <c r="C180" s="510"/>
      <c r="D180" s="510"/>
      <c r="E180" s="510"/>
      <c r="F180" s="510"/>
    </row>
    <row r="181" spans="2:6">
      <c r="B181" s="510"/>
      <c r="C181" s="510"/>
      <c r="D181" s="510"/>
      <c r="E181" s="510"/>
      <c r="F181" s="510"/>
    </row>
    <row r="182" spans="2:6">
      <c r="B182" s="510"/>
      <c r="C182" s="510"/>
      <c r="D182" s="510"/>
      <c r="E182" s="510"/>
      <c r="F182" s="510"/>
    </row>
    <row r="183" spans="2:6">
      <c r="B183" s="510"/>
      <c r="C183" s="510"/>
      <c r="D183" s="510"/>
      <c r="E183" s="510"/>
      <c r="F183" s="510"/>
    </row>
    <row r="184" spans="2:6">
      <c r="B184" s="510"/>
      <c r="C184" s="510"/>
      <c r="D184" s="510"/>
      <c r="E184" s="510"/>
      <c r="F184" s="510"/>
    </row>
    <row r="185" spans="2:6">
      <c r="B185" s="510"/>
      <c r="C185" s="510"/>
      <c r="D185" s="510"/>
      <c r="E185" s="510"/>
      <c r="F185" s="510"/>
    </row>
    <row r="186" spans="2:6">
      <c r="B186" s="510"/>
      <c r="C186" s="510"/>
      <c r="D186" s="510"/>
      <c r="E186" s="510"/>
      <c r="F186" s="510"/>
    </row>
    <row r="187" spans="2:6">
      <c r="B187" s="510"/>
      <c r="C187" s="510"/>
      <c r="D187" s="510"/>
      <c r="E187" s="510"/>
      <c r="F187" s="510"/>
    </row>
    <row r="188" spans="2:6">
      <c r="B188" s="510"/>
      <c r="C188" s="510"/>
      <c r="D188" s="510"/>
      <c r="E188" s="510"/>
      <c r="F188" s="510"/>
    </row>
    <row r="189" spans="2:6">
      <c r="B189" s="510"/>
      <c r="C189" s="510"/>
      <c r="D189" s="510"/>
      <c r="E189" s="510"/>
      <c r="F189" s="510"/>
    </row>
    <row r="190" spans="2:6">
      <c r="B190" s="510"/>
      <c r="C190" s="510"/>
      <c r="D190" s="510"/>
      <c r="E190" s="510"/>
      <c r="F190" s="510"/>
    </row>
    <row r="191" spans="2:6">
      <c r="B191" s="510"/>
      <c r="C191" s="510"/>
      <c r="D191" s="510"/>
      <c r="E191" s="510"/>
      <c r="F191" s="510"/>
    </row>
    <row r="192" spans="2:6">
      <c r="B192" s="510"/>
      <c r="C192" s="510"/>
      <c r="D192" s="510"/>
      <c r="E192" s="510"/>
      <c r="F192" s="510"/>
    </row>
    <row r="193" spans="2:6">
      <c r="B193" s="510"/>
      <c r="C193" s="510"/>
      <c r="D193" s="510"/>
      <c r="E193" s="510"/>
      <c r="F193" s="510"/>
    </row>
    <row r="194" spans="2:6">
      <c r="B194" s="510"/>
      <c r="C194" s="510"/>
      <c r="D194" s="510"/>
      <c r="E194" s="510"/>
      <c r="F194" s="510"/>
    </row>
    <row r="195" spans="2:6">
      <c r="B195" s="510"/>
      <c r="C195" s="510"/>
      <c r="D195" s="510"/>
      <c r="E195" s="510"/>
      <c r="F195" s="510"/>
    </row>
    <row r="196" spans="2:6">
      <c r="B196" s="510"/>
      <c r="C196" s="510"/>
      <c r="D196" s="510"/>
      <c r="E196" s="510"/>
      <c r="F196" s="510"/>
    </row>
    <row r="197" spans="2:6">
      <c r="B197" s="510"/>
      <c r="C197" s="510"/>
      <c r="D197" s="510"/>
      <c r="E197" s="510"/>
      <c r="F197" s="510"/>
    </row>
    <row r="198" spans="2:6">
      <c r="B198" s="510"/>
      <c r="C198" s="510"/>
      <c r="D198" s="510"/>
      <c r="E198" s="510"/>
      <c r="F198" s="510"/>
    </row>
    <row r="199" spans="2:6">
      <c r="B199" s="510"/>
      <c r="C199" s="510"/>
      <c r="D199" s="510"/>
      <c r="E199" s="510"/>
      <c r="F199" s="510"/>
    </row>
    <row r="200" spans="2:6">
      <c r="B200" s="510"/>
      <c r="C200" s="510"/>
      <c r="D200" s="510"/>
      <c r="E200" s="510"/>
      <c r="F200" s="510"/>
    </row>
    <row r="201" spans="2:6">
      <c r="B201" s="510"/>
      <c r="C201" s="510"/>
      <c r="D201" s="510"/>
      <c r="E201" s="510"/>
      <c r="F201" s="510"/>
    </row>
    <row r="202" spans="2:6">
      <c r="B202" s="510"/>
      <c r="C202" s="510"/>
      <c r="D202" s="510"/>
      <c r="E202" s="510"/>
      <c r="F202" s="510"/>
    </row>
    <row r="203" spans="2:6">
      <c r="B203" s="510"/>
      <c r="C203" s="510"/>
      <c r="D203" s="510"/>
      <c r="E203" s="510"/>
      <c r="F203" s="510"/>
    </row>
    <row r="204" spans="2:6">
      <c r="B204" s="510"/>
      <c r="C204" s="510"/>
      <c r="D204" s="510"/>
      <c r="E204" s="510"/>
      <c r="F204" s="510"/>
    </row>
    <row r="205" spans="2:6">
      <c r="B205" s="510"/>
      <c r="C205" s="510"/>
      <c r="D205" s="510"/>
      <c r="E205" s="510"/>
      <c r="F205" s="510"/>
    </row>
    <row r="206" spans="2:6">
      <c r="B206" s="510"/>
      <c r="C206" s="510"/>
      <c r="D206" s="510"/>
      <c r="E206" s="510"/>
      <c r="F206" s="510"/>
    </row>
    <row r="207" spans="2:6">
      <c r="B207" s="510"/>
      <c r="C207" s="510"/>
      <c r="D207" s="510"/>
      <c r="E207" s="510"/>
      <c r="F207" s="510"/>
    </row>
    <row r="208" spans="2:6">
      <c r="B208" s="510"/>
      <c r="C208" s="510"/>
      <c r="D208" s="510"/>
      <c r="E208" s="510"/>
      <c r="F208" s="510"/>
    </row>
    <row r="209" spans="2:6">
      <c r="B209" s="510"/>
      <c r="C209" s="510"/>
      <c r="D209" s="510"/>
      <c r="E209" s="510"/>
      <c r="F209" s="510"/>
    </row>
    <row r="210" spans="2:6">
      <c r="B210" s="510"/>
      <c r="C210" s="510"/>
      <c r="D210" s="510"/>
      <c r="E210" s="510"/>
      <c r="F210" s="510"/>
    </row>
    <row r="211" spans="2:6">
      <c r="B211" s="510"/>
      <c r="C211" s="510"/>
      <c r="D211" s="510"/>
      <c r="E211" s="510"/>
      <c r="F211" s="510"/>
    </row>
    <row r="212" spans="2:6">
      <c r="B212" s="510"/>
      <c r="C212" s="510"/>
      <c r="D212" s="510"/>
      <c r="E212" s="510"/>
      <c r="F212" s="510"/>
    </row>
    <row r="213" spans="2:6">
      <c r="B213" s="510"/>
      <c r="C213" s="510"/>
      <c r="D213" s="510"/>
      <c r="E213" s="510"/>
      <c r="F213" s="510"/>
    </row>
    <row r="214" spans="2:6">
      <c r="B214" s="510"/>
      <c r="C214" s="510"/>
      <c r="D214" s="510"/>
      <c r="E214" s="510"/>
      <c r="F214" s="510"/>
    </row>
    <row r="215" spans="2:6">
      <c r="B215" s="510"/>
      <c r="C215" s="510"/>
      <c r="D215" s="510"/>
      <c r="E215" s="510"/>
      <c r="F215" s="510"/>
    </row>
    <row r="216" spans="2:6">
      <c r="B216" s="510"/>
      <c r="C216" s="510"/>
      <c r="D216" s="510"/>
      <c r="E216" s="510"/>
      <c r="F216" s="510"/>
    </row>
    <row r="217" spans="2:6">
      <c r="B217" s="510"/>
      <c r="C217" s="510"/>
      <c r="D217" s="510"/>
      <c r="E217" s="510"/>
      <c r="F217" s="510"/>
    </row>
    <row r="218" spans="2:6">
      <c r="B218" s="510"/>
      <c r="C218" s="510"/>
      <c r="D218" s="510"/>
      <c r="E218" s="510"/>
      <c r="F218" s="510"/>
    </row>
    <row r="219" spans="2:6">
      <c r="B219" s="510"/>
      <c r="C219" s="510"/>
      <c r="D219" s="510"/>
      <c r="E219" s="510"/>
      <c r="F219" s="510"/>
    </row>
    <row r="220" spans="2:6">
      <c r="B220" s="510"/>
      <c r="C220" s="510"/>
      <c r="D220" s="510"/>
      <c r="E220" s="510"/>
      <c r="F220" s="510"/>
    </row>
    <row r="221" spans="2:6">
      <c r="B221" s="510"/>
      <c r="C221" s="510"/>
      <c r="D221" s="510"/>
      <c r="E221" s="510"/>
      <c r="F221" s="510"/>
    </row>
    <row r="222" spans="2:6">
      <c r="B222" s="510"/>
      <c r="C222" s="510"/>
      <c r="D222" s="510"/>
      <c r="E222" s="510"/>
      <c r="F222" s="510"/>
    </row>
    <row r="223" spans="2:6">
      <c r="B223" s="510"/>
      <c r="C223" s="510"/>
      <c r="D223" s="510"/>
      <c r="E223" s="510"/>
      <c r="F223" s="510"/>
    </row>
    <row r="224" spans="2:6">
      <c r="B224" s="510"/>
      <c r="C224" s="510"/>
      <c r="D224" s="510"/>
      <c r="E224" s="510"/>
      <c r="F224" s="510"/>
    </row>
    <row r="225" spans="2:6">
      <c r="B225" s="510"/>
      <c r="C225" s="510"/>
      <c r="D225" s="510"/>
      <c r="E225" s="510"/>
      <c r="F225" s="510"/>
    </row>
    <row r="226" spans="2:6">
      <c r="B226" s="510"/>
      <c r="C226" s="510"/>
      <c r="D226" s="510"/>
      <c r="E226" s="510"/>
      <c r="F226" s="510"/>
    </row>
    <row r="227" spans="2:6">
      <c r="B227" s="510"/>
      <c r="C227" s="510"/>
      <c r="D227" s="510"/>
      <c r="E227" s="510"/>
      <c r="F227" s="510"/>
    </row>
    <row r="228" spans="2:6">
      <c r="B228" s="510"/>
      <c r="C228" s="510"/>
      <c r="D228" s="510"/>
      <c r="E228" s="510"/>
      <c r="F228" s="510"/>
    </row>
    <row r="229" spans="2:6">
      <c r="B229" s="510"/>
      <c r="C229" s="510"/>
      <c r="D229" s="510"/>
      <c r="E229" s="510"/>
      <c r="F229" s="510"/>
    </row>
    <row r="230" spans="2:6">
      <c r="B230" s="510"/>
      <c r="C230" s="510"/>
      <c r="D230" s="510"/>
      <c r="E230" s="510"/>
      <c r="F230" s="510"/>
    </row>
    <row r="231" spans="2:6">
      <c r="B231" s="510"/>
      <c r="C231" s="510"/>
      <c r="D231" s="510"/>
      <c r="E231" s="510"/>
      <c r="F231" s="510"/>
    </row>
    <row r="232" spans="2:6">
      <c r="B232" s="510"/>
      <c r="C232" s="510"/>
      <c r="D232" s="510"/>
      <c r="E232" s="510"/>
      <c r="F232" s="510"/>
    </row>
    <row r="233" spans="2:6">
      <c r="B233" s="510"/>
      <c r="C233" s="510"/>
      <c r="D233" s="510"/>
      <c r="E233" s="510"/>
      <c r="F233" s="510"/>
    </row>
    <row r="234" spans="2:6">
      <c r="B234" s="510"/>
      <c r="C234" s="510"/>
      <c r="D234" s="510"/>
      <c r="E234" s="510"/>
      <c r="F234" s="510"/>
    </row>
    <row r="235" spans="2:6">
      <c r="B235" s="510"/>
      <c r="C235" s="510"/>
      <c r="D235" s="510"/>
      <c r="E235" s="510"/>
      <c r="F235" s="510"/>
    </row>
    <row r="236" spans="2:6">
      <c r="B236" s="510"/>
      <c r="C236" s="510"/>
      <c r="D236" s="510"/>
      <c r="E236" s="510"/>
      <c r="F236" s="510"/>
    </row>
    <row r="237" spans="2:6">
      <c r="B237" s="510"/>
      <c r="C237" s="510"/>
      <c r="D237" s="510"/>
      <c r="E237" s="510"/>
      <c r="F237" s="510"/>
    </row>
    <row r="238" spans="2:6">
      <c r="B238" s="510"/>
      <c r="C238" s="510"/>
      <c r="D238" s="510"/>
      <c r="E238" s="510"/>
      <c r="F238" s="510"/>
    </row>
    <row r="239" spans="2:6">
      <c r="B239" s="510"/>
      <c r="C239" s="510"/>
      <c r="D239" s="510"/>
      <c r="E239" s="510"/>
      <c r="F239" s="510"/>
    </row>
    <row r="240" spans="2:6">
      <c r="B240" s="510"/>
      <c r="C240" s="510"/>
      <c r="D240" s="510"/>
      <c r="E240" s="510"/>
      <c r="F240" s="510"/>
    </row>
    <row r="241" spans="2:6">
      <c r="B241" s="510"/>
      <c r="C241" s="510"/>
      <c r="D241" s="510"/>
      <c r="E241" s="510"/>
      <c r="F241" s="510"/>
    </row>
    <row r="242" spans="2:6">
      <c r="B242" s="510"/>
      <c r="C242" s="510"/>
      <c r="D242" s="510"/>
      <c r="E242" s="510"/>
      <c r="F242" s="510"/>
    </row>
    <row r="243" spans="2:6">
      <c r="B243" s="510"/>
      <c r="C243" s="510"/>
      <c r="D243" s="510"/>
      <c r="E243" s="510"/>
      <c r="F243" s="510"/>
    </row>
    <row r="244" spans="2:6">
      <c r="B244" s="510"/>
      <c r="C244" s="510"/>
      <c r="D244" s="510"/>
      <c r="E244" s="510"/>
      <c r="F244" s="510"/>
    </row>
    <row r="245" spans="2:6">
      <c r="B245" s="510"/>
      <c r="C245" s="510"/>
      <c r="D245" s="510"/>
      <c r="E245" s="510"/>
      <c r="F245" s="510"/>
    </row>
    <row r="246" spans="2:6">
      <c r="B246" s="510"/>
      <c r="C246" s="510"/>
      <c r="D246" s="510"/>
      <c r="E246" s="510"/>
      <c r="F246" s="510"/>
    </row>
    <row r="247" spans="2:6">
      <c r="B247" s="510"/>
      <c r="C247" s="510"/>
      <c r="D247" s="510"/>
      <c r="E247" s="510"/>
      <c r="F247" s="510"/>
    </row>
    <row r="248" spans="2:6">
      <c r="B248" s="510"/>
      <c r="C248" s="510"/>
      <c r="D248" s="510"/>
      <c r="E248" s="510"/>
      <c r="F248" s="510"/>
    </row>
    <row r="249" spans="2:6">
      <c r="B249" s="510"/>
      <c r="C249" s="510"/>
      <c r="D249" s="510"/>
      <c r="E249" s="510"/>
      <c r="F249" s="510"/>
    </row>
    <row r="250" spans="2:6">
      <c r="B250" s="510"/>
      <c r="C250" s="510"/>
      <c r="D250" s="510"/>
      <c r="E250" s="510"/>
      <c r="F250" s="510"/>
    </row>
    <row r="251" spans="2:6">
      <c r="B251" s="510"/>
      <c r="C251" s="510"/>
      <c r="D251" s="510"/>
      <c r="E251" s="510"/>
      <c r="F251" s="510"/>
    </row>
    <row r="252" spans="2:6">
      <c r="B252" s="510"/>
      <c r="C252" s="510"/>
      <c r="D252" s="510"/>
      <c r="E252" s="510"/>
      <c r="F252" s="510"/>
    </row>
    <row r="253" spans="2:6">
      <c r="B253" s="510"/>
      <c r="C253" s="510"/>
      <c r="D253" s="510"/>
      <c r="E253" s="510"/>
      <c r="F253" s="510"/>
    </row>
    <row r="254" spans="2:6">
      <c r="B254" s="510"/>
      <c r="C254" s="510"/>
      <c r="D254" s="510"/>
      <c r="E254" s="510"/>
      <c r="F254" s="510"/>
    </row>
    <row r="255" spans="2:6">
      <c r="B255" s="510"/>
      <c r="C255" s="510"/>
      <c r="D255" s="510"/>
      <c r="E255" s="510"/>
      <c r="F255" s="510"/>
    </row>
    <row r="256" spans="2:6">
      <c r="B256" s="510"/>
      <c r="C256" s="510"/>
      <c r="D256" s="510"/>
      <c r="E256" s="510"/>
      <c r="F256" s="510"/>
    </row>
    <row r="257" spans="2:6">
      <c r="B257" s="510"/>
      <c r="C257" s="510"/>
      <c r="D257" s="510"/>
      <c r="E257" s="510"/>
      <c r="F257" s="510"/>
    </row>
    <row r="258" spans="2:6">
      <c r="B258" s="510"/>
      <c r="C258" s="510"/>
      <c r="D258" s="510"/>
      <c r="E258" s="510"/>
      <c r="F258" s="510"/>
    </row>
    <row r="259" spans="2:6">
      <c r="B259" s="510"/>
      <c r="C259" s="510"/>
      <c r="D259" s="510"/>
      <c r="E259" s="510"/>
      <c r="F259" s="510"/>
    </row>
    <row r="260" spans="2:6">
      <c r="B260" s="510"/>
      <c r="C260" s="510"/>
      <c r="D260" s="510"/>
      <c r="E260" s="510"/>
      <c r="F260" s="510"/>
    </row>
    <row r="261" spans="2:6">
      <c r="B261" s="510"/>
      <c r="C261" s="510"/>
      <c r="D261" s="510"/>
      <c r="E261" s="510"/>
      <c r="F261" s="510"/>
    </row>
    <row r="262" spans="2:6">
      <c r="B262" s="510"/>
      <c r="C262" s="510"/>
      <c r="D262" s="510"/>
      <c r="E262" s="510"/>
      <c r="F262" s="510"/>
    </row>
    <row r="263" spans="2:6">
      <c r="B263" s="510"/>
      <c r="C263" s="510"/>
      <c r="D263" s="510"/>
      <c r="E263" s="510"/>
      <c r="F263" s="510"/>
    </row>
    <row r="264" spans="2:6">
      <c r="B264" s="510"/>
      <c r="C264" s="510"/>
      <c r="D264" s="510"/>
      <c r="E264" s="510"/>
      <c r="F264" s="510"/>
    </row>
    <row r="265" spans="2:6">
      <c r="B265" s="510"/>
      <c r="C265" s="510"/>
      <c r="D265" s="510"/>
      <c r="E265" s="510"/>
      <c r="F265" s="510"/>
    </row>
    <row r="266" spans="2:6">
      <c r="B266" s="510"/>
      <c r="C266" s="510"/>
      <c r="D266" s="510"/>
      <c r="E266" s="510"/>
      <c r="F266" s="510"/>
    </row>
    <row r="267" spans="2:6">
      <c r="B267" s="510"/>
      <c r="C267" s="510"/>
      <c r="D267" s="510"/>
      <c r="E267" s="510"/>
      <c r="F267" s="510"/>
    </row>
    <row r="268" spans="2:6">
      <c r="B268" s="510"/>
      <c r="C268" s="510"/>
      <c r="D268" s="510"/>
      <c r="E268" s="510"/>
      <c r="F268" s="510"/>
    </row>
    <row r="269" spans="2:6">
      <c r="B269" s="510"/>
      <c r="C269" s="510"/>
      <c r="D269" s="510"/>
      <c r="E269" s="510"/>
      <c r="F269" s="510"/>
    </row>
    <row r="270" spans="2:6">
      <c r="B270" s="510"/>
      <c r="C270" s="510"/>
      <c r="D270" s="510"/>
      <c r="E270" s="510"/>
      <c r="F270" s="510"/>
    </row>
    <row r="271" spans="2:6">
      <c r="B271" s="510"/>
      <c r="C271" s="510"/>
      <c r="D271" s="510"/>
      <c r="E271" s="510"/>
      <c r="F271" s="510"/>
    </row>
    <row r="272" spans="2:6">
      <c r="B272" s="510"/>
      <c r="C272" s="510"/>
      <c r="D272" s="510"/>
      <c r="E272" s="510"/>
      <c r="F272" s="510"/>
    </row>
    <row r="273" spans="2:6">
      <c r="B273" s="510"/>
      <c r="C273" s="510"/>
      <c r="D273" s="510"/>
      <c r="E273" s="510"/>
      <c r="F273" s="510"/>
    </row>
    <row r="274" spans="2:6">
      <c r="B274" s="510"/>
      <c r="C274" s="510"/>
      <c r="D274" s="510"/>
      <c r="E274" s="510"/>
      <c r="F274" s="510"/>
    </row>
    <row r="275" spans="2:6">
      <c r="B275" s="510"/>
      <c r="C275" s="510"/>
      <c r="D275" s="510"/>
      <c r="E275" s="510"/>
      <c r="F275" s="510"/>
    </row>
    <row r="276" spans="2:6">
      <c r="B276" s="510"/>
      <c r="C276" s="510"/>
      <c r="D276" s="510"/>
      <c r="E276" s="510"/>
      <c r="F276" s="510"/>
    </row>
    <row r="277" spans="2:6">
      <c r="B277" s="510"/>
      <c r="C277" s="510"/>
      <c r="D277" s="510"/>
      <c r="E277" s="510"/>
      <c r="F277" s="510"/>
    </row>
    <row r="278" spans="2:6">
      <c r="B278" s="510"/>
      <c r="C278" s="510"/>
      <c r="D278" s="510"/>
      <c r="E278" s="510"/>
      <c r="F278" s="510"/>
    </row>
    <row r="279" spans="2:6">
      <c r="B279" s="510"/>
      <c r="C279" s="510"/>
      <c r="D279" s="510"/>
      <c r="E279" s="510"/>
      <c r="F279" s="510"/>
    </row>
    <row r="280" spans="2:6">
      <c r="B280" s="510"/>
      <c r="C280" s="510"/>
      <c r="D280" s="510"/>
      <c r="E280" s="510"/>
      <c r="F280" s="510"/>
    </row>
    <row r="281" spans="2:6">
      <c r="B281" s="510"/>
      <c r="C281" s="510"/>
      <c r="D281" s="510"/>
      <c r="E281" s="510"/>
      <c r="F281" s="510"/>
    </row>
    <row r="282" spans="2:6">
      <c r="B282" s="510"/>
      <c r="C282" s="510"/>
      <c r="D282" s="510"/>
      <c r="E282" s="510"/>
      <c r="F282" s="510"/>
    </row>
    <row r="283" spans="2:6">
      <c r="B283" s="510"/>
      <c r="C283" s="510"/>
      <c r="D283" s="510"/>
      <c r="E283" s="510"/>
      <c r="F283" s="510"/>
    </row>
    <row r="284" spans="2:6">
      <c r="B284" s="510"/>
      <c r="C284" s="510"/>
      <c r="D284" s="510"/>
      <c r="E284" s="510"/>
      <c r="F284" s="510"/>
    </row>
    <row r="285" spans="2:6">
      <c r="B285" s="510"/>
      <c r="C285" s="510"/>
      <c r="D285" s="510"/>
      <c r="E285" s="510"/>
      <c r="F285" s="510"/>
    </row>
    <row r="286" spans="2:6">
      <c r="B286" s="510"/>
      <c r="C286" s="510"/>
      <c r="D286" s="510"/>
      <c r="E286" s="510"/>
      <c r="F286" s="510"/>
    </row>
    <row r="287" spans="2:6">
      <c r="B287" s="510"/>
      <c r="C287" s="510"/>
      <c r="D287" s="510"/>
      <c r="E287" s="510"/>
      <c r="F287" s="510"/>
    </row>
    <row r="288" spans="2:6">
      <c r="B288" s="510"/>
      <c r="C288" s="510"/>
      <c r="D288" s="510"/>
      <c r="E288" s="510"/>
      <c r="F288" s="510"/>
    </row>
    <row r="289" spans="2:6">
      <c r="B289" s="510"/>
      <c r="C289" s="510"/>
      <c r="D289" s="510"/>
      <c r="E289" s="510"/>
      <c r="F289" s="510"/>
    </row>
    <row r="290" spans="2:6">
      <c r="B290" s="510"/>
      <c r="C290" s="510"/>
      <c r="D290" s="510"/>
      <c r="E290" s="510"/>
      <c r="F290" s="510"/>
    </row>
    <row r="291" spans="2:6">
      <c r="B291" s="510"/>
      <c r="C291" s="510"/>
      <c r="D291" s="510"/>
      <c r="E291" s="510"/>
      <c r="F291" s="510"/>
    </row>
    <row r="292" spans="2:6">
      <c r="B292" s="510"/>
      <c r="C292" s="510"/>
      <c r="D292" s="510"/>
      <c r="E292" s="510"/>
      <c r="F292" s="510"/>
    </row>
    <row r="293" spans="2:6">
      <c r="B293" s="510"/>
      <c r="C293" s="510"/>
      <c r="D293" s="510"/>
      <c r="E293" s="510"/>
      <c r="F293" s="510"/>
    </row>
    <row r="294" spans="2:6">
      <c r="B294" s="510"/>
      <c r="C294" s="510"/>
      <c r="D294" s="510"/>
      <c r="E294" s="510"/>
      <c r="F294" s="510"/>
    </row>
    <row r="295" spans="2:6">
      <c r="B295" s="510"/>
      <c r="C295" s="510"/>
      <c r="D295" s="510"/>
      <c r="E295" s="510"/>
      <c r="F295" s="510"/>
    </row>
    <row r="296" spans="2:6">
      <c r="B296" s="510"/>
      <c r="C296" s="510"/>
      <c r="D296" s="510"/>
      <c r="E296" s="510"/>
      <c r="F296" s="510"/>
    </row>
    <row r="297" spans="2:6">
      <c r="B297" s="510"/>
      <c r="C297" s="510"/>
      <c r="D297" s="510"/>
      <c r="E297" s="510"/>
      <c r="F297" s="510"/>
    </row>
    <row r="298" spans="2:6">
      <c r="B298" s="510"/>
      <c r="C298" s="510"/>
      <c r="D298" s="510"/>
      <c r="E298" s="510"/>
      <c r="F298" s="510"/>
    </row>
    <row r="299" spans="2:6">
      <c r="B299" s="510"/>
      <c r="C299" s="510"/>
      <c r="D299" s="510"/>
      <c r="E299" s="510"/>
      <c r="F299" s="510"/>
    </row>
    <row r="300" spans="2:6">
      <c r="B300" s="510"/>
      <c r="C300" s="510"/>
      <c r="D300" s="510"/>
      <c r="E300" s="510"/>
      <c r="F300" s="510"/>
    </row>
    <row r="301" spans="2:6">
      <c r="B301" s="510"/>
      <c r="C301" s="510"/>
      <c r="D301" s="510"/>
      <c r="E301" s="510"/>
      <c r="F301" s="510"/>
    </row>
    <row r="302" spans="2:6">
      <c r="B302" s="510"/>
      <c r="C302" s="510"/>
      <c r="D302" s="510"/>
      <c r="E302" s="510"/>
      <c r="F302" s="510"/>
    </row>
    <row r="303" spans="2:6">
      <c r="B303" s="510"/>
      <c r="C303" s="510"/>
      <c r="D303" s="510"/>
      <c r="E303" s="510"/>
      <c r="F303" s="510"/>
    </row>
    <row r="304" spans="2:6">
      <c r="B304" s="510"/>
      <c r="C304" s="510"/>
      <c r="D304" s="510"/>
      <c r="E304" s="510"/>
      <c r="F304" s="510"/>
    </row>
    <row r="305" spans="2:6">
      <c r="B305" s="510"/>
      <c r="C305" s="510"/>
      <c r="D305" s="510"/>
      <c r="E305" s="510"/>
      <c r="F305" s="510"/>
    </row>
    <row r="306" spans="2:6">
      <c r="B306" s="510"/>
      <c r="C306" s="510"/>
      <c r="D306" s="510"/>
      <c r="E306" s="510"/>
      <c r="F306" s="510"/>
    </row>
    <row r="307" spans="2:6">
      <c r="B307" s="510"/>
      <c r="C307" s="510"/>
      <c r="D307" s="510"/>
      <c r="E307" s="510"/>
      <c r="F307" s="510"/>
    </row>
    <row r="308" spans="2:6">
      <c r="B308" s="510"/>
      <c r="C308" s="510"/>
      <c r="D308" s="510"/>
      <c r="E308" s="510"/>
      <c r="F308" s="510"/>
    </row>
    <row r="309" spans="2:6">
      <c r="B309" s="510"/>
      <c r="C309" s="510"/>
      <c r="D309" s="510"/>
      <c r="E309" s="510"/>
      <c r="F309" s="510"/>
    </row>
    <row r="310" spans="2:6">
      <c r="B310" s="510"/>
      <c r="C310" s="510"/>
      <c r="D310" s="510"/>
      <c r="E310" s="510"/>
      <c r="F310" s="510"/>
    </row>
    <row r="311" spans="2:6">
      <c r="B311" s="510"/>
      <c r="C311" s="510"/>
      <c r="D311" s="510"/>
      <c r="E311" s="510"/>
      <c r="F311" s="510"/>
    </row>
    <row r="312" spans="2:6">
      <c r="B312" s="510"/>
      <c r="C312" s="510"/>
      <c r="D312" s="510"/>
      <c r="E312" s="510"/>
      <c r="F312" s="510"/>
    </row>
    <row r="313" spans="2:6">
      <c r="B313" s="510"/>
      <c r="C313" s="510"/>
      <c r="D313" s="510"/>
      <c r="E313" s="510"/>
      <c r="F313" s="510"/>
    </row>
    <row r="314" spans="2:6">
      <c r="B314" s="510"/>
      <c r="C314" s="510"/>
      <c r="D314" s="510"/>
      <c r="E314" s="510"/>
      <c r="F314" s="510"/>
    </row>
    <row r="315" spans="2:6">
      <c r="B315" s="510"/>
      <c r="C315" s="510"/>
      <c r="D315" s="510"/>
      <c r="E315" s="510"/>
      <c r="F315" s="510"/>
    </row>
    <row r="316" spans="2:6">
      <c r="B316" s="510"/>
      <c r="C316" s="510"/>
      <c r="D316" s="510"/>
      <c r="E316" s="510"/>
      <c r="F316" s="510"/>
    </row>
    <row r="317" spans="2:6">
      <c r="B317" s="510"/>
      <c r="C317" s="510"/>
      <c r="D317" s="510"/>
      <c r="E317" s="510"/>
      <c r="F317" s="510"/>
    </row>
    <row r="318" spans="2:6">
      <c r="B318" s="510"/>
      <c r="C318" s="510"/>
      <c r="D318" s="510"/>
      <c r="E318" s="510"/>
      <c r="F318" s="510"/>
    </row>
    <row r="319" spans="2:6">
      <c r="B319" s="510"/>
      <c r="C319" s="510"/>
      <c r="D319" s="510"/>
      <c r="E319" s="510"/>
      <c r="F319" s="510"/>
    </row>
    <row r="320" spans="2:6">
      <c r="B320" s="510"/>
      <c r="C320" s="510"/>
      <c r="D320" s="510"/>
      <c r="E320" s="510"/>
      <c r="F320" s="510"/>
    </row>
    <row r="321" spans="2:6">
      <c r="B321" s="510"/>
      <c r="C321" s="510"/>
      <c r="D321" s="510"/>
      <c r="E321" s="510"/>
      <c r="F321" s="510"/>
    </row>
    <row r="322" spans="2:6">
      <c r="B322" s="510"/>
      <c r="C322" s="510"/>
      <c r="D322" s="510"/>
      <c r="E322" s="510"/>
      <c r="F322" s="510"/>
    </row>
    <row r="323" spans="2:6">
      <c r="B323" s="510"/>
      <c r="C323" s="510"/>
      <c r="D323" s="510"/>
      <c r="E323" s="510"/>
      <c r="F323" s="510"/>
    </row>
    <row r="324" spans="2:6">
      <c r="B324" s="510"/>
      <c r="C324" s="510"/>
      <c r="D324" s="510"/>
      <c r="E324" s="510"/>
      <c r="F324" s="510"/>
    </row>
    <row r="325" spans="2:6">
      <c r="B325" s="510"/>
      <c r="C325" s="510"/>
      <c r="D325" s="510"/>
      <c r="E325" s="510"/>
      <c r="F325" s="510"/>
    </row>
    <row r="326" spans="2:6">
      <c r="B326" s="510"/>
      <c r="C326" s="510"/>
      <c r="D326" s="510"/>
      <c r="E326" s="510"/>
      <c r="F326" s="510"/>
    </row>
    <row r="327" spans="2:6">
      <c r="B327" s="510"/>
      <c r="C327" s="510"/>
      <c r="D327" s="510"/>
      <c r="E327" s="510"/>
      <c r="F327" s="510"/>
    </row>
    <row r="328" spans="2:6">
      <c r="B328" s="510"/>
      <c r="C328" s="510"/>
      <c r="D328" s="510"/>
      <c r="E328" s="510"/>
      <c r="F328" s="510"/>
    </row>
    <row r="329" spans="2:6">
      <c r="B329" s="510"/>
      <c r="C329" s="510"/>
      <c r="D329" s="510"/>
      <c r="E329" s="510"/>
      <c r="F329" s="510"/>
    </row>
    <row r="330" spans="2:6">
      <c r="B330" s="510"/>
      <c r="C330" s="510"/>
      <c r="D330" s="510"/>
      <c r="E330" s="510"/>
      <c r="F330" s="510"/>
    </row>
    <row r="331" spans="2:6">
      <c r="B331" s="510"/>
      <c r="C331" s="510"/>
      <c r="D331" s="510"/>
      <c r="E331" s="510"/>
      <c r="F331" s="510"/>
    </row>
    <row r="332" spans="2:6">
      <c r="B332" s="510"/>
      <c r="C332" s="510"/>
      <c r="D332" s="510"/>
      <c r="E332" s="510"/>
      <c r="F332" s="510"/>
    </row>
    <row r="333" spans="2:6">
      <c r="B333" s="510"/>
      <c r="C333" s="510"/>
      <c r="D333" s="510"/>
      <c r="E333" s="510"/>
      <c r="F333" s="510"/>
    </row>
    <row r="334" spans="2:6">
      <c r="B334" s="510"/>
      <c r="C334" s="510"/>
      <c r="D334" s="510"/>
      <c r="E334" s="510"/>
      <c r="F334" s="510"/>
    </row>
    <row r="335" spans="2:6">
      <c r="B335" s="510"/>
      <c r="C335" s="510"/>
      <c r="D335" s="510"/>
      <c r="E335" s="510"/>
      <c r="F335" s="510"/>
    </row>
    <row r="336" spans="2:6">
      <c r="B336" s="510"/>
      <c r="C336" s="510"/>
      <c r="D336" s="510"/>
      <c r="E336" s="510"/>
      <c r="F336" s="510"/>
    </row>
    <row r="337" spans="2:6">
      <c r="B337" s="510"/>
      <c r="C337" s="510"/>
      <c r="D337" s="510"/>
      <c r="E337" s="510"/>
      <c r="F337" s="510"/>
    </row>
    <row r="338" spans="2:6">
      <c r="B338" s="510"/>
      <c r="C338" s="510"/>
      <c r="D338" s="510"/>
      <c r="E338" s="510"/>
      <c r="F338" s="510"/>
    </row>
    <row r="339" spans="2:6">
      <c r="B339" s="510"/>
      <c r="C339" s="510"/>
      <c r="D339" s="510"/>
      <c r="E339" s="510"/>
      <c r="F339" s="510"/>
    </row>
    <row r="340" spans="2:6">
      <c r="B340" s="510"/>
      <c r="C340" s="510"/>
      <c r="D340" s="510"/>
      <c r="E340" s="510"/>
      <c r="F340" s="510"/>
    </row>
    <row r="341" spans="2:6">
      <c r="B341" s="510"/>
      <c r="C341" s="510"/>
      <c r="D341" s="510"/>
      <c r="E341" s="510"/>
      <c r="F341" s="510"/>
    </row>
    <row r="346" spans="2:6">
      <c r="B346" s="510"/>
      <c r="C346" s="510"/>
      <c r="D346" s="510"/>
      <c r="E346" s="510"/>
      <c r="F346" s="510"/>
    </row>
    <row r="347" spans="2:6">
      <c r="B347" s="510"/>
      <c r="C347" s="510"/>
      <c r="D347" s="510"/>
      <c r="E347" s="510"/>
      <c r="F347" s="510"/>
    </row>
    <row r="348" spans="2:6">
      <c r="B348" s="510"/>
      <c r="C348" s="510"/>
      <c r="D348" s="510"/>
      <c r="E348" s="510"/>
      <c r="F348" s="510"/>
    </row>
    <row r="349" spans="2:6">
      <c r="B349" s="510"/>
      <c r="C349" s="510"/>
      <c r="D349" s="510"/>
      <c r="E349" s="510"/>
      <c r="F349" s="510"/>
    </row>
    <row r="350" spans="2:6">
      <c r="B350" s="510"/>
      <c r="C350" s="510"/>
      <c r="D350" s="510"/>
      <c r="E350" s="510"/>
      <c r="F350" s="510"/>
    </row>
    <row r="351" spans="2:6">
      <c r="B351" s="510"/>
      <c r="C351" s="510"/>
      <c r="D351" s="510"/>
      <c r="E351" s="510"/>
      <c r="F351" s="510"/>
    </row>
    <row r="352" spans="2:6">
      <c r="B352" s="510"/>
      <c r="C352" s="510"/>
      <c r="D352" s="510"/>
      <c r="E352" s="510"/>
      <c r="F352" s="510"/>
    </row>
    <row r="353" spans="2:6">
      <c r="B353" s="510"/>
      <c r="C353" s="510"/>
      <c r="D353" s="510"/>
      <c r="E353" s="510"/>
      <c r="F353" s="510"/>
    </row>
    <row r="354" spans="2:6">
      <c r="B354" s="510"/>
      <c r="C354" s="510"/>
      <c r="D354" s="510"/>
      <c r="E354" s="510"/>
      <c r="F354" s="510"/>
    </row>
    <row r="355" spans="2:6">
      <c r="B355" s="510"/>
      <c r="C355" s="510"/>
      <c r="D355" s="510"/>
      <c r="E355" s="510"/>
      <c r="F355" s="510"/>
    </row>
    <row r="356" spans="2:6">
      <c r="B356" s="510"/>
      <c r="C356" s="510"/>
      <c r="D356" s="510"/>
      <c r="E356" s="510"/>
      <c r="F356" s="510"/>
    </row>
    <row r="357" spans="2:6">
      <c r="B357" s="510"/>
      <c r="C357" s="510"/>
      <c r="D357" s="510"/>
      <c r="E357" s="510"/>
      <c r="F357" s="510"/>
    </row>
    <row r="358" spans="2:6">
      <c r="B358" s="510"/>
      <c r="C358" s="510"/>
      <c r="D358" s="510"/>
      <c r="E358" s="510"/>
      <c r="F358" s="510"/>
    </row>
    <row r="359" spans="2:6">
      <c r="B359" s="510"/>
      <c r="C359" s="510"/>
      <c r="D359" s="510"/>
      <c r="E359" s="510"/>
      <c r="F359" s="510"/>
    </row>
    <row r="360" spans="2:6">
      <c r="B360" s="510"/>
      <c r="C360" s="510"/>
      <c r="D360" s="510"/>
      <c r="E360" s="510"/>
      <c r="F360" s="510"/>
    </row>
    <row r="361" spans="2:6">
      <c r="B361" s="510"/>
      <c r="C361" s="510"/>
      <c r="D361" s="510"/>
      <c r="E361" s="510"/>
      <c r="F361" s="510"/>
    </row>
    <row r="362" spans="2:6">
      <c r="B362" s="510"/>
      <c r="C362" s="510"/>
      <c r="D362" s="510"/>
      <c r="E362" s="510"/>
      <c r="F362" s="510"/>
    </row>
    <row r="363" spans="2:6">
      <c r="B363" s="510"/>
      <c r="C363" s="510"/>
      <c r="D363" s="510"/>
      <c r="E363" s="510"/>
      <c r="F363" s="510"/>
    </row>
    <row r="364" spans="2:6">
      <c r="B364" s="510"/>
      <c r="C364" s="510"/>
      <c r="D364" s="510"/>
      <c r="E364" s="510"/>
      <c r="F364" s="510"/>
    </row>
    <row r="365" spans="2:6">
      <c r="B365" s="510"/>
      <c r="C365" s="510"/>
      <c r="D365" s="510"/>
      <c r="E365" s="510"/>
      <c r="F365" s="510"/>
    </row>
    <row r="366" spans="2:6">
      <c r="B366" s="510"/>
      <c r="C366" s="510"/>
      <c r="D366" s="510"/>
      <c r="E366" s="510"/>
      <c r="F366" s="510"/>
    </row>
    <row r="367" spans="2:6">
      <c r="B367" s="510"/>
      <c r="C367" s="510"/>
      <c r="D367" s="510"/>
      <c r="E367" s="510"/>
      <c r="F367" s="510"/>
    </row>
    <row r="368" spans="2:6">
      <c r="B368" s="510"/>
      <c r="C368" s="510"/>
      <c r="D368" s="510"/>
      <c r="E368" s="510"/>
      <c r="F368" s="510"/>
    </row>
    <row r="369" spans="2:6">
      <c r="B369" s="510"/>
      <c r="C369" s="510"/>
      <c r="D369" s="510"/>
      <c r="E369" s="510"/>
      <c r="F369" s="510"/>
    </row>
    <row r="370" spans="2:6">
      <c r="B370" s="510"/>
      <c r="C370" s="510"/>
      <c r="D370" s="510"/>
      <c r="E370" s="510"/>
      <c r="F370" s="510"/>
    </row>
    <row r="371" spans="2:6">
      <c r="B371" s="510"/>
      <c r="C371" s="510"/>
      <c r="D371" s="510"/>
      <c r="E371" s="510"/>
      <c r="F371" s="510"/>
    </row>
    <row r="372" spans="2:6">
      <c r="B372" s="510"/>
      <c r="C372" s="510"/>
      <c r="D372" s="510"/>
      <c r="E372" s="510"/>
      <c r="F372" s="510"/>
    </row>
    <row r="373" spans="2:6">
      <c r="B373" s="510"/>
      <c r="C373" s="510"/>
      <c r="D373" s="510"/>
      <c r="E373" s="510"/>
      <c r="F373" s="510"/>
    </row>
    <row r="374" spans="2:6">
      <c r="B374" s="510"/>
      <c r="C374" s="510"/>
      <c r="D374" s="510"/>
      <c r="E374" s="510"/>
      <c r="F374" s="510"/>
    </row>
    <row r="375" spans="2:6">
      <c r="B375" s="510"/>
      <c r="C375" s="510"/>
      <c r="D375" s="510"/>
      <c r="E375" s="510"/>
      <c r="F375" s="510"/>
    </row>
    <row r="376" spans="2:6">
      <c r="B376" s="510"/>
      <c r="C376" s="510"/>
      <c r="D376" s="510"/>
      <c r="E376" s="510"/>
      <c r="F376" s="510"/>
    </row>
    <row r="377" spans="2:6">
      <c r="B377" s="510"/>
      <c r="C377" s="510"/>
      <c r="D377" s="510"/>
      <c r="E377" s="510"/>
      <c r="F377" s="510"/>
    </row>
    <row r="378" spans="2:6">
      <c r="B378" s="510"/>
      <c r="C378" s="510"/>
      <c r="D378" s="510"/>
      <c r="E378" s="510"/>
      <c r="F378" s="510"/>
    </row>
    <row r="379" spans="2:6">
      <c r="B379" s="510"/>
      <c r="C379" s="510"/>
      <c r="D379" s="510"/>
      <c r="E379" s="510"/>
      <c r="F379" s="510"/>
    </row>
    <row r="380" spans="2:6">
      <c r="B380" s="510"/>
      <c r="C380" s="510"/>
      <c r="D380" s="510"/>
      <c r="E380" s="510"/>
      <c r="F380" s="510"/>
    </row>
    <row r="381" spans="2:6">
      <c r="B381" s="510"/>
      <c r="C381" s="510"/>
      <c r="D381" s="510"/>
      <c r="E381" s="510"/>
      <c r="F381" s="510"/>
    </row>
    <row r="382" spans="2:6">
      <c r="B382" s="510"/>
      <c r="C382" s="510"/>
      <c r="D382" s="510"/>
      <c r="E382" s="510"/>
      <c r="F382" s="510"/>
    </row>
    <row r="383" spans="2:6">
      <c r="B383" s="510"/>
      <c r="C383" s="510"/>
      <c r="D383" s="510"/>
      <c r="E383" s="510"/>
      <c r="F383" s="510"/>
    </row>
  </sheetData>
  <mergeCells count="7">
    <mergeCell ref="C69:F69"/>
    <mergeCell ref="A1:A68"/>
    <mergeCell ref="B1:C6"/>
    <mergeCell ref="B7:C7"/>
    <mergeCell ref="E7:F7"/>
    <mergeCell ref="B8:C8"/>
    <mergeCell ref="E8:E9"/>
  </mergeCells>
  <pageMargins left="0.7" right="0.7" top="0.75" bottom="0.75" header="0.3" footer="0.3"/>
  <pageSetup paperSize="9" scale="1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5" tint="-0.499984740745262"/>
  </sheetPr>
  <dimension ref="A1:L393"/>
  <sheetViews>
    <sheetView view="pageBreakPreview" zoomScale="25" zoomScaleNormal="25" workbookViewId="0">
      <selection activeCell="F16" sqref="F16"/>
    </sheetView>
  </sheetViews>
  <sheetFormatPr defaultRowHeight="44.25"/>
  <cols>
    <col min="1" max="1" width="21.42578125" style="66" customWidth="1"/>
    <col min="2" max="2" width="21.42578125" style="67" customWidth="1"/>
    <col min="3" max="3" width="252.28515625" style="68" customWidth="1"/>
    <col min="4" max="4" width="60.140625" style="126" customWidth="1"/>
    <col min="5" max="7" width="64.85546875" style="69" customWidth="1"/>
    <col min="8" max="8" width="23" style="64" customWidth="1"/>
    <col min="9" max="9" width="191.5703125" style="64" customWidth="1"/>
    <col min="10" max="10" width="33.7109375" style="50" customWidth="1"/>
    <col min="11" max="11" width="37.7109375" style="50" customWidth="1"/>
    <col min="12" max="12" width="42.28515625" style="50" customWidth="1"/>
    <col min="13" max="16384" width="9.140625" style="50"/>
  </cols>
  <sheetData>
    <row r="1" spans="1:10" s="72" customFormat="1" ht="93.75" customHeight="1">
      <c r="A1" s="832" t="s">
        <v>598</v>
      </c>
      <c r="B1" s="835" t="s">
        <v>200</v>
      </c>
      <c r="C1" s="836"/>
      <c r="D1" s="213" t="s">
        <v>200</v>
      </c>
      <c r="E1" s="213" t="s">
        <v>200</v>
      </c>
      <c r="F1" s="213" t="s">
        <v>200</v>
      </c>
      <c r="G1" s="213" t="s">
        <v>200</v>
      </c>
      <c r="H1" s="214"/>
      <c r="I1" s="216"/>
      <c r="J1" s="71"/>
    </row>
    <row r="2" spans="1:10" s="72" customFormat="1" ht="93.75" customHeight="1">
      <c r="A2" s="833"/>
      <c r="B2" s="837"/>
      <c r="C2" s="838"/>
      <c r="D2" s="217" t="s">
        <v>1140</v>
      </c>
      <c r="E2" s="217" t="s">
        <v>1140</v>
      </c>
      <c r="F2" s="217" t="s">
        <v>1140</v>
      </c>
      <c r="G2" s="217" t="s">
        <v>1140</v>
      </c>
      <c r="H2" s="218"/>
      <c r="I2" s="219"/>
      <c r="J2" s="71"/>
    </row>
    <row r="3" spans="1:10" s="72" customFormat="1" ht="72.75" customHeight="1">
      <c r="A3" s="833"/>
      <c r="B3" s="837"/>
      <c r="C3" s="838"/>
      <c r="D3" s="217">
        <v>1598</v>
      </c>
      <c r="E3" s="217">
        <v>1598</v>
      </c>
      <c r="F3" s="217">
        <v>1598</v>
      </c>
      <c r="G3" s="217">
        <v>1598</v>
      </c>
      <c r="H3" s="218"/>
      <c r="I3" s="219"/>
      <c r="J3" s="71"/>
    </row>
    <row r="4" spans="1:10" s="72" customFormat="1" ht="72.75" customHeight="1">
      <c r="A4" s="833"/>
      <c r="B4" s="837"/>
      <c r="C4" s="838"/>
      <c r="D4" s="217" t="s">
        <v>132</v>
      </c>
      <c r="E4" s="217" t="s">
        <v>1049</v>
      </c>
      <c r="F4" s="217" t="s">
        <v>109</v>
      </c>
      <c r="G4" s="217" t="s">
        <v>590</v>
      </c>
      <c r="H4" s="218"/>
      <c r="I4" s="219"/>
      <c r="J4" s="71"/>
    </row>
    <row r="5" spans="1:10" s="72" customFormat="1" ht="72.75" customHeight="1">
      <c r="A5" s="833"/>
      <c r="B5" s="837"/>
      <c r="C5" s="838"/>
      <c r="D5" s="217" t="s">
        <v>219</v>
      </c>
      <c r="E5" s="217" t="s">
        <v>219</v>
      </c>
      <c r="F5" s="217" t="s">
        <v>219</v>
      </c>
      <c r="G5" s="217" t="s">
        <v>219</v>
      </c>
      <c r="H5" s="218"/>
      <c r="I5" s="219"/>
      <c r="J5" s="71"/>
    </row>
    <row r="6" spans="1:10" s="72" customFormat="1" ht="72.75" customHeight="1">
      <c r="A6" s="833"/>
      <c r="B6" s="837"/>
      <c r="C6" s="838"/>
      <c r="D6" s="217" t="s">
        <v>186</v>
      </c>
      <c r="E6" s="217" t="s">
        <v>186</v>
      </c>
      <c r="F6" s="217" t="s">
        <v>186</v>
      </c>
      <c r="G6" s="217" t="s">
        <v>186</v>
      </c>
      <c r="H6" s="218"/>
      <c r="I6" s="219"/>
      <c r="J6" s="71"/>
    </row>
    <row r="7" spans="1:10" s="96" customFormat="1" ht="74.25" customHeight="1">
      <c r="A7" s="833"/>
      <c r="B7" s="839" t="s">
        <v>309</v>
      </c>
      <c r="C7" s="840"/>
      <c r="D7" s="550">
        <v>21650</v>
      </c>
      <c r="E7" s="550">
        <v>22850</v>
      </c>
      <c r="F7" s="550">
        <v>23850</v>
      </c>
      <c r="G7" s="550">
        <v>25350</v>
      </c>
      <c r="H7" s="760"/>
      <c r="I7" s="760"/>
      <c r="J7" s="95"/>
    </row>
    <row r="8" spans="1:10" s="52" customFormat="1" ht="68.25" customHeight="1">
      <c r="A8" s="833"/>
      <c r="B8" s="734" t="s">
        <v>310</v>
      </c>
      <c r="C8" s="735"/>
      <c r="D8" s="101" t="s">
        <v>1133</v>
      </c>
      <c r="E8" s="101" t="s">
        <v>1134</v>
      </c>
      <c r="F8" s="101" t="s">
        <v>1135</v>
      </c>
      <c r="G8" s="101" t="s">
        <v>1136</v>
      </c>
      <c r="H8" s="841" t="s">
        <v>311</v>
      </c>
      <c r="I8" s="122" t="s">
        <v>324</v>
      </c>
      <c r="J8" s="51"/>
    </row>
    <row r="9" spans="1:10" s="74" customFormat="1" ht="83.25" customHeight="1">
      <c r="A9" s="833"/>
      <c r="B9" s="552" t="s">
        <v>68</v>
      </c>
      <c r="C9" s="553"/>
      <c r="D9" s="554"/>
      <c r="E9" s="554"/>
      <c r="F9" s="554"/>
      <c r="G9" s="554"/>
      <c r="H9" s="842"/>
      <c r="I9" s="556"/>
      <c r="J9" s="73"/>
    </row>
    <row r="10" spans="1:10" s="54" customFormat="1" ht="78" customHeight="1">
      <c r="A10" s="833"/>
      <c r="B10" s="573" t="s">
        <v>317</v>
      </c>
      <c r="C10" s="555" t="s">
        <v>298</v>
      </c>
      <c r="D10" s="224" t="s">
        <v>70</v>
      </c>
      <c r="E10" s="224" t="s">
        <v>70</v>
      </c>
      <c r="F10" s="224" t="s">
        <v>70</v>
      </c>
      <c r="G10" s="224" t="s">
        <v>70</v>
      </c>
      <c r="H10" s="575" t="str">
        <f t="shared" ref="H10:H40" si="0">B10</f>
        <v>008</v>
      </c>
      <c r="I10" s="195"/>
      <c r="J10" s="53"/>
    </row>
    <row r="11" spans="1:10" s="54" customFormat="1" ht="78" customHeight="1">
      <c r="A11" s="833"/>
      <c r="B11" s="221" t="s">
        <v>69</v>
      </c>
      <c r="C11" s="111" t="s">
        <v>299</v>
      </c>
      <c r="D11" s="224" t="s">
        <v>70</v>
      </c>
      <c r="E11" s="224" t="s">
        <v>70</v>
      </c>
      <c r="F11" s="224" t="s">
        <v>70</v>
      </c>
      <c r="G11" s="224" t="s">
        <v>70</v>
      </c>
      <c r="H11" s="276" t="str">
        <f t="shared" si="0"/>
        <v>009</v>
      </c>
      <c r="I11" s="102"/>
      <c r="J11" s="53"/>
    </row>
    <row r="12" spans="1:10" s="54" customFormat="1" ht="78" customHeight="1">
      <c r="A12" s="833"/>
      <c r="B12" s="221" t="s">
        <v>300</v>
      </c>
      <c r="C12" s="111" t="s">
        <v>272</v>
      </c>
      <c r="D12" s="224" t="s">
        <v>70</v>
      </c>
      <c r="E12" s="224" t="s">
        <v>70</v>
      </c>
      <c r="F12" s="224" t="s">
        <v>70</v>
      </c>
      <c r="G12" s="224" t="s">
        <v>70</v>
      </c>
      <c r="H12" s="276" t="str">
        <f t="shared" si="0"/>
        <v>011</v>
      </c>
      <c r="I12" s="102"/>
      <c r="J12" s="53"/>
    </row>
    <row r="13" spans="1:10" s="54" customFormat="1" ht="78" customHeight="1">
      <c r="A13" s="833"/>
      <c r="B13" s="221" t="s">
        <v>351</v>
      </c>
      <c r="C13" s="111" t="s">
        <v>448</v>
      </c>
      <c r="D13" s="224" t="s">
        <v>70</v>
      </c>
      <c r="E13" s="224" t="s">
        <v>70</v>
      </c>
      <c r="F13" s="224" t="s">
        <v>70</v>
      </c>
      <c r="G13" s="224" t="s">
        <v>70</v>
      </c>
      <c r="H13" s="276" t="str">
        <f t="shared" si="0"/>
        <v>014</v>
      </c>
      <c r="I13" s="102"/>
      <c r="J13" s="53"/>
    </row>
    <row r="14" spans="1:10" s="54" customFormat="1" ht="78" customHeight="1">
      <c r="A14" s="833"/>
      <c r="B14" s="221" t="s">
        <v>273</v>
      </c>
      <c r="C14" s="111" t="s">
        <v>165</v>
      </c>
      <c r="D14" s="9" t="s">
        <v>88</v>
      </c>
      <c r="E14" s="130">
        <v>220</v>
      </c>
      <c r="F14" s="224" t="s">
        <v>70</v>
      </c>
      <c r="G14" s="224" t="s">
        <v>70</v>
      </c>
      <c r="H14" s="276" t="str">
        <f t="shared" si="0"/>
        <v>023</v>
      </c>
      <c r="I14" s="102"/>
      <c r="J14" s="53"/>
    </row>
    <row r="15" spans="1:10" s="54" customFormat="1" ht="78" customHeight="1">
      <c r="A15" s="833"/>
      <c r="B15" s="221" t="s">
        <v>71</v>
      </c>
      <c r="C15" s="111" t="s">
        <v>72</v>
      </c>
      <c r="D15" s="224" t="s">
        <v>70</v>
      </c>
      <c r="E15" s="9" t="s">
        <v>88</v>
      </c>
      <c r="F15" s="9" t="s">
        <v>88</v>
      </c>
      <c r="G15" s="9" t="s">
        <v>88</v>
      </c>
      <c r="H15" s="276" t="str">
        <f t="shared" si="0"/>
        <v>025</v>
      </c>
      <c r="I15" s="102"/>
      <c r="J15" s="53"/>
    </row>
    <row r="16" spans="1:10" s="54" customFormat="1" ht="78" customHeight="1">
      <c r="A16" s="833"/>
      <c r="B16" s="221" t="s">
        <v>0</v>
      </c>
      <c r="C16" s="111" t="s">
        <v>358</v>
      </c>
      <c r="D16" s="9" t="s">
        <v>88</v>
      </c>
      <c r="E16" s="224" t="s">
        <v>70</v>
      </c>
      <c r="F16" s="224" t="s">
        <v>70</v>
      </c>
      <c r="G16" s="224" t="s">
        <v>70</v>
      </c>
      <c r="H16" s="276" t="str">
        <f t="shared" si="0"/>
        <v>041</v>
      </c>
      <c r="I16" s="102"/>
      <c r="J16" s="53"/>
    </row>
    <row r="17" spans="1:10" s="82" customFormat="1" ht="94.5" customHeight="1">
      <c r="A17" s="833"/>
      <c r="B17" s="237" t="s">
        <v>306</v>
      </c>
      <c r="C17" s="115" t="s">
        <v>307</v>
      </c>
      <c r="D17" s="251" t="s">
        <v>70</v>
      </c>
      <c r="E17" s="251" t="s">
        <v>70</v>
      </c>
      <c r="F17" s="251" t="s">
        <v>70</v>
      </c>
      <c r="G17" s="251" t="s">
        <v>70</v>
      </c>
      <c r="H17" s="276" t="str">
        <f t="shared" si="0"/>
        <v>052</v>
      </c>
      <c r="I17" s="102"/>
    </row>
    <row r="18" spans="1:10" s="54" customFormat="1" ht="78" customHeight="1">
      <c r="A18" s="833"/>
      <c r="B18" s="221" t="s">
        <v>302</v>
      </c>
      <c r="C18" s="111" t="s">
        <v>303</v>
      </c>
      <c r="D18" s="224" t="s">
        <v>70</v>
      </c>
      <c r="E18" s="224" t="s">
        <v>70</v>
      </c>
      <c r="F18" s="224" t="s">
        <v>70</v>
      </c>
      <c r="G18" s="224" t="s">
        <v>70</v>
      </c>
      <c r="H18" s="276" t="str">
        <f t="shared" si="0"/>
        <v>055</v>
      </c>
      <c r="I18" s="102"/>
      <c r="J18" s="53"/>
    </row>
    <row r="19" spans="1:10" s="54" customFormat="1" ht="78" customHeight="1">
      <c r="A19" s="833"/>
      <c r="B19" s="221" t="s">
        <v>443</v>
      </c>
      <c r="C19" s="111" t="s">
        <v>444</v>
      </c>
      <c r="D19" s="130">
        <v>150</v>
      </c>
      <c r="E19" s="130">
        <v>150</v>
      </c>
      <c r="F19" s="130">
        <v>150</v>
      </c>
      <c r="G19" s="9" t="s">
        <v>88</v>
      </c>
      <c r="H19" s="276" t="str">
        <f t="shared" si="0"/>
        <v>057</v>
      </c>
      <c r="I19" s="102" t="s">
        <v>1067</v>
      </c>
    </row>
    <row r="20" spans="1:10" s="54" customFormat="1" ht="78" customHeight="1">
      <c r="A20" s="833"/>
      <c r="B20" s="221" t="s">
        <v>314</v>
      </c>
      <c r="C20" s="111" t="s">
        <v>227</v>
      </c>
      <c r="D20" s="9" t="s">
        <v>88</v>
      </c>
      <c r="E20" s="130">
        <v>130</v>
      </c>
      <c r="F20" s="130">
        <v>130</v>
      </c>
      <c r="G20" s="224" t="s">
        <v>70</v>
      </c>
      <c r="H20" s="276" t="str">
        <f t="shared" si="0"/>
        <v>070</v>
      </c>
      <c r="I20" s="102" t="s">
        <v>275</v>
      </c>
      <c r="J20" s="53"/>
    </row>
    <row r="21" spans="1:10" s="54" customFormat="1" ht="87" customHeight="1">
      <c r="A21" s="833"/>
      <c r="B21" s="221" t="s">
        <v>293</v>
      </c>
      <c r="C21" s="111" t="s">
        <v>294</v>
      </c>
      <c r="D21" s="130">
        <v>530</v>
      </c>
      <c r="E21" s="130">
        <v>530</v>
      </c>
      <c r="F21" s="130">
        <v>530</v>
      </c>
      <c r="G21" s="130">
        <v>530</v>
      </c>
      <c r="H21" s="276" t="str">
        <f t="shared" si="0"/>
        <v>087</v>
      </c>
      <c r="I21" s="102" t="s">
        <v>1068</v>
      </c>
      <c r="J21" s="53"/>
    </row>
    <row r="22" spans="1:10" s="54" customFormat="1" ht="78" customHeight="1">
      <c r="A22" s="833"/>
      <c r="B22" s="221" t="s">
        <v>82</v>
      </c>
      <c r="C22" s="111" t="s">
        <v>83</v>
      </c>
      <c r="D22" s="98">
        <v>160</v>
      </c>
      <c r="E22" s="224" t="s">
        <v>70</v>
      </c>
      <c r="F22" s="224" t="s">
        <v>70</v>
      </c>
      <c r="G22" s="224" t="s">
        <v>70</v>
      </c>
      <c r="H22" s="276" t="str">
        <f t="shared" si="0"/>
        <v>097</v>
      </c>
      <c r="I22" s="102"/>
      <c r="J22" s="53"/>
    </row>
    <row r="23" spans="1:10" s="54" customFormat="1" ht="78" customHeight="1">
      <c r="A23" s="833"/>
      <c r="B23" s="222" t="s">
        <v>122</v>
      </c>
      <c r="C23" s="111" t="s">
        <v>295</v>
      </c>
      <c r="D23" s="9" t="s">
        <v>88</v>
      </c>
      <c r="E23" s="130">
        <v>160</v>
      </c>
      <c r="F23" s="130">
        <v>160</v>
      </c>
      <c r="G23" s="130">
        <v>160</v>
      </c>
      <c r="H23" s="276" t="str">
        <f t="shared" si="0"/>
        <v>102</v>
      </c>
      <c r="I23" s="102"/>
      <c r="J23" s="53"/>
    </row>
    <row r="24" spans="1:10" s="54" customFormat="1" ht="78" customHeight="1">
      <c r="A24" s="833"/>
      <c r="B24" s="222" t="s">
        <v>296</v>
      </c>
      <c r="C24" s="111" t="s">
        <v>449</v>
      </c>
      <c r="D24" s="130">
        <v>110</v>
      </c>
      <c r="E24" s="224" t="s">
        <v>70</v>
      </c>
      <c r="F24" s="9" t="s">
        <v>88</v>
      </c>
      <c r="G24" s="9" t="s">
        <v>88</v>
      </c>
      <c r="H24" s="276" t="str">
        <f t="shared" si="0"/>
        <v>104</v>
      </c>
      <c r="I24" s="102"/>
      <c r="J24" s="53"/>
    </row>
    <row r="25" spans="1:10" s="54" customFormat="1" ht="78" customHeight="1">
      <c r="A25" s="833"/>
      <c r="B25" s="222" t="s">
        <v>140</v>
      </c>
      <c r="C25" s="111" t="s">
        <v>34</v>
      </c>
      <c r="D25" s="9" t="s">
        <v>88</v>
      </c>
      <c r="E25" s="224" t="s">
        <v>70</v>
      </c>
      <c r="F25" s="224" t="s">
        <v>70</v>
      </c>
      <c r="G25" s="224" t="s">
        <v>70</v>
      </c>
      <c r="H25" s="276" t="str">
        <f t="shared" si="0"/>
        <v>140</v>
      </c>
      <c r="I25" s="102"/>
      <c r="J25" s="53"/>
    </row>
    <row r="26" spans="1:10" s="54" customFormat="1" ht="84" customHeight="1">
      <c r="A26" s="833"/>
      <c r="B26" s="222" t="s">
        <v>297</v>
      </c>
      <c r="C26" s="111" t="s">
        <v>229</v>
      </c>
      <c r="D26" s="224" t="s">
        <v>70</v>
      </c>
      <c r="E26" s="224" t="s">
        <v>70</v>
      </c>
      <c r="F26" s="9" t="s">
        <v>88</v>
      </c>
      <c r="G26" s="9" t="s">
        <v>88</v>
      </c>
      <c r="H26" s="276" t="str">
        <f t="shared" si="0"/>
        <v>144</v>
      </c>
      <c r="I26" s="102"/>
      <c r="J26" s="53"/>
    </row>
    <row r="27" spans="1:10" s="54" customFormat="1" ht="90" customHeight="1">
      <c r="A27" s="833"/>
      <c r="B27" s="222" t="s">
        <v>283</v>
      </c>
      <c r="C27" s="111" t="s">
        <v>230</v>
      </c>
      <c r="D27" s="224" t="s">
        <v>70</v>
      </c>
      <c r="E27" s="224" t="s">
        <v>70</v>
      </c>
      <c r="F27" s="224" t="s">
        <v>70</v>
      </c>
      <c r="G27" s="224" t="s">
        <v>70</v>
      </c>
      <c r="H27" s="276" t="str">
        <f t="shared" si="0"/>
        <v>148</v>
      </c>
      <c r="I27" s="102"/>
      <c r="J27" s="53"/>
    </row>
    <row r="28" spans="1:10" s="54" customFormat="1" ht="78" customHeight="1">
      <c r="A28" s="833"/>
      <c r="B28" s="222" t="s">
        <v>231</v>
      </c>
      <c r="C28" s="111" t="s">
        <v>325</v>
      </c>
      <c r="D28" s="9" t="s">
        <v>88</v>
      </c>
      <c r="E28" s="130">
        <v>60</v>
      </c>
      <c r="F28" s="130">
        <v>60</v>
      </c>
      <c r="G28" s="130">
        <v>60</v>
      </c>
      <c r="H28" s="276" t="str">
        <f t="shared" si="0"/>
        <v>174</v>
      </c>
      <c r="I28" s="102" t="s">
        <v>625</v>
      </c>
      <c r="J28" s="53"/>
    </row>
    <row r="29" spans="1:10" s="54" customFormat="1" ht="78" customHeight="1">
      <c r="A29" s="833"/>
      <c r="B29" s="222" t="s">
        <v>231</v>
      </c>
      <c r="C29" s="111" t="s">
        <v>325</v>
      </c>
      <c r="D29" s="130">
        <v>60</v>
      </c>
      <c r="E29" s="9" t="s">
        <v>88</v>
      </c>
      <c r="F29" s="9" t="s">
        <v>88</v>
      </c>
      <c r="G29" s="9" t="s">
        <v>88</v>
      </c>
      <c r="H29" s="276" t="str">
        <f t="shared" si="0"/>
        <v>174</v>
      </c>
      <c r="I29" s="102"/>
      <c r="J29" s="53"/>
    </row>
    <row r="30" spans="1:10" s="54" customFormat="1" ht="78" customHeight="1">
      <c r="A30" s="833"/>
      <c r="B30" s="222" t="s">
        <v>75</v>
      </c>
      <c r="C30" s="112" t="s">
        <v>326</v>
      </c>
      <c r="D30" s="224" t="s">
        <v>70</v>
      </c>
      <c r="E30" s="224" t="s">
        <v>70</v>
      </c>
      <c r="F30" s="224" t="s">
        <v>70</v>
      </c>
      <c r="G30" s="224" t="s">
        <v>70</v>
      </c>
      <c r="H30" s="276" t="str">
        <f t="shared" si="0"/>
        <v>182</v>
      </c>
      <c r="I30" s="102"/>
      <c r="J30" s="53"/>
    </row>
    <row r="31" spans="1:10" s="54" customFormat="1" ht="78" customHeight="1">
      <c r="A31" s="833"/>
      <c r="B31" s="222" t="s">
        <v>76</v>
      </c>
      <c r="C31" s="112" t="s">
        <v>327</v>
      </c>
      <c r="D31" s="224" t="s">
        <v>70</v>
      </c>
      <c r="E31" s="224" t="s">
        <v>70</v>
      </c>
      <c r="F31" s="224" t="s">
        <v>70</v>
      </c>
      <c r="G31" s="224" t="s">
        <v>70</v>
      </c>
      <c r="H31" s="276" t="str">
        <f t="shared" si="0"/>
        <v>195</v>
      </c>
      <c r="I31" s="102"/>
      <c r="J31" s="53"/>
    </row>
    <row r="32" spans="1:10" s="54" customFormat="1" ht="78" customHeight="1">
      <c r="A32" s="833"/>
      <c r="B32" s="222" t="s">
        <v>359</v>
      </c>
      <c r="C32" s="112" t="s">
        <v>360</v>
      </c>
      <c r="D32" s="100">
        <v>60</v>
      </c>
      <c r="E32" s="100">
        <v>60</v>
      </c>
      <c r="F32" s="100">
        <v>60</v>
      </c>
      <c r="G32" s="100">
        <v>60</v>
      </c>
      <c r="H32" s="276" t="str">
        <f t="shared" si="0"/>
        <v>197</v>
      </c>
      <c r="I32" s="102"/>
      <c r="J32" s="53"/>
    </row>
    <row r="33" spans="1:10" s="54" customFormat="1" ht="78" customHeight="1">
      <c r="A33" s="833"/>
      <c r="B33" s="222" t="s">
        <v>361</v>
      </c>
      <c r="C33" s="111" t="s">
        <v>328</v>
      </c>
      <c r="D33" s="9" t="s">
        <v>88</v>
      </c>
      <c r="E33" s="130">
        <v>110</v>
      </c>
      <c r="F33" s="224" t="s">
        <v>70</v>
      </c>
      <c r="G33" s="224" t="s">
        <v>70</v>
      </c>
      <c r="H33" s="276" t="str">
        <f t="shared" si="0"/>
        <v>209</v>
      </c>
      <c r="I33" s="102" t="s">
        <v>1069</v>
      </c>
      <c r="J33" s="53"/>
    </row>
    <row r="34" spans="1:10" s="54" customFormat="1" ht="78" customHeight="1">
      <c r="A34" s="833"/>
      <c r="B34" s="222" t="s">
        <v>127</v>
      </c>
      <c r="C34" s="111" t="s">
        <v>144</v>
      </c>
      <c r="D34" s="100">
        <v>440</v>
      </c>
      <c r="E34" s="100">
        <v>440</v>
      </c>
      <c r="F34" s="100">
        <v>440</v>
      </c>
      <c r="G34" s="100">
        <v>440</v>
      </c>
      <c r="H34" s="276" t="str">
        <f t="shared" si="0"/>
        <v>210</v>
      </c>
      <c r="I34" s="102"/>
      <c r="J34" s="53"/>
    </row>
    <row r="35" spans="1:10" s="54" customFormat="1" ht="78" customHeight="1">
      <c r="A35" s="833"/>
      <c r="B35" s="222" t="s">
        <v>128</v>
      </c>
      <c r="C35" s="111" t="s">
        <v>129</v>
      </c>
      <c r="D35" s="9" t="s">
        <v>88</v>
      </c>
      <c r="E35" s="224" t="s">
        <v>70</v>
      </c>
      <c r="F35" s="224" t="s">
        <v>70</v>
      </c>
      <c r="G35" s="224" t="s">
        <v>70</v>
      </c>
      <c r="H35" s="276" t="str">
        <f t="shared" si="0"/>
        <v>245</v>
      </c>
      <c r="I35" s="102"/>
      <c r="J35" s="53"/>
    </row>
    <row r="36" spans="1:10" s="54" customFormat="1" ht="78" customHeight="1">
      <c r="A36" s="833"/>
      <c r="B36" s="222" t="s">
        <v>329</v>
      </c>
      <c r="C36" s="111" t="s">
        <v>183</v>
      </c>
      <c r="D36" s="224" t="s">
        <v>70</v>
      </c>
      <c r="E36" s="224" t="s">
        <v>70</v>
      </c>
      <c r="F36" s="224" t="s">
        <v>70</v>
      </c>
      <c r="G36" s="224" t="s">
        <v>70</v>
      </c>
      <c r="H36" s="276" t="str">
        <f t="shared" si="0"/>
        <v>297</v>
      </c>
      <c r="I36" s="102"/>
      <c r="J36" s="53"/>
    </row>
    <row r="37" spans="1:10" s="54" customFormat="1" ht="78" customHeight="1">
      <c r="A37" s="833"/>
      <c r="B37" s="222" t="s">
        <v>77</v>
      </c>
      <c r="C37" s="112" t="s">
        <v>1039</v>
      </c>
      <c r="D37" s="9" t="s">
        <v>88</v>
      </c>
      <c r="E37" s="224" t="s">
        <v>70</v>
      </c>
      <c r="F37" s="224" t="s">
        <v>70</v>
      </c>
      <c r="G37" s="224" t="s">
        <v>70</v>
      </c>
      <c r="H37" s="276" t="str">
        <f t="shared" si="0"/>
        <v>320</v>
      </c>
      <c r="I37" s="102"/>
      <c r="J37" s="53"/>
    </row>
    <row r="38" spans="1:10" s="54" customFormat="1" ht="78" customHeight="1">
      <c r="A38" s="833"/>
      <c r="B38" s="222" t="s">
        <v>1041</v>
      </c>
      <c r="C38" s="112" t="s">
        <v>1042</v>
      </c>
      <c r="D38" s="9" t="s">
        <v>88</v>
      </c>
      <c r="E38" s="130">
        <v>100</v>
      </c>
      <c r="F38" s="224" t="s">
        <v>70</v>
      </c>
      <c r="G38" s="224" t="s">
        <v>70</v>
      </c>
      <c r="H38" s="276" t="str">
        <f t="shared" si="0"/>
        <v>341</v>
      </c>
      <c r="I38" s="102"/>
      <c r="J38" s="53"/>
    </row>
    <row r="39" spans="1:10" s="54" customFormat="1" ht="78" customHeight="1">
      <c r="A39" s="833"/>
      <c r="B39" s="222" t="s">
        <v>146</v>
      </c>
      <c r="C39" s="111" t="s">
        <v>362</v>
      </c>
      <c r="D39" s="224" t="s">
        <v>70</v>
      </c>
      <c r="E39" s="224" t="s">
        <v>70</v>
      </c>
      <c r="F39" s="224" t="s">
        <v>70</v>
      </c>
      <c r="G39" s="224" t="s">
        <v>70</v>
      </c>
      <c r="H39" s="276" t="str">
        <f t="shared" si="0"/>
        <v>352</v>
      </c>
      <c r="I39" s="102"/>
      <c r="J39" s="53"/>
    </row>
    <row r="40" spans="1:10" s="54" customFormat="1" ht="78" customHeight="1">
      <c r="A40" s="833"/>
      <c r="B40" s="222" t="s">
        <v>100</v>
      </c>
      <c r="C40" s="111" t="s">
        <v>126</v>
      </c>
      <c r="D40" s="130">
        <v>220</v>
      </c>
      <c r="E40" s="130">
        <v>220</v>
      </c>
      <c r="F40" s="224" t="s">
        <v>70</v>
      </c>
      <c r="G40" s="224" t="s">
        <v>70</v>
      </c>
      <c r="H40" s="276" t="str">
        <f t="shared" si="0"/>
        <v>357</v>
      </c>
      <c r="I40" s="102" t="s">
        <v>187</v>
      </c>
      <c r="J40" s="53"/>
    </row>
    <row r="41" spans="1:10" s="54" customFormat="1" ht="78" customHeight="1">
      <c r="A41" s="833"/>
      <c r="B41" s="222" t="s">
        <v>363</v>
      </c>
      <c r="C41" s="112" t="s">
        <v>364</v>
      </c>
      <c r="D41" s="128">
        <v>940</v>
      </c>
      <c r="E41" s="128">
        <v>940</v>
      </c>
      <c r="F41" s="128">
        <v>940</v>
      </c>
      <c r="G41" s="128">
        <v>940</v>
      </c>
      <c r="H41" s="276" t="str">
        <f t="shared" ref="H41:H72" si="1">B41</f>
        <v>360</v>
      </c>
      <c r="I41" s="102" t="s">
        <v>720</v>
      </c>
      <c r="J41" s="53"/>
    </row>
    <row r="42" spans="1:10" s="54" customFormat="1" ht="78" customHeight="1">
      <c r="A42" s="833"/>
      <c r="B42" s="222" t="s">
        <v>38</v>
      </c>
      <c r="C42" s="112" t="s">
        <v>330</v>
      </c>
      <c r="D42" s="123" t="s">
        <v>88</v>
      </c>
      <c r="E42" s="130">
        <v>220</v>
      </c>
      <c r="F42" s="130">
        <v>220</v>
      </c>
      <c r="G42" s="130">
        <v>220</v>
      </c>
      <c r="H42" s="276" t="str">
        <f t="shared" si="1"/>
        <v>388</v>
      </c>
      <c r="I42" s="102"/>
      <c r="J42" s="53"/>
    </row>
    <row r="43" spans="1:10" s="54" customFormat="1" ht="78" customHeight="1">
      <c r="A43" s="833"/>
      <c r="B43" s="222" t="s">
        <v>130</v>
      </c>
      <c r="C43" s="112" t="s">
        <v>191</v>
      </c>
      <c r="D43" s="224" t="s">
        <v>70</v>
      </c>
      <c r="E43" s="224" t="s">
        <v>70</v>
      </c>
      <c r="F43" s="224" t="s">
        <v>70</v>
      </c>
      <c r="G43" s="224" t="s">
        <v>70</v>
      </c>
      <c r="H43" s="276" t="str">
        <f t="shared" si="1"/>
        <v>392</v>
      </c>
      <c r="I43" s="102"/>
      <c r="J43" s="53"/>
    </row>
    <row r="44" spans="1:10" s="54" customFormat="1" ht="78" customHeight="1">
      <c r="A44" s="833"/>
      <c r="B44" s="222" t="s">
        <v>47</v>
      </c>
      <c r="C44" s="112" t="s">
        <v>48</v>
      </c>
      <c r="D44" s="123" t="s">
        <v>88</v>
      </c>
      <c r="E44" s="130">
        <v>220</v>
      </c>
      <c r="F44" s="224" t="s">
        <v>70</v>
      </c>
      <c r="G44" s="224" t="s">
        <v>70</v>
      </c>
      <c r="H44" s="276" t="str">
        <f t="shared" si="1"/>
        <v>416</v>
      </c>
      <c r="I44" s="102"/>
      <c r="J44" s="53"/>
    </row>
    <row r="45" spans="1:10" s="54" customFormat="1" ht="78" customHeight="1">
      <c r="A45" s="833"/>
      <c r="B45" s="222" t="s">
        <v>234</v>
      </c>
      <c r="C45" s="112" t="s">
        <v>274</v>
      </c>
      <c r="D45" s="224" t="s">
        <v>70</v>
      </c>
      <c r="E45" s="224" t="s">
        <v>70</v>
      </c>
      <c r="F45" s="224" t="s">
        <v>70</v>
      </c>
      <c r="G45" s="224" t="s">
        <v>70</v>
      </c>
      <c r="H45" s="276" t="str">
        <f t="shared" si="1"/>
        <v>428</v>
      </c>
      <c r="I45" s="102"/>
      <c r="J45" s="53"/>
    </row>
    <row r="46" spans="1:10" s="54" customFormat="1" ht="78" customHeight="1">
      <c r="A46" s="833"/>
      <c r="B46" s="222" t="s">
        <v>148</v>
      </c>
      <c r="C46" s="127" t="s">
        <v>304</v>
      </c>
      <c r="D46" s="130">
        <v>130</v>
      </c>
      <c r="E46" s="130">
        <v>130</v>
      </c>
      <c r="F46" s="130">
        <v>130</v>
      </c>
      <c r="G46" s="130">
        <v>130</v>
      </c>
      <c r="H46" s="276" t="str">
        <f t="shared" si="1"/>
        <v>42F</v>
      </c>
      <c r="I46" s="102"/>
      <c r="J46" s="53"/>
    </row>
    <row r="47" spans="1:10" s="54" customFormat="1" ht="78" customHeight="1">
      <c r="A47" s="833"/>
      <c r="B47" s="222" t="s">
        <v>84</v>
      </c>
      <c r="C47" s="112" t="s">
        <v>331</v>
      </c>
      <c r="D47" s="129" t="s">
        <v>88</v>
      </c>
      <c r="E47" s="130">
        <v>500</v>
      </c>
      <c r="F47" s="224" t="s">
        <v>70</v>
      </c>
      <c r="G47" s="9" t="s">
        <v>88</v>
      </c>
      <c r="H47" s="276" t="str">
        <f t="shared" si="1"/>
        <v>431</v>
      </c>
      <c r="I47" s="102"/>
      <c r="J47" s="53"/>
    </row>
    <row r="48" spans="1:10" s="54" customFormat="1" ht="78" customHeight="1">
      <c r="A48" s="833"/>
      <c r="B48" s="222" t="s">
        <v>322</v>
      </c>
      <c r="C48" s="112" t="s">
        <v>1148</v>
      </c>
      <c r="D48" s="9" t="s">
        <v>88</v>
      </c>
      <c r="E48" s="9" t="s">
        <v>88</v>
      </c>
      <c r="F48" s="9" t="s">
        <v>88</v>
      </c>
      <c r="G48" s="224" t="s">
        <v>70</v>
      </c>
      <c r="H48" s="276" t="str">
        <f t="shared" ref="H48" si="2">B48</f>
        <v>432</v>
      </c>
      <c r="I48" s="102"/>
      <c r="J48" s="53"/>
    </row>
    <row r="49" spans="1:10" s="54" customFormat="1" ht="78" customHeight="1">
      <c r="A49" s="833"/>
      <c r="B49" s="222" t="s">
        <v>332</v>
      </c>
      <c r="C49" s="112" t="s">
        <v>42</v>
      </c>
      <c r="D49" s="224" t="s">
        <v>70</v>
      </c>
      <c r="E49" s="224" t="s">
        <v>70</v>
      </c>
      <c r="F49" s="224" t="s">
        <v>70</v>
      </c>
      <c r="G49" s="224" t="s">
        <v>70</v>
      </c>
      <c r="H49" s="276" t="str">
        <f t="shared" si="1"/>
        <v>44Β</v>
      </c>
      <c r="I49" s="102"/>
      <c r="J49" s="53"/>
    </row>
    <row r="50" spans="1:10" s="54" customFormat="1" ht="78" customHeight="1">
      <c r="A50" s="833"/>
      <c r="B50" s="222" t="s">
        <v>15</v>
      </c>
      <c r="C50" s="112" t="s">
        <v>333</v>
      </c>
      <c r="D50" s="123" t="s">
        <v>88</v>
      </c>
      <c r="E50" s="130">
        <v>110</v>
      </c>
      <c r="F50" s="130">
        <v>110</v>
      </c>
      <c r="G50" s="130">
        <v>110</v>
      </c>
      <c r="H50" s="276" t="str">
        <f t="shared" si="1"/>
        <v>452</v>
      </c>
      <c r="I50" s="102" t="s">
        <v>43</v>
      </c>
      <c r="J50" s="53"/>
    </row>
    <row r="51" spans="1:10" s="54" customFormat="1" ht="78" customHeight="1">
      <c r="A51" s="833"/>
      <c r="B51" s="222" t="s">
        <v>288</v>
      </c>
      <c r="C51" s="112" t="s">
        <v>289</v>
      </c>
      <c r="D51" s="123" t="s">
        <v>88</v>
      </c>
      <c r="E51" s="130">
        <v>130</v>
      </c>
      <c r="F51" s="130">
        <v>130</v>
      </c>
      <c r="G51" s="130">
        <v>130</v>
      </c>
      <c r="H51" s="276" t="str">
        <f t="shared" si="1"/>
        <v>453</v>
      </c>
      <c r="I51" s="102"/>
      <c r="J51" s="53"/>
    </row>
    <row r="52" spans="1:10" s="54" customFormat="1" ht="78" customHeight="1">
      <c r="A52" s="833"/>
      <c r="B52" s="222" t="s">
        <v>334</v>
      </c>
      <c r="C52" s="111" t="s">
        <v>335</v>
      </c>
      <c r="D52" s="224" t="s">
        <v>70</v>
      </c>
      <c r="E52" s="224" t="s">
        <v>70</v>
      </c>
      <c r="F52" s="224" t="s">
        <v>70</v>
      </c>
      <c r="G52" s="224" t="s">
        <v>70</v>
      </c>
      <c r="H52" s="276" t="str">
        <f t="shared" si="1"/>
        <v>4GP</v>
      </c>
      <c r="I52" s="102"/>
      <c r="J52" s="53"/>
    </row>
    <row r="53" spans="1:10" s="54" customFormat="1" ht="78" customHeight="1">
      <c r="A53" s="833"/>
      <c r="B53" s="222" t="s">
        <v>189</v>
      </c>
      <c r="C53" s="111" t="s">
        <v>336</v>
      </c>
      <c r="D53" s="130">
        <v>110</v>
      </c>
      <c r="E53" s="224" t="s">
        <v>70</v>
      </c>
      <c r="F53" s="224" t="s">
        <v>70</v>
      </c>
      <c r="G53" s="224" t="s">
        <v>70</v>
      </c>
      <c r="H53" s="276" t="str">
        <f t="shared" si="1"/>
        <v>4HG</v>
      </c>
      <c r="I53" s="102"/>
      <c r="J53" s="53"/>
    </row>
    <row r="54" spans="1:10" s="54" customFormat="1" ht="78" customHeight="1">
      <c r="A54" s="833"/>
      <c r="B54" s="222" t="s">
        <v>337</v>
      </c>
      <c r="C54" s="111" t="s">
        <v>1052</v>
      </c>
      <c r="D54" s="224" t="s">
        <v>70</v>
      </c>
      <c r="E54" s="224" t="s">
        <v>70</v>
      </c>
      <c r="F54" s="224" t="s">
        <v>70</v>
      </c>
      <c r="G54" s="224" t="s">
        <v>70</v>
      </c>
      <c r="H54" s="276" t="str">
        <f t="shared" si="1"/>
        <v>4HL</v>
      </c>
      <c r="I54" s="102"/>
      <c r="J54" s="53"/>
    </row>
    <row r="55" spans="1:10" s="54" customFormat="1" ht="78" customHeight="1">
      <c r="A55" s="833"/>
      <c r="B55" s="222" t="s">
        <v>1137</v>
      </c>
      <c r="C55" s="111" t="s">
        <v>1149</v>
      </c>
      <c r="D55" s="123" t="s">
        <v>88</v>
      </c>
      <c r="E55" s="123" t="s">
        <v>88</v>
      </c>
      <c r="F55" s="123" t="s">
        <v>88</v>
      </c>
      <c r="G55" s="224" t="s">
        <v>70</v>
      </c>
      <c r="H55" s="276" t="str">
        <f t="shared" si="1"/>
        <v>4UV</v>
      </c>
      <c r="I55" s="102"/>
      <c r="J55" s="53"/>
    </row>
    <row r="56" spans="1:10" s="54" customFormat="1" ht="78" customHeight="1">
      <c r="A56" s="833"/>
      <c r="B56" s="222" t="s">
        <v>85</v>
      </c>
      <c r="C56" s="111" t="s">
        <v>176</v>
      </c>
      <c r="D56" s="224" t="s">
        <v>70</v>
      </c>
      <c r="E56" s="224" t="s">
        <v>70</v>
      </c>
      <c r="F56" s="224" t="s">
        <v>70</v>
      </c>
      <c r="G56" s="224" t="s">
        <v>70</v>
      </c>
      <c r="H56" s="276" t="str">
        <f t="shared" si="1"/>
        <v>502</v>
      </c>
      <c r="I56" s="102"/>
      <c r="J56" s="53"/>
    </row>
    <row r="57" spans="1:10" s="54" customFormat="1" ht="78" customHeight="1">
      <c r="A57" s="833"/>
      <c r="B57" s="222" t="s">
        <v>16</v>
      </c>
      <c r="C57" s="111" t="s">
        <v>338</v>
      </c>
      <c r="D57" s="224" t="s">
        <v>70</v>
      </c>
      <c r="E57" s="224" t="s">
        <v>70</v>
      </c>
      <c r="F57" s="224" t="s">
        <v>70</v>
      </c>
      <c r="G57" s="224" t="s">
        <v>70</v>
      </c>
      <c r="H57" s="276" t="str">
        <f t="shared" si="1"/>
        <v>505</v>
      </c>
      <c r="I57" s="102"/>
      <c r="J57" s="53"/>
    </row>
    <row r="58" spans="1:10" s="54" customFormat="1" ht="78" customHeight="1">
      <c r="A58" s="833"/>
      <c r="B58" s="222" t="s">
        <v>18</v>
      </c>
      <c r="C58" s="111" t="s">
        <v>339</v>
      </c>
      <c r="D58" s="123" t="s">
        <v>88</v>
      </c>
      <c r="E58" s="130">
        <v>270</v>
      </c>
      <c r="F58" s="224" t="s">
        <v>70</v>
      </c>
      <c r="G58" s="224" t="s">
        <v>70</v>
      </c>
      <c r="H58" s="276" t="str">
        <f t="shared" si="1"/>
        <v>508</v>
      </c>
      <c r="I58" s="102"/>
      <c r="J58" s="53"/>
    </row>
    <row r="59" spans="1:10" s="54" customFormat="1" ht="78" customHeight="1">
      <c r="A59" s="833"/>
      <c r="B59" s="222" t="s">
        <v>197</v>
      </c>
      <c r="C59" s="111" t="s">
        <v>198</v>
      </c>
      <c r="D59" s="130">
        <v>80</v>
      </c>
      <c r="E59" s="130">
        <v>80</v>
      </c>
      <c r="F59" s="130">
        <v>80</v>
      </c>
      <c r="G59" s="130">
        <v>80</v>
      </c>
      <c r="H59" s="276" t="str">
        <f t="shared" si="1"/>
        <v>519</v>
      </c>
      <c r="I59" s="102" t="s">
        <v>276</v>
      </c>
      <c r="J59" s="53"/>
    </row>
    <row r="60" spans="1:10" s="54" customFormat="1" ht="78" customHeight="1">
      <c r="A60" s="833"/>
      <c r="B60" s="222" t="s">
        <v>356</v>
      </c>
      <c r="C60" s="111" t="s">
        <v>340</v>
      </c>
      <c r="D60" s="224" t="s">
        <v>70</v>
      </c>
      <c r="E60" s="224" t="s">
        <v>70</v>
      </c>
      <c r="F60" s="224" t="s">
        <v>70</v>
      </c>
      <c r="G60" s="224" t="s">
        <v>70</v>
      </c>
      <c r="H60" s="276" t="str">
        <f t="shared" si="1"/>
        <v>523</v>
      </c>
      <c r="I60" s="102"/>
      <c r="J60" s="53"/>
    </row>
    <row r="61" spans="1:10" s="54" customFormat="1" ht="78" customHeight="1">
      <c r="A61" s="833"/>
      <c r="B61" s="222" t="s">
        <v>291</v>
      </c>
      <c r="C61" s="111" t="s">
        <v>848</v>
      </c>
      <c r="D61" s="130">
        <v>40</v>
      </c>
      <c r="E61" s="130">
        <v>40</v>
      </c>
      <c r="F61" s="130">
        <v>40</v>
      </c>
      <c r="G61" s="130">
        <v>40</v>
      </c>
      <c r="H61" s="276" t="str">
        <f t="shared" si="1"/>
        <v>561</v>
      </c>
      <c r="I61" s="102"/>
      <c r="J61" s="53"/>
    </row>
    <row r="62" spans="1:10" s="54" customFormat="1" ht="84" customHeight="1">
      <c r="A62" s="833"/>
      <c r="B62" s="222" t="s">
        <v>103</v>
      </c>
      <c r="C62" s="10" t="s">
        <v>205</v>
      </c>
      <c r="D62" s="123" t="s">
        <v>88</v>
      </c>
      <c r="E62" s="130">
        <v>160</v>
      </c>
      <c r="F62" s="130">
        <v>160</v>
      </c>
      <c r="G62" s="130">
        <v>160</v>
      </c>
      <c r="H62" s="276" t="str">
        <f t="shared" si="1"/>
        <v>52Y</v>
      </c>
      <c r="I62" s="102" t="s">
        <v>206</v>
      </c>
      <c r="J62" s="53"/>
    </row>
    <row r="63" spans="1:10" s="54" customFormat="1" ht="78" customHeight="1">
      <c r="A63" s="833"/>
      <c r="B63" s="222" t="s">
        <v>177</v>
      </c>
      <c r="C63" s="111" t="s">
        <v>292</v>
      </c>
      <c r="D63" s="130">
        <v>220</v>
      </c>
      <c r="E63" s="130">
        <v>220</v>
      </c>
      <c r="F63" s="130">
        <v>220</v>
      </c>
      <c r="G63" s="130">
        <v>220</v>
      </c>
      <c r="H63" s="276" t="str">
        <f t="shared" si="1"/>
        <v>5B2</v>
      </c>
      <c r="I63" s="102"/>
      <c r="J63" s="53"/>
    </row>
    <row r="64" spans="1:10" s="74" customFormat="1" ht="83.25" customHeight="1">
      <c r="A64" s="833"/>
      <c r="B64" s="222" t="s">
        <v>285</v>
      </c>
      <c r="C64" s="111" t="s">
        <v>286</v>
      </c>
      <c r="D64" s="224" t="s">
        <v>70</v>
      </c>
      <c r="E64" s="224" t="s">
        <v>70</v>
      </c>
      <c r="F64" s="224" t="s">
        <v>70</v>
      </c>
      <c r="G64" s="224" t="s">
        <v>70</v>
      </c>
      <c r="H64" s="276" t="str">
        <f>B64</f>
        <v>5BY</v>
      </c>
      <c r="I64" s="102"/>
      <c r="J64" s="73"/>
    </row>
    <row r="65" spans="1:12" s="54" customFormat="1" ht="78" customHeight="1">
      <c r="A65" s="833"/>
      <c r="B65" s="222" t="s">
        <v>1138</v>
      </c>
      <c r="C65" s="111" t="s">
        <v>1139</v>
      </c>
      <c r="D65" s="224" t="s">
        <v>70</v>
      </c>
      <c r="E65" s="224" t="s">
        <v>70</v>
      </c>
      <c r="F65" s="224" t="s">
        <v>70</v>
      </c>
      <c r="G65" s="224" t="s">
        <v>70</v>
      </c>
      <c r="H65" s="276" t="str">
        <f t="shared" si="1"/>
        <v>5KQ</v>
      </c>
      <c r="I65" s="102"/>
      <c r="J65" s="53"/>
    </row>
    <row r="66" spans="1:12" s="54" customFormat="1" ht="78" customHeight="1">
      <c r="A66" s="833"/>
      <c r="B66" s="222" t="s">
        <v>290</v>
      </c>
      <c r="C66" s="112" t="s">
        <v>284</v>
      </c>
      <c r="D66" s="123" t="s">
        <v>88</v>
      </c>
      <c r="E66" s="224" t="s">
        <v>70</v>
      </c>
      <c r="F66" s="224" t="s">
        <v>70</v>
      </c>
      <c r="G66" s="224" t="s">
        <v>70</v>
      </c>
      <c r="H66" s="276" t="str">
        <f t="shared" si="1"/>
        <v>627</v>
      </c>
      <c r="I66" s="102"/>
      <c r="J66" s="53"/>
    </row>
    <row r="67" spans="1:12" s="54" customFormat="1" ht="108" customHeight="1">
      <c r="A67" s="833"/>
      <c r="B67" s="222" t="s">
        <v>493</v>
      </c>
      <c r="C67" s="112" t="s">
        <v>1046</v>
      </c>
      <c r="D67" s="123" t="s">
        <v>88</v>
      </c>
      <c r="E67" s="130">
        <v>300</v>
      </c>
      <c r="F67" s="130">
        <v>300</v>
      </c>
      <c r="G67" s="224" t="s">
        <v>70</v>
      </c>
      <c r="H67" s="276" t="str">
        <f t="shared" si="1"/>
        <v>6Q2</v>
      </c>
      <c r="I67" s="102"/>
      <c r="J67" s="53"/>
    </row>
    <row r="68" spans="1:12" s="54" customFormat="1" ht="117" customHeight="1">
      <c r="A68" s="833"/>
      <c r="B68" s="222" t="s">
        <v>1043</v>
      </c>
      <c r="C68" s="112" t="s">
        <v>1047</v>
      </c>
      <c r="D68" s="123" t="s">
        <v>88</v>
      </c>
      <c r="E68" s="130">
        <v>550</v>
      </c>
      <c r="F68" s="130">
        <v>550</v>
      </c>
      <c r="G68" s="130">
        <v>550</v>
      </c>
      <c r="H68" s="276" t="str">
        <f t="shared" si="1"/>
        <v>6Q9</v>
      </c>
      <c r="I68" s="102"/>
      <c r="J68" s="53"/>
    </row>
    <row r="69" spans="1:12" s="54" customFormat="1" ht="87" customHeight="1">
      <c r="A69" s="833"/>
      <c r="B69" s="222" t="s">
        <v>1044</v>
      </c>
      <c r="C69" s="112" t="s">
        <v>1048</v>
      </c>
      <c r="D69" s="123" t="s">
        <v>88</v>
      </c>
      <c r="E69" s="224" t="s">
        <v>70</v>
      </c>
      <c r="F69" s="224" t="s">
        <v>70</v>
      </c>
      <c r="G69" s="123" t="s">
        <v>88</v>
      </c>
      <c r="H69" s="276" t="str">
        <f t="shared" si="1"/>
        <v>6ZE</v>
      </c>
      <c r="I69" s="102"/>
      <c r="J69" s="53"/>
    </row>
    <row r="70" spans="1:12" s="54" customFormat="1" ht="78" customHeight="1">
      <c r="A70" s="833"/>
      <c r="B70" s="222" t="s">
        <v>1050</v>
      </c>
      <c r="C70" s="112" t="s">
        <v>1051</v>
      </c>
      <c r="D70" s="123" t="s">
        <v>88</v>
      </c>
      <c r="E70" s="123" t="s">
        <v>88</v>
      </c>
      <c r="F70" s="224" t="s">
        <v>70</v>
      </c>
      <c r="G70" s="224" t="s">
        <v>70</v>
      </c>
      <c r="H70" s="276" t="str">
        <f t="shared" si="1"/>
        <v>68F</v>
      </c>
      <c r="I70" s="102"/>
      <c r="J70" s="53"/>
    </row>
    <row r="71" spans="1:12" s="74" customFormat="1" ht="83.25" customHeight="1">
      <c r="A71" s="833"/>
      <c r="B71" s="222" t="s">
        <v>814</v>
      </c>
      <c r="C71" s="112" t="s">
        <v>815</v>
      </c>
      <c r="D71" s="224" t="s">
        <v>70</v>
      </c>
      <c r="E71" s="224" t="s">
        <v>70</v>
      </c>
      <c r="F71" s="224" t="s">
        <v>70</v>
      </c>
      <c r="G71" s="224" t="s">
        <v>70</v>
      </c>
      <c r="H71" s="276" t="str">
        <f t="shared" si="1"/>
        <v>7A6</v>
      </c>
      <c r="I71" s="102"/>
      <c r="J71" s="73"/>
    </row>
    <row r="72" spans="1:12" s="54" customFormat="1" ht="78" customHeight="1">
      <c r="A72" s="833"/>
      <c r="B72" s="222" t="s">
        <v>163</v>
      </c>
      <c r="C72" s="112" t="s">
        <v>164</v>
      </c>
      <c r="D72" s="123" t="s">
        <v>88</v>
      </c>
      <c r="E72" s="130">
        <v>110</v>
      </c>
      <c r="F72" s="130">
        <v>110</v>
      </c>
      <c r="G72" s="130">
        <v>110</v>
      </c>
      <c r="H72" s="276" t="str">
        <f t="shared" si="1"/>
        <v>785</v>
      </c>
      <c r="I72" s="102" t="s">
        <v>372</v>
      </c>
      <c r="J72" s="53"/>
    </row>
    <row r="73" spans="1:12" s="54" customFormat="1" ht="78" customHeight="1">
      <c r="A73" s="833"/>
      <c r="B73" s="222" t="s">
        <v>12</v>
      </c>
      <c r="C73" s="112" t="s">
        <v>161</v>
      </c>
      <c r="D73" s="130">
        <v>160</v>
      </c>
      <c r="E73" s="224" t="s">
        <v>70</v>
      </c>
      <c r="F73" s="224" t="s">
        <v>70</v>
      </c>
      <c r="G73" s="224" t="s">
        <v>70</v>
      </c>
      <c r="H73" s="276" t="str">
        <f t="shared" ref="H73:H79" si="3">B73</f>
        <v>876</v>
      </c>
      <c r="I73" s="102"/>
      <c r="J73" s="53"/>
    </row>
    <row r="74" spans="1:12" s="54" customFormat="1" ht="78" customHeight="1">
      <c r="A74" s="833"/>
      <c r="B74" s="222" t="s">
        <v>117</v>
      </c>
      <c r="C74" s="112" t="s">
        <v>162</v>
      </c>
      <c r="D74" s="224" t="s">
        <v>70</v>
      </c>
      <c r="E74" s="224" t="s">
        <v>70</v>
      </c>
      <c r="F74" s="123" t="s">
        <v>88</v>
      </c>
      <c r="G74" s="123" t="s">
        <v>88</v>
      </c>
      <c r="H74" s="276" t="str">
        <f t="shared" si="3"/>
        <v>878</v>
      </c>
      <c r="I74" s="102"/>
      <c r="J74" s="53"/>
    </row>
    <row r="75" spans="1:12" s="54" customFormat="1" ht="78" customHeight="1">
      <c r="A75" s="833"/>
      <c r="B75" s="222" t="s">
        <v>223</v>
      </c>
      <c r="C75" s="112" t="s">
        <v>184</v>
      </c>
      <c r="D75" s="224" t="s">
        <v>70</v>
      </c>
      <c r="E75" s="224" t="s">
        <v>70</v>
      </c>
      <c r="F75" s="224" t="s">
        <v>70</v>
      </c>
      <c r="G75" s="224" t="s">
        <v>70</v>
      </c>
      <c r="H75" s="276" t="str">
        <f t="shared" si="3"/>
        <v>927</v>
      </c>
      <c r="I75" s="102"/>
      <c r="J75" s="53"/>
    </row>
    <row r="76" spans="1:12" s="54" customFormat="1" ht="78" customHeight="1">
      <c r="A76" s="833"/>
      <c r="B76" s="221" t="s">
        <v>460</v>
      </c>
      <c r="C76" s="112" t="s">
        <v>461</v>
      </c>
      <c r="D76" s="123" t="s">
        <v>88</v>
      </c>
      <c r="E76" s="123" t="s">
        <v>88</v>
      </c>
      <c r="F76" s="123" t="s">
        <v>88</v>
      </c>
      <c r="G76" s="224" t="s">
        <v>70</v>
      </c>
      <c r="H76" s="276" t="str">
        <f t="shared" si="3"/>
        <v>941</v>
      </c>
      <c r="I76" s="102"/>
      <c r="J76" s="53"/>
    </row>
    <row r="77" spans="1:12" s="54" customFormat="1" ht="78" customHeight="1">
      <c r="A77" s="833"/>
      <c r="B77" s="222" t="s">
        <v>23</v>
      </c>
      <c r="C77" s="112" t="s">
        <v>208</v>
      </c>
      <c r="D77" s="130">
        <v>60</v>
      </c>
      <c r="E77" s="224" t="s">
        <v>70</v>
      </c>
      <c r="F77" s="224" t="s">
        <v>70</v>
      </c>
      <c r="G77" s="224" t="s">
        <v>70</v>
      </c>
      <c r="H77" s="276" t="str">
        <f t="shared" si="3"/>
        <v>976</v>
      </c>
      <c r="I77" s="102"/>
      <c r="J77" s="53"/>
    </row>
    <row r="78" spans="1:12" ht="78" customHeight="1">
      <c r="A78" s="833"/>
      <c r="B78" s="222" t="s">
        <v>225</v>
      </c>
      <c r="C78" s="112" t="s">
        <v>368</v>
      </c>
      <c r="D78" s="224" t="s">
        <v>70</v>
      </c>
      <c r="E78" s="224" t="s">
        <v>70</v>
      </c>
      <c r="F78" s="224" t="s">
        <v>70</v>
      </c>
      <c r="G78" s="224" t="s">
        <v>70</v>
      </c>
      <c r="H78" s="276" t="str">
        <f t="shared" si="3"/>
        <v>980</v>
      </c>
      <c r="I78" s="102"/>
      <c r="J78" s="53"/>
      <c r="K78" s="54"/>
      <c r="L78" s="54"/>
    </row>
    <row r="79" spans="1:12" ht="78" customHeight="1" thickBot="1">
      <c r="A79" s="834"/>
      <c r="B79" s="223" t="s">
        <v>371</v>
      </c>
      <c r="C79" s="113" t="s">
        <v>349</v>
      </c>
      <c r="D79" s="225" t="s">
        <v>70</v>
      </c>
      <c r="E79" s="225" t="s">
        <v>70</v>
      </c>
      <c r="F79" s="225" t="s">
        <v>70</v>
      </c>
      <c r="G79" s="225" t="s">
        <v>70</v>
      </c>
      <c r="H79" s="320" t="str">
        <f t="shared" si="3"/>
        <v>989</v>
      </c>
      <c r="I79" s="133"/>
      <c r="J79" s="53"/>
      <c r="K79" s="54"/>
      <c r="L79" s="54"/>
    </row>
    <row r="80" spans="1:12" s="60" customFormat="1" ht="98.25" customHeight="1">
      <c r="A80" s="93"/>
      <c r="B80" s="94"/>
      <c r="C80" s="843" t="s">
        <v>1225</v>
      </c>
      <c r="D80" s="720"/>
      <c r="E80" s="720"/>
      <c r="F80" s="720"/>
      <c r="G80" s="720"/>
      <c r="H80" s="720"/>
      <c r="I80" s="720"/>
      <c r="J80" s="53"/>
      <c r="K80" s="54"/>
      <c r="L80" s="54"/>
    </row>
    <row r="81" spans="1:12" s="60" customFormat="1">
      <c r="A81" s="56"/>
      <c r="B81" s="57"/>
      <c r="C81" s="92"/>
      <c r="D81" s="124"/>
      <c r="E81" s="58"/>
      <c r="F81" s="58"/>
      <c r="G81" s="58"/>
      <c r="H81" s="58"/>
      <c r="I81" s="58"/>
      <c r="J81" s="53"/>
      <c r="K81" s="54"/>
      <c r="L81" s="54"/>
    </row>
    <row r="82" spans="1:12" s="60" customFormat="1">
      <c r="A82" s="61"/>
      <c r="B82" s="62"/>
      <c r="C82" s="63"/>
      <c r="D82" s="125"/>
      <c r="E82" s="64"/>
      <c r="F82" s="64"/>
      <c r="G82" s="64"/>
      <c r="H82" s="64"/>
      <c r="I82" s="64"/>
      <c r="J82" s="53"/>
      <c r="K82" s="54"/>
      <c r="L82" s="54"/>
    </row>
    <row r="83" spans="1:12" s="60" customFormat="1">
      <c r="A83" s="61"/>
      <c r="B83" s="62"/>
      <c r="C83" s="63"/>
      <c r="D83" s="125"/>
      <c r="E83" s="64"/>
      <c r="F83" s="64"/>
      <c r="G83" s="64"/>
      <c r="H83" s="64"/>
      <c r="I83" s="64"/>
      <c r="J83" s="53"/>
      <c r="K83" s="54"/>
      <c r="L83" s="54"/>
    </row>
    <row r="84" spans="1:12" s="60" customFormat="1">
      <c r="A84" s="61"/>
      <c r="B84" s="62"/>
      <c r="C84" s="63"/>
      <c r="D84" s="125"/>
      <c r="E84" s="64"/>
      <c r="F84" s="64"/>
      <c r="G84" s="64"/>
      <c r="H84" s="64"/>
      <c r="I84" s="64"/>
      <c r="J84" s="53"/>
      <c r="K84" s="54"/>
      <c r="L84" s="54"/>
    </row>
    <row r="85" spans="1:12" s="60" customFormat="1">
      <c r="A85" s="61"/>
      <c r="B85" s="62"/>
      <c r="C85" s="63"/>
      <c r="D85" s="125"/>
      <c r="E85" s="64"/>
      <c r="F85" s="64"/>
      <c r="G85" s="64"/>
      <c r="H85" s="64"/>
      <c r="I85" s="64"/>
      <c r="J85" s="53"/>
      <c r="K85" s="54"/>
      <c r="L85" s="54"/>
    </row>
    <row r="86" spans="1:12" s="60" customFormat="1">
      <c r="A86" s="61"/>
      <c r="B86" s="62"/>
      <c r="C86" s="63"/>
      <c r="D86" s="125"/>
      <c r="E86" s="64"/>
      <c r="F86" s="64"/>
      <c r="G86" s="64"/>
      <c r="H86" s="64"/>
      <c r="I86" s="64"/>
      <c r="J86" s="53"/>
      <c r="K86" s="54"/>
      <c r="L86" s="54"/>
    </row>
    <row r="87" spans="1:12" s="60" customFormat="1">
      <c r="A87" s="61"/>
      <c r="B87" s="62"/>
      <c r="C87" s="63"/>
      <c r="D87" s="125"/>
      <c r="E87" s="64"/>
      <c r="F87" s="64"/>
      <c r="G87" s="64"/>
      <c r="H87" s="64"/>
      <c r="I87" s="64"/>
      <c r="J87" s="53"/>
      <c r="K87" s="54"/>
      <c r="L87" s="54"/>
    </row>
    <row r="88" spans="1:12" s="60" customFormat="1">
      <c r="A88" s="61"/>
      <c r="B88" s="62"/>
      <c r="C88" s="63"/>
      <c r="D88" s="125"/>
      <c r="E88" s="64"/>
      <c r="F88" s="64"/>
      <c r="G88" s="64"/>
      <c r="H88" s="64"/>
      <c r="I88" s="64"/>
      <c r="J88" s="53"/>
      <c r="K88" s="54"/>
      <c r="L88" s="54"/>
    </row>
    <row r="89" spans="1:12" s="60" customFormat="1">
      <c r="A89" s="61"/>
      <c r="B89" s="62"/>
      <c r="C89" s="63"/>
      <c r="D89" s="125"/>
      <c r="E89" s="64"/>
      <c r="F89" s="64"/>
      <c r="G89" s="64"/>
      <c r="H89" s="64"/>
      <c r="I89" s="64"/>
      <c r="J89" s="53"/>
      <c r="K89" s="54"/>
      <c r="L89" s="54"/>
    </row>
    <row r="90" spans="1:12" s="60" customFormat="1">
      <c r="A90" s="61"/>
      <c r="B90" s="62"/>
      <c r="C90" s="63"/>
      <c r="D90" s="125"/>
      <c r="E90" s="64"/>
      <c r="F90" s="64"/>
      <c r="G90" s="64"/>
      <c r="H90" s="64"/>
      <c r="I90" s="64"/>
    </row>
    <row r="91" spans="1:12" s="60" customFormat="1">
      <c r="A91" s="61"/>
      <c r="B91" s="62"/>
      <c r="C91" s="63"/>
      <c r="D91" s="125"/>
      <c r="E91" s="64"/>
      <c r="F91" s="64"/>
      <c r="G91" s="64"/>
      <c r="H91" s="64"/>
      <c r="I91" s="64"/>
    </row>
    <row r="92" spans="1:12" s="60" customFormat="1">
      <c r="A92" s="61"/>
      <c r="B92" s="62"/>
      <c r="C92" s="63"/>
      <c r="D92" s="125"/>
      <c r="E92" s="64"/>
      <c r="F92" s="64"/>
      <c r="G92" s="64"/>
      <c r="H92" s="64"/>
      <c r="I92" s="64"/>
    </row>
    <row r="93" spans="1:12" s="60" customFormat="1">
      <c r="A93" s="61"/>
      <c r="B93" s="62"/>
      <c r="C93" s="63"/>
      <c r="D93" s="125"/>
      <c r="E93" s="64"/>
      <c r="F93" s="64"/>
      <c r="G93" s="64"/>
      <c r="H93" s="64"/>
      <c r="I93" s="64"/>
    </row>
    <row r="94" spans="1:12" s="60" customFormat="1">
      <c r="A94" s="61"/>
      <c r="B94" s="62"/>
      <c r="C94" s="63"/>
      <c r="D94" s="125"/>
      <c r="E94" s="64"/>
      <c r="F94" s="64"/>
      <c r="G94" s="64"/>
      <c r="H94" s="64"/>
      <c r="I94" s="64"/>
    </row>
    <row r="95" spans="1:12" s="60" customFormat="1">
      <c r="A95" s="61"/>
      <c r="B95" s="62"/>
      <c r="C95" s="63"/>
      <c r="D95" s="125"/>
      <c r="E95" s="64"/>
      <c r="F95" s="64"/>
      <c r="G95" s="64"/>
      <c r="H95" s="64"/>
      <c r="I95" s="64"/>
    </row>
    <row r="96" spans="1:12" s="60" customFormat="1">
      <c r="A96" s="61"/>
      <c r="B96" s="62"/>
      <c r="C96" s="63"/>
      <c r="D96" s="125"/>
      <c r="E96" s="64"/>
      <c r="F96" s="64"/>
      <c r="G96" s="64"/>
      <c r="H96" s="64"/>
      <c r="I96" s="64"/>
    </row>
    <row r="97" spans="1:9" s="60" customFormat="1">
      <c r="A97" s="61"/>
      <c r="B97" s="62"/>
      <c r="C97" s="63"/>
      <c r="D97" s="125"/>
      <c r="E97" s="64"/>
      <c r="F97" s="64"/>
      <c r="G97" s="64"/>
      <c r="H97" s="64"/>
      <c r="I97" s="64"/>
    </row>
    <row r="98" spans="1:9" s="60" customFormat="1">
      <c r="A98" s="61"/>
      <c r="B98" s="62"/>
      <c r="C98" s="63"/>
      <c r="D98" s="125"/>
      <c r="E98" s="64"/>
      <c r="F98" s="64"/>
      <c r="G98" s="64"/>
      <c r="H98" s="64"/>
      <c r="I98" s="64"/>
    </row>
    <row r="99" spans="1:9" s="60" customFormat="1">
      <c r="A99" s="61"/>
      <c r="B99" s="62"/>
      <c r="C99" s="63"/>
      <c r="D99" s="125"/>
      <c r="E99" s="64"/>
      <c r="F99" s="64"/>
      <c r="G99" s="64"/>
      <c r="H99" s="64"/>
      <c r="I99" s="64"/>
    </row>
    <row r="100" spans="1:9" s="60" customFormat="1">
      <c r="A100" s="61"/>
      <c r="B100" s="62"/>
      <c r="C100" s="63"/>
      <c r="D100" s="125"/>
      <c r="E100" s="64"/>
      <c r="F100" s="64"/>
      <c r="G100" s="64"/>
      <c r="H100" s="64"/>
      <c r="I100" s="64"/>
    </row>
    <row r="101" spans="1:9" s="60" customFormat="1">
      <c r="A101" s="61"/>
      <c r="B101" s="62"/>
      <c r="C101" s="63"/>
      <c r="D101" s="125"/>
      <c r="E101" s="64"/>
      <c r="F101" s="64"/>
      <c r="G101" s="64"/>
      <c r="H101" s="64"/>
      <c r="I101" s="64"/>
    </row>
    <row r="102" spans="1:9" s="60" customFormat="1">
      <c r="A102" s="61"/>
      <c r="B102" s="62"/>
      <c r="C102" s="63"/>
      <c r="D102" s="125"/>
      <c r="E102" s="64"/>
      <c r="F102" s="64"/>
      <c r="G102" s="64"/>
      <c r="H102" s="64"/>
      <c r="I102" s="64"/>
    </row>
    <row r="103" spans="1:9" s="60" customFormat="1">
      <c r="A103" s="61"/>
      <c r="B103" s="62"/>
      <c r="C103" s="63"/>
      <c r="D103" s="125"/>
      <c r="E103" s="64"/>
      <c r="F103" s="64"/>
      <c r="G103" s="64"/>
      <c r="H103" s="64"/>
      <c r="I103" s="64"/>
    </row>
    <row r="104" spans="1:9" s="60" customFormat="1">
      <c r="A104" s="61"/>
      <c r="B104" s="62"/>
      <c r="C104" s="63"/>
      <c r="D104" s="125"/>
      <c r="E104" s="64"/>
      <c r="F104" s="64"/>
      <c r="G104" s="64"/>
      <c r="H104" s="64"/>
      <c r="I104" s="64"/>
    </row>
    <row r="105" spans="1:9" s="60" customFormat="1">
      <c r="A105" s="61"/>
      <c r="B105" s="62"/>
      <c r="C105" s="63"/>
      <c r="D105" s="125"/>
      <c r="E105" s="64"/>
      <c r="F105" s="64"/>
      <c r="G105" s="64"/>
      <c r="H105" s="64"/>
      <c r="I105" s="64"/>
    </row>
    <row r="106" spans="1:9" s="60" customFormat="1">
      <c r="A106" s="61"/>
      <c r="B106" s="62"/>
      <c r="C106" s="63"/>
      <c r="D106" s="125"/>
      <c r="E106" s="64"/>
      <c r="F106" s="64"/>
      <c r="G106" s="64"/>
      <c r="H106" s="64"/>
      <c r="I106" s="64"/>
    </row>
    <row r="107" spans="1:9" s="60" customFormat="1">
      <c r="A107" s="61"/>
      <c r="B107" s="62"/>
      <c r="C107" s="63"/>
      <c r="D107" s="125"/>
      <c r="E107" s="64"/>
      <c r="F107" s="64"/>
      <c r="G107" s="64"/>
      <c r="H107" s="64"/>
      <c r="I107" s="64"/>
    </row>
    <row r="108" spans="1:9" s="60" customFormat="1">
      <c r="A108" s="61"/>
      <c r="B108" s="62"/>
      <c r="C108" s="63"/>
      <c r="D108" s="125"/>
      <c r="E108" s="64"/>
      <c r="F108" s="64"/>
      <c r="G108" s="64"/>
      <c r="H108" s="64"/>
      <c r="I108" s="64"/>
    </row>
    <row r="109" spans="1:9" s="60" customFormat="1">
      <c r="A109" s="61"/>
      <c r="B109" s="62"/>
      <c r="C109" s="63"/>
      <c r="D109" s="125"/>
      <c r="E109" s="64"/>
      <c r="F109" s="64"/>
      <c r="G109" s="64"/>
      <c r="H109" s="64"/>
      <c r="I109" s="64"/>
    </row>
    <row r="110" spans="1:9" s="60" customFormat="1">
      <c r="A110" s="61"/>
      <c r="B110" s="62"/>
      <c r="C110" s="63"/>
      <c r="D110" s="125"/>
      <c r="E110" s="64"/>
      <c r="F110" s="64"/>
      <c r="G110" s="64"/>
      <c r="H110" s="64"/>
      <c r="I110" s="64"/>
    </row>
    <row r="111" spans="1:9" s="60" customFormat="1">
      <c r="A111" s="61"/>
      <c r="B111" s="62"/>
      <c r="C111" s="63"/>
      <c r="D111" s="125"/>
      <c r="E111" s="64"/>
      <c r="F111" s="64"/>
      <c r="G111" s="64"/>
      <c r="H111" s="64"/>
      <c r="I111" s="64"/>
    </row>
    <row r="112" spans="1:9" s="60" customFormat="1">
      <c r="A112" s="61"/>
      <c r="B112" s="62"/>
      <c r="C112" s="63"/>
      <c r="D112" s="125"/>
      <c r="E112" s="64"/>
      <c r="F112" s="64"/>
      <c r="G112" s="64"/>
      <c r="H112" s="64"/>
      <c r="I112" s="64"/>
    </row>
    <row r="113" spans="1:9" s="60" customFormat="1">
      <c r="A113" s="61"/>
      <c r="B113" s="62"/>
      <c r="C113" s="63"/>
      <c r="D113" s="125"/>
      <c r="E113" s="64"/>
      <c r="F113" s="64"/>
      <c r="G113" s="64"/>
      <c r="H113" s="64"/>
      <c r="I113" s="64"/>
    </row>
    <row r="114" spans="1:9" s="60" customFormat="1">
      <c r="A114" s="61"/>
      <c r="B114" s="62"/>
      <c r="C114" s="63"/>
      <c r="D114" s="125"/>
      <c r="E114" s="64"/>
      <c r="F114" s="64"/>
      <c r="G114" s="64"/>
      <c r="H114" s="64"/>
      <c r="I114" s="64"/>
    </row>
    <row r="115" spans="1:9" s="60" customFormat="1">
      <c r="A115" s="61"/>
      <c r="B115" s="62"/>
      <c r="C115" s="63"/>
      <c r="D115" s="125"/>
      <c r="E115" s="64"/>
      <c r="F115" s="64"/>
      <c r="G115" s="64"/>
      <c r="H115" s="64"/>
      <c r="I115" s="64"/>
    </row>
    <row r="116" spans="1:9" s="60" customFormat="1">
      <c r="A116" s="61"/>
      <c r="B116" s="62"/>
      <c r="C116" s="63"/>
      <c r="D116" s="125"/>
      <c r="E116" s="64"/>
      <c r="F116" s="64"/>
      <c r="G116" s="64"/>
      <c r="H116" s="64"/>
      <c r="I116" s="64"/>
    </row>
    <row r="117" spans="1:9" s="60" customFormat="1">
      <c r="A117" s="61"/>
      <c r="B117" s="62"/>
      <c r="C117" s="63"/>
      <c r="D117" s="125"/>
      <c r="E117" s="64"/>
      <c r="F117" s="64"/>
      <c r="G117" s="64"/>
      <c r="H117" s="64"/>
      <c r="I117" s="64"/>
    </row>
    <row r="118" spans="1:9" s="60" customFormat="1">
      <c r="A118" s="61"/>
      <c r="B118" s="62"/>
      <c r="C118" s="63"/>
      <c r="D118" s="125"/>
      <c r="E118" s="64"/>
      <c r="F118" s="64"/>
      <c r="G118" s="64"/>
      <c r="H118" s="64"/>
      <c r="I118" s="64"/>
    </row>
    <row r="119" spans="1:9" s="60" customFormat="1">
      <c r="A119" s="61"/>
      <c r="B119" s="62"/>
      <c r="C119" s="63"/>
      <c r="D119" s="125"/>
      <c r="E119" s="64"/>
      <c r="F119" s="64"/>
      <c r="G119" s="64"/>
      <c r="H119" s="64"/>
      <c r="I119" s="64"/>
    </row>
    <row r="120" spans="1:9" s="60" customFormat="1">
      <c r="A120" s="61"/>
      <c r="B120" s="62"/>
      <c r="C120" s="63"/>
      <c r="D120" s="125"/>
      <c r="E120" s="64"/>
      <c r="F120" s="64"/>
      <c r="G120" s="64"/>
      <c r="H120" s="64"/>
      <c r="I120" s="64"/>
    </row>
    <row r="121" spans="1:9" s="60" customFormat="1">
      <c r="A121" s="61"/>
      <c r="B121" s="62"/>
      <c r="C121" s="63"/>
      <c r="D121" s="125"/>
      <c r="E121" s="64"/>
      <c r="F121" s="64"/>
      <c r="G121" s="64"/>
      <c r="H121" s="64"/>
      <c r="I121" s="64"/>
    </row>
    <row r="122" spans="1:9" s="60" customFormat="1">
      <c r="A122" s="61"/>
      <c r="B122" s="62"/>
      <c r="C122" s="63"/>
      <c r="D122" s="125"/>
      <c r="E122" s="64"/>
      <c r="F122" s="64"/>
      <c r="G122" s="64"/>
      <c r="H122" s="64"/>
      <c r="I122" s="64"/>
    </row>
    <row r="123" spans="1:9" s="60" customFormat="1">
      <c r="A123" s="61"/>
      <c r="B123" s="62"/>
      <c r="C123" s="63"/>
      <c r="D123" s="125"/>
      <c r="E123" s="64"/>
      <c r="F123" s="64"/>
      <c r="G123" s="64"/>
      <c r="H123" s="64"/>
      <c r="I123" s="64"/>
    </row>
    <row r="124" spans="1:9" s="60" customFormat="1">
      <c r="A124" s="61"/>
      <c r="B124" s="62"/>
      <c r="C124" s="63"/>
      <c r="D124" s="125"/>
      <c r="E124" s="64"/>
      <c r="F124" s="64"/>
      <c r="G124" s="64"/>
      <c r="H124" s="64"/>
      <c r="I124" s="64"/>
    </row>
    <row r="125" spans="1:9" s="60" customFormat="1">
      <c r="A125" s="61"/>
      <c r="B125" s="62"/>
      <c r="C125" s="63"/>
      <c r="D125" s="125"/>
      <c r="E125" s="64"/>
      <c r="F125" s="64"/>
      <c r="G125" s="64"/>
      <c r="H125" s="64"/>
      <c r="I125" s="64"/>
    </row>
    <row r="126" spans="1:9" s="60" customFormat="1">
      <c r="A126" s="61"/>
      <c r="B126" s="62"/>
      <c r="C126" s="63"/>
      <c r="D126" s="125"/>
      <c r="E126" s="64"/>
      <c r="F126" s="64"/>
      <c r="G126" s="64"/>
      <c r="H126" s="64"/>
      <c r="I126" s="64"/>
    </row>
    <row r="127" spans="1:9" s="60" customFormat="1">
      <c r="A127" s="61"/>
      <c r="B127" s="62"/>
      <c r="C127" s="63"/>
      <c r="D127" s="125"/>
      <c r="E127" s="64"/>
      <c r="F127" s="64"/>
      <c r="G127" s="64"/>
      <c r="H127" s="64"/>
      <c r="I127" s="64"/>
    </row>
    <row r="128" spans="1:9" s="60" customFormat="1">
      <c r="A128" s="61"/>
      <c r="B128" s="62"/>
      <c r="C128" s="63"/>
      <c r="D128" s="125"/>
      <c r="E128" s="64"/>
      <c r="F128" s="64"/>
      <c r="G128" s="64"/>
      <c r="H128" s="64"/>
      <c r="I128" s="64"/>
    </row>
    <row r="129" spans="1:9" s="60" customFormat="1">
      <c r="A129" s="61"/>
      <c r="B129" s="62"/>
      <c r="C129" s="63"/>
      <c r="D129" s="125"/>
      <c r="E129" s="64"/>
      <c r="F129" s="64"/>
      <c r="G129" s="64"/>
      <c r="H129" s="64"/>
      <c r="I129" s="64"/>
    </row>
    <row r="130" spans="1:9" s="60" customFormat="1">
      <c r="A130" s="61"/>
      <c r="B130" s="62"/>
      <c r="C130" s="63"/>
      <c r="D130" s="125"/>
      <c r="E130" s="64"/>
      <c r="F130" s="64"/>
      <c r="G130" s="64"/>
      <c r="H130" s="64"/>
      <c r="I130" s="64"/>
    </row>
    <row r="131" spans="1:9" s="60" customFormat="1">
      <c r="A131" s="61"/>
      <c r="B131" s="62"/>
      <c r="C131" s="63"/>
      <c r="D131" s="125"/>
      <c r="E131" s="64"/>
      <c r="F131" s="64"/>
      <c r="G131" s="64"/>
      <c r="H131" s="64"/>
      <c r="I131" s="64"/>
    </row>
    <row r="132" spans="1:9" s="60" customFormat="1">
      <c r="A132" s="61"/>
      <c r="B132" s="62"/>
      <c r="C132" s="63"/>
      <c r="D132" s="125"/>
      <c r="E132" s="64"/>
      <c r="F132" s="64"/>
      <c r="G132" s="64"/>
      <c r="H132" s="64"/>
      <c r="I132" s="64"/>
    </row>
    <row r="133" spans="1:9" s="60" customFormat="1">
      <c r="A133" s="61"/>
      <c r="B133" s="62"/>
      <c r="C133" s="63"/>
      <c r="D133" s="125"/>
      <c r="E133" s="64"/>
      <c r="F133" s="64"/>
      <c r="G133" s="64"/>
      <c r="H133" s="64"/>
      <c r="I133" s="64"/>
    </row>
    <row r="134" spans="1:9" s="60" customFormat="1">
      <c r="A134" s="61"/>
      <c r="B134" s="62"/>
      <c r="C134" s="63"/>
      <c r="D134" s="125"/>
      <c r="E134" s="64"/>
      <c r="F134" s="64"/>
      <c r="G134" s="64"/>
      <c r="H134" s="64"/>
      <c r="I134" s="64"/>
    </row>
    <row r="135" spans="1:9" s="60" customFormat="1">
      <c r="A135" s="61"/>
      <c r="B135" s="62"/>
      <c r="C135" s="63"/>
      <c r="D135" s="125"/>
      <c r="E135" s="64"/>
      <c r="F135" s="64"/>
      <c r="G135" s="64"/>
      <c r="H135" s="64"/>
      <c r="I135" s="64"/>
    </row>
    <row r="136" spans="1:9" s="60" customFormat="1">
      <c r="A136" s="61"/>
      <c r="B136" s="62"/>
      <c r="C136" s="63"/>
      <c r="D136" s="125"/>
      <c r="E136" s="64"/>
      <c r="F136" s="64"/>
      <c r="G136" s="64"/>
      <c r="H136" s="64"/>
      <c r="I136" s="64"/>
    </row>
    <row r="137" spans="1:9" s="60" customFormat="1">
      <c r="A137" s="61"/>
      <c r="B137" s="62"/>
      <c r="C137" s="63"/>
      <c r="D137" s="125"/>
      <c r="E137" s="64"/>
      <c r="F137" s="64"/>
      <c r="G137" s="64"/>
      <c r="H137" s="64"/>
      <c r="I137" s="64"/>
    </row>
    <row r="138" spans="1:9" s="60" customFormat="1">
      <c r="A138" s="61"/>
      <c r="B138" s="62"/>
      <c r="C138" s="63"/>
      <c r="D138" s="125"/>
      <c r="E138" s="64"/>
      <c r="F138" s="64"/>
      <c r="G138" s="64"/>
      <c r="H138" s="64"/>
      <c r="I138" s="64"/>
    </row>
    <row r="139" spans="1:9" s="60" customFormat="1">
      <c r="A139" s="61"/>
      <c r="B139" s="62"/>
      <c r="C139" s="63"/>
      <c r="D139" s="125"/>
      <c r="E139" s="64"/>
      <c r="F139" s="64"/>
      <c r="G139" s="64"/>
      <c r="H139" s="64"/>
      <c r="I139" s="64"/>
    </row>
    <row r="140" spans="1:9" s="60" customFormat="1">
      <c r="A140" s="61"/>
      <c r="B140" s="62"/>
      <c r="C140" s="63"/>
      <c r="D140" s="125"/>
      <c r="E140" s="64"/>
      <c r="F140" s="64"/>
      <c r="G140" s="64"/>
      <c r="H140" s="64"/>
      <c r="I140" s="64"/>
    </row>
    <row r="141" spans="1:9" s="60" customFormat="1">
      <c r="A141" s="61"/>
      <c r="B141" s="62"/>
      <c r="C141" s="63"/>
      <c r="D141" s="125"/>
      <c r="E141" s="64"/>
      <c r="F141" s="64"/>
      <c r="G141" s="64"/>
      <c r="H141" s="64"/>
      <c r="I141" s="64"/>
    </row>
    <row r="142" spans="1:9" s="60" customFormat="1">
      <c r="A142" s="61"/>
      <c r="B142" s="62"/>
      <c r="C142" s="63"/>
      <c r="D142" s="125"/>
      <c r="E142" s="64"/>
      <c r="F142" s="64"/>
      <c r="G142" s="64"/>
      <c r="H142" s="64"/>
      <c r="I142" s="64"/>
    </row>
    <row r="143" spans="1:9" s="60" customFormat="1">
      <c r="A143" s="61"/>
      <c r="B143" s="62"/>
      <c r="C143" s="63"/>
      <c r="D143" s="125"/>
      <c r="E143" s="64"/>
      <c r="F143" s="64"/>
      <c r="G143" s="64"/>
      <c r="H143" s="64"/>
      <c r="I143" s="64"/>
    </row>
    <row r="144" spans="1:9" s="60" customFormat="1">
      <c r="A144" s="61"/>
      <c r="B144" s="62"/>
      <c r="C144" s="63"/>
      <c r="D144" s="125"/>
      <c r="E144" s="64"/>
      <c r="F144" s="64"/>
      <c r="G144" s="64"/>
      <c r="H144" s="64"/>
      <c r="I144" s="64"/>
    </row>
    <row r="145" spans="1:9" s="60" customFormat="1">
      <c r="A145" s="61"/>
      <c r="B145" s="62"/>
      <c r="C145" s="63"/>
      <c r="D145" s="125"/>
      <c r="E145" s="64"/>
      <c r="F145" s="64"/>
      <c r="G145" s="64"/>
      <c r="H145" s="64"/>
      <c r="I145" s="64"/>
    </row>
    <row r="146" spans="1:9" s="60" customFormat="1">
      <c r="A146" s="61"/>
      <c r="B146" s="62"/>
      <c r="C146" s="63"/>
      <c r="D146" s="125"/>
      <c r="E146" s="64"/>
      <c r="F146" s="64"/>
      <c r="G146" s="64"/>
      <c r="H146" s="64"/>
      <c r="I146" s="64"/>
    </row>
    <row r="147" spans="1:9" s="60" customFormat="1">
      <c r="A147" s="61"/>
      <c r="B147" s="62"/>
      <c r="C147" s="63"/>
      <c r="D147" s="125"/>
      <c r="E147" s="64"/>
      <c r="F147" s="64"/>
      <c r="G147" s="64"/>
      <c r="H147" s="64"/>
      <c r="I147" s="64"/>
    </row>
    <row r="148" spans="1:9" s="60" customFormat="1">
      <c r="A148" s="61"/>
      <c r="B148" s="62"/>
      <c r="C148" s="63"/>
      <c r="D148" s="125"/>
      <c r="E148" s="64"/>
      <c r="F148" s="64"/>
      <c r="G148" s="64"/>
      <c r="H148" s="64"/>
      <c r="I148" s="64"/>
    </row>
    <row r="149" spans="1:9" s="60" customFormat="1">
      <c r="A149" s="61"/>
      <c r="B149" s="62"/>
      <c r="C149" s="63"/>
      <c r="D149" s="125"/>
      <c r="E149" s="64"/>
      <c r="F149" s="64"/>
      <c r="G149" s="64"/>
      <c r="H149" s="64"/>
      <c r="I149" s="64"/>
    </row>
    <row r="150" spans="1:9" s="60" customFormat="1">
      <c r="A150" s="61"/>
      <c r="B150" s="62"/>
      <c r="C150" s="63"/>
      <c r="D150" s="125"/>
      <c r="E150" s="64"/>
      <c r="F150" s="64"/>
      <c r="G150" s="64"/>
      <c r="H150" s="64"/>
      <c r="I150" s="64"/>
    </row>
    <row r="151" spans="1:9" s="60" customFormat="1">
      <c r="A151" s="61"/>
      <c r="B151" s="62"/>
      <c r="C151" s="63"/>
      <c r="D151" s="125"/>
      <c r="E151" s="64"/>
      <c r="F151" s="64"/>
      <c r="G151" s="64"/>
      <c r="H151" s="64"/>
      <c r="I151" s="64"/>
    </row>
    <row r="152" spans="1:9" s="60" customFormat="1">
      <c r="A152" s="61"/>
      <c r="B152" s="62"/>
      <c r="C152" s="63"/>
      <c r="D152" s="125"/>
      <c r="E152" s="64"/>
      <c r="F152" s="64"/>
      <c r="G152" s="64"/>
      <c r="H152" s="64"/>
      <c r="I152" s="64"/>
    </row>
    <row r="153" spans="1:9" s="60" customFormat="1">
      <c r="A153" s="61"/>
      <c r="B153" s="62"/>
      <c r="C153" s="63"/>
      <c r="D153" s="125"/>
      <c r="E153" s="64"/>
      <c r="F153" s="64"/>
      <c r="G153" s="64"/>
      <c r="H153" s="64"/>
      <c r="I153" s="64"/>
    </row>
    <row r="154" spans="1:9" s="60" customFormat="1">
      <c r="A154" s="61"/>
      <c r="B154" s="62"/>
      <c r="C154" s="63"/>
      <c r="D154" s="125"/>
      <c r="E154" s="64"/>
      <c r="F154" s="64"/>
      <c r="G154" s="64"/>
      <c r="H154" s="64"/>
      <c r="I154" s="64"/>
    </row>
    <row r="155" spans="1:9" s="60" customFormat="1">
      <c r="A155" s="61"/>
      <c r="B155" s="62"/>
      <c r="C155" s="63"/>
      <c r="D155" s="125"/>
      <c r="E155" s="64"/>
      <c r="F155" s="64"/>
      <c r="G155" s="64"/>
      <c r="H155" s="64"/>
      <c r="I155" s="64"/>
    </row>
    <row r="156" spans="1:9" s="60" customFormat="1">
      <c r="A156" s="61"/>
      <c r="B156" s="62"/>
      <c r="C156" s="63"/>
      <c r="D156" s="125"/>
      <c r="E156" s="64"/>
      <c r="F156" s="64"/>
      <c r="G156" s="64"/>
      <c r="H156" s="64"/>
      <c r="I156" s="64"/>
    </row>
    <row r="157" spans="1:9" s="60" customFormat="1">
      <c r="A157" s="61"/>
      <c r="B157" s="62"/>
      <c r="C157" s="63"/>
      <c r="D157" s="125"/>
      <c r="E157" s="64"/>
      <c r="F157" s="64"/>
      <c r="G157" s="64"/>
      <c r="H157" s="64"/>
      <c r="I157" s="64"/>
    </row>
    <row r="158" spans="1:9" s="60" customFormat="1">
      <c r="A158" s="61"/>
      <c r="B158" s="62"/>
      <c r="C158" s="63"/>
      <c r="D158" s="125"/>
      <c r="E158" s="64"/>
      <c r="F158" s="64"/>
      <c r="G158" s="64"/>
      <c r="H158" s="64"/>
      <c r="I158" s="64"/>
    </row>
    <row r="159" spans="1:9" s="60" customFormat="1">
      <c r="A159" s="61"/>
      <c r="B159" s="62"/>
      <c r="C159" s="63"/>
      <c r="D159" s="125"/>
      <c r="E159" s="64"/>
      <c r="F159" s="64"/>
      <c r="G159" s="64"/>
      <c r="H159" s="64"/>
      <c r="I159" s="64"/>
    </row>
    <row r="160" spans="1:9" s="60" customFormat="1">
      <c r="A160" s="61"/>
      <c r="B160" s="62"/>
      <c r="C160" s="63"/>
      <c r="D160" s="125"/>
      <c r="E160" s="64"/>
      <c r="F160" s="64"/>
      <c r="G160" s="64"/>
      <c r="H160" s="64"/>
      <c r="I160" s="64"/>
    </row>
    <row r="161" spans="1:9" s="60" customFormat="1">
      <c r="A161" s="61"/>
      <c r="B161" s="62"/>
      <c r="C161" s="63"/>
      <c r="D161" s="125"/>
      <c r="E161" s="64"/>
      <c r="F161" s="64"/>
      <c r="G161" s="64"/>
      <c r="H161" s="64"/>
      <c r="I161" s="64"/>
    </row>
    <row r="162" spans="1:9" s="60" customFormat="1">
      <c r="A162" s="61"/>
      <c r="B162" s="62"/>
      <c r="C162" s="63"/>
      <c r="D162" s="125"/>
      <c r="E162" s="64"/>
      <c r="F162" s="64"/>
      <c r="G162" s="64"/>
      <c r="H162" s="64"/>
      <c r="I162" s="64"/>
    </row>
    <row r="163" spans="1:9" s="60" customFormat="1">
      <c r="A163" s="61"/>
      <c r="B163" s="62"/>
      <c r="C163" s="63"/>
      <c r="D163" s="125"/>
      <c r="E163" s="64"/>
      <c r="F163" s="64"/>
      <c r="G163" s="64"/>
      <c r="H163" s="64"/>
      <c r="I163" s="64"/>
    </row>
    <row r="164" spans="1:9" s="60" customFormat="1">
      <c r="A164" s="61"/>
      <c r="B164" s="62"/>
      <c r="C164" s="63"/>
      <c r="D164" s="125"/>
      <c r="E164" s="64"/>
      <c r="F164" s="64"/>
      <c r="G164" s="64"/>
      <c r="H164" s="64"/>
      <c r="I164" s="64"/>
    </row>
    <row r="165" spans="1:9" s="60" customFormat="1">
      <c r="A165" s="61"/>
      <c r="B165" s="62"/>
      <c r="C165" s="63"/>
      <c r="D165" s="125"/>
      <c r="E165" s="64"/>
      <c r="F165" s="64"/>
      <c r="G165" s="64"/>
      <c r="H165" s="64"/>
      <c r="I165" s="64"/>
    </row>
    <row r="166" spans="1:9" s="60" customFormat="1">
      <c r="A166" s="61"/>
      <c r="B166" s="62"/>
      <c r="C166" s="63"/>
      <c r="D166" s="125"/>
      <c r="E166" s="64"/>
      <c r="F166" s="64"/>
      <c r="G166" s="64"/>
      <c r="H166" s="64"/>
      <c r="I166" s="64"/>
    </row>
    <row r="167" spans="1:9" s="60" customFormat="1">
      <c r="A167" s="61"/>
      <c r="B167" s="62"/>
      <c r="C167" s="63"/>
      <c r="D167" s="125"/>
      <c r="E167" s="64"/>
      <c r="F167" s="64"/>
      <c r="G167" s="64"/>
      <c r="H167" s="64"/>
      <c r="I167" s="64"/>
    </row>
    <row r="168" spans="1:9" s="60" customFormat="1">
      <c r="A168" s="61"/>
      <c r="B168" s="62"/>
      <c r="C168" s="63"/>
      <c r="D168" s="125"/>
      <c r="E168" s="64"/>
      <c r="F168" s="64"/>
      <c r="G168" s="64"/>
      <c r="H168" s="64"/>
      <c r="I168" s="64"/>
    </row>
    <row r="169" spans="1:9" s="60" customFormat="1">
      <c r="A169" s="61"/>
      <c r="B169" s="62"/>
      <c r="C169" s="63"/>
      <c r="D169" s="125"/>
      <c r="E169" s="64"/>
      <c r="F169" s="64"/>
      <c r="G169" s="64"/>
      <c r="H169" s="64"/>
      <c r="I169" s="64"/>
    </row>
    <row r="170" spans="1:9" s="60" customFormat="1">
      <c r="A170" s="61"/>
      <c r="B170" s="62"/>
      <c r="C170" s="63"/>
      <c r="D170" s="125"/>
      <c r="E170" s="64"/>
      <c r="F170" s="64"/>
      <c r="G170" s="64"/>
      <c r="H170" s="64"/>
      <c r="I170" s="64"/>
    </row>
    <row r="171" spans="1:9" s="60" customFormat="1">
      <c r="A171" s="61"/>
      <c r="B171" s="62"/>
      <c r="C171" s="63"/>
      <c r="D171" s="125"/>
      <c r="E171" s="64"/>
      <c r="F171" s="64"/>
      <c r="G171" s="64"/>
      <c r="H171" s="64"/>
      <c r="I171" s="64"/>
    </row>
    <row r="172" spans="1:9" s="60" customFormat="1">
      <c r="A172" s="61"/>
      <c r="B172" s="62"/>
      <c r="C172" s="63"/>
      <c r="D172" s="125"/>
      <c r="E172" s="64"/>
      <c r="F172" s="64"/>
      <c r="G172" s="64"/>
      <c r="H172" s="64"/>
      <c r="I172" s="64"/>
    </row>
    <row r="173" spans="1:9" s="60" customFormat="1">
      <c r="A173" s="61"/>
      <c r="B173" s="62"/>
      <c r="C173" s="63"/>
      <c r="D173" s="125"/>
      <c r="E173" s="64"/>
      <c r="F173" s="64"/>
      <c r="G173" s="64"/>
      <c r="H173" s="64"/>
      <c r="I173" s="64"/>
    </row>
    <row r="174" spans="1:9" s="60" customFormat="1">
      <c r="A174" s="61"/>
      <c r="B174" s="62"/>
      <c r="C174" s="63"/>
      <c r="D174" s="125"/>
      <c r="E174" s="64"/>
      <c r="F174" s="64"/>
      <c r="G174" s="64"/>
      <c r="H174" s="64"/>
      <c r="I174" s="64"/>
    </row>
    <row r="175" spans="1:9" s="60" customFormat="1">
      <c r="A175" s="61"/>
      <c r="B175" s="62"/>
      <c r="C175" s="63"/>
      <c r="D175" s="125"/>
      <c r="E175" s="64"/>
      <c r="F175" s="64"/>
      <c r="G175" s="64"/>
      <c r="H175" s="64"/>
      <c r="I175" s="64"/>
    </row>
    <row r="176" spans="1:9" s="60" customFormat="1">
      <c r="A176" s="61"/>
      <c r="B176" s="62"/>
      <c r="C176" s="63"/>
      <c r="D176" s="125"/>
      <c r="E176" s="64"/>
      <c r="F176" s="64"/>
      <c r="G176" s="64"/>
      <c r="H176" s="64"/>
      <c r="I176" s="64"/>
    </row>
    <row r="177" spans="1:9" s="60" customFormat="1">
      <c r="A177" s="61"/>
      <c r="B177" s="62"/>
      <c r="C177" s="63"/>
      <c r="D177" s="125"/>
      <c r="E177" s="64"/>
      <c r="F177" s="64"/>
      <c r="G177" s="64"/>
      <c r="H177" s="64"/>
      <c r="I177" s="64"/>
    </row>
    <row r="178" spans="1:9" s="60" customFormat="1">
      <c r="A178" s="61"/>
      <c r="B178" s="62"/>
      <c r="C178" s="63"/>
      <c r="D178" s="125"/>
      <c r="E178" s="64"/>
      <c r="F178" s="64"/>
      <c r="G178" s="64"/>
      <c r="H178" s="64"/>
      <c r="I178" s="64"/>
    </row>
    <row r="179" spans="1:9" s="60" customFormat="1">
      <c r="A179" s="61"/>
      <c r="B179" s="62"/>
      <c r="C179" s="63"/>
      <c r="D179" s="125"/>
      <c r="E179" s="64"/>
      <c r="F179" s="64"/>
      <c r="G179" s="64"/>
      <c r="H179" s="64"/>
      <c r="I179" s="64"/>
    </row>
    <row r="180" spans="1:9" s="60" customFormat="1">
      <c r="A180" s="61"/>
      <c r="B180" s="62"/>
      <c r="C180" s="63"/>
      <c r="D180" s="125"/>
      <c r="E180" s="64"/>
      <c r="F180" s="64"/>
      <c r="G180" s="64"/>
      <c r="H180" s="64"/>
      <c r="I180" s="64"/>
    </row>
    <row r="181" spans="1:9" s="60" customFormat="1">
      <c r="A181" s="61"/>
      <c r="B181" s="62"/>
      <c r="C181" s="63"/>
      <c r="D181" s="125"/>
      <c r="E181" s="64"/>
      <c r="F181" s="64"/>
      <c r="G181" s="64"/>
      <c r="H181" s="64"/>
      <c r="I181" s="64"/>
    </row>
    <row r="182" spans="1:9" s="60" customFormat="1">
      <c r="A182" s="61"/>
      <c r="B182" s="62"/>
      <c r="C182" s="63"/>
      <c r="D182" s="125"/>
      <c r="E182" s="64"/>
      <c r="F182" s="64"/>
      <c r="G182" s="64"/>
      <c r="H182" s="64"/>
      <c r="I182" s="64"/>
    </row>
    <row r="183" spans="1:9" s="60" customFormat="1">
      <c r="A183" s="61"/>
      <c r="B183" s="62"/>
      <c r="C183" s="63"/>
      <c r="D183" s="125"/>
      <c r="E183" s="64"/>
      <c r="F183" s="64"/>
      <c r="G183" s="64"/>
      <c r="H183" s="64"/>
      <c r="I183" s="64"/>
    </row>
    <row r="184" spans="1:9" s="60" customFormat="1">
      <c r="A184" s="61"/>
      <c r="B184" s="62"/>
      <c r="C184" s="63"/>
      <c r="D184" s="125"/>
      <c r="E184" s="64"/>
      <c r="F184" s="64"/>
      <c r="G184" s="64"/>
      <c r="H184" s="64"/>
      <c r="I184" s="64"/>
    </row>
    <row r="185" spans="1:9" s="60" customFormat="1">
      <c r="A185" s="61"/>
      <c r="B185" s="62"/>
      <c r="C185" s="63"/>
      <c r="D185" s="125"/>
      <c r="E185" s="64"/>
      <c r="F185" s="64"/>
      <c r="G185" s="64"/>
      <c r="H185" s="64"/>
      <c r="I185" s="64"/>
    </row>
    <row r="186" spans="1:9" s="60" customFormat="1">
      <c r="A186" s="61"/>
      <c r="B186" s="62"/>
      <c r="C186" s="63"/>
      <c r="D186" s="125"/>
      <c r="E186" s="64"/>
      <c r="F186" s="64"/>
      <c r="G186" s="64"/>
      <c r="H186" s="64"/>
      <c r="I186" s="64"/>
    </row>
    <row r="187" spans="1:9" s="60" customFormat="1">
      <c r="A187" s="61"/>
      <c r="B187" s="62"/>
      <c r="C187" s="63"/>
      <c r="D187" s="125"/>
      <c r="E187" s="64"/>
      <c r="F187" s="64"/>
      <c r="G187" s="64"/>
      <c r="H187" s="64"/>
      <c r="I187" s="64"/>
    </row>
    <row r="188" spans="1:9" s="60" customFormat="1">
      <c r="A188" s="61"/>
      <c r="B188" s="62"/>
      <c r="C188" s="63"/>
      <c r="D188" s="125"/>
      <c r="E188" s="64"/>
      <c r="F188" s="64"/>
      <c r="G188" s="64"/>
      <c r="H188" s="64"/>
      <c r="I188" s="64"/>
    </row>
    <row r="189" spans="1:9" s="60" customFormat="1">
      <c r="A189" s="61"/>
      <c r="B189" s="62"/>
      <c r="C189" s="63"/>
      <c r="D189" s="125"/>
      <c r="E189" s="64"/>
      <c r="F189" s="64"/>
      <c r="G189" s="64"/>
      <c r="H189" s="64"/>
      <c r="I189" s="64"/>
    </row>
    <row r="190" spans="1:9" s="60" customFormat="1">
      <c r="A190" s="61"/>
      <c r="B190" s="62"/>
      <c r="C190" s="63"/>
      <c r="D190" s="125"/>
      <c r="E190" s="64"/>
      <c r="F190" s="64"/>
      <c r="G190" s="64"/>
      <c r="H190" s="64"/>
      <c r="I190" s="64"/>
    </row>
    <row r="191" spans="1:9" s="60" customFormat="1">
      <c r="A191" s="61"/>
      <c r="B191" s="62"/>
      <c r="C191" s="63"/>
      <c r="D191" s="125"/>
      <c r="E191" s="64"/>
      <c r="F191" s="64"/>
      <c r="G191" s="64"/>
      <c r="H191" s="64"/>
      <c r="I191" s="64"/>
    </row>
    <row r="192" spans="1:9" s="60" customFormat="1">
      <c r="A192" s="61"/>
      <c r="B192" s="62"/>
      <c r="C192" s="63"/>
      <c r="D192" s="125"/>
      <c r="E192" s="64"/>
      <c r="F192" s="64"/>
      <c r="G192" s="64"/>
      <c r="H192" s="64"/>
      <c r="I192" s="64"/>
    </row>
    <row r="193" spans="1:9" s="60" customFormat="1">
      <c r="A193" s="61"/>
      <c r="B193" s="62"/>
      <c r="C193" s="63"/>
      <c r="D193" s="125"/>
      <c r="E193" s="64"/>
      <c r="F193" s="64"/>
      <c r="G193" s="64"/>
      <c r="H193" s="64"/>
      <c r="I193" s="64"/>
    </row>
    <row r="194" spans="1:9" s="60" customFormat="1">
      <c r="A194" s="61"/>
      <c r="B194" s="62"/>
      <c r="C194" s="63"/>
      <c r="D194" s="125"/>
      <c r="E194" s="64"/>
      <c r="F194" s="64"/>
      <c r="G194" s="64"/>
      <c r="H194" s="64"/>
      <c r="I194" s="64"/>
    </row>
    <row r="195" spans="1:9" s="60" customFormat="1">
      <c r="A195" s="61"/>
      <c r="B195" s="62"/>
      <c r="C195" s="63"/>
      <c r="D195" s="125"/>
      <c r="E195" s="64"/>
      <c r="F195" s="64"/>
      <c r="G195" s="64"/>
      <c r="H195" s="64"/>
      <c r="I195" s="64"/>
    </row>
    <row r="196" spans="1:9" s="60" customFormat="1">
      <c r="A196" s="61"/>
      <c r="B196" s="62"/>
      <c r="C196" s="63"/>
      <c r="D196" s="125"/>
      <c r="E196" s="64"/>
      <c r="F196" s="64"/>
      <c r="G196" s="64"/>
      <c r="H196" s="64"/>
      <c r="I196" s="64"/>
    </row>
    <row r="197" spans="1:9" s="60" customFormat="1">
      <c r="A197" s="61"/>
      <c r="B197" s="62"/>
      <c r="C197" s="63"/>
      <c r="D197" s="125"/>
      <c r="E197" s="64"/>
      <c r="F197" s="64"/>
      <c r="G197" s="64"/>
      <c r="H197" s="64"/>
      <c r="I197" s="64"/>
    </row>
    <row r="198" spans="1:9" s="60" customFormat="1">
      <c r="A198" s="61"/>
      <c r="B198" s="62"/>
      <c r="C198" s="63"/>
      <c r="D198" s="125"/>
      <c r="E198" s="64"/>
      <c r="F198" s="64"/>
      <c r="G198" s="64"/>
      <c r="H198" s="64"/>
      <c r="I198" s="64"/>
    </row>
    <row r="199" spans="1:9" s="60" customFormat="1">
      <c r="A199" s="61"/>
      <c r="B199" s="62"/>
      <c r="C199" s="63"/>
      <c r="D199" s="125"/>
      <c r="E199" s="64"/>
      <c r="F199" s="64"/>
      <c r="G199" s="64"/>
      <c r="H199" s="64"/>
      <c r="I199" s="64"/>
    </row>
    <row r="200" spans="1:9" s="60" customFormat="1">
      <c r="A200" s="61"/>
      <c r="B200" s="62"/>
      <c r="C200" s="63"/>
      <c r="D200" s="125"/>
      <c r="E200" s="64"/>
      <c r="F200" s="64"/>
      <c r="G200" s="64"/>
      <c r="H200" s="64"/>
      <c r="I200" s="64"/>
    </row>
    <row r="201" spans="1:9" s="60" customFormat="1">
      <c r="A201" s="61"/>
      <c r="B201" s="62"/>
      <c r="C201" s="63"/>
      <c r="D201" s="125"/>
      <c r="E201" s="64"/>
      <c r="F201" s="64"/>
      <c r="G201" s="64"/>
      <c r="H201" s="64"/>
      <c r="I201" s="64"/>
    </row>
    <row r="202" spans="1:9" s="60" customFormat="1">
      <c r="A202" s="61"/>
      <c r="B202" s="62"/>
      <c r="C202" s="63"/>
      <c r="D202" s="125"/>
      <c r="E202" s="64"/>
      <c r="F202" s="64"/>
      <c r="G202" s="64"/>
      <c r="H202" s="64"/>
      <c r="I202" s="64"/>
    </row>
    <row r="203" spans="1:9" s="60" customFormat="1">
      <c r="A203" s="61"/>
      <c r="B203" s="62"/>
      <c r="C203" s="63"/>
      <c r="D203" s="125"/>
      <c r="E203" s="64"/>
      <c r="F203" s="64"/>
      <c r="G203" s="64"/>
      <c r="H203" s="64"/>
      <c r="I203" s="64"/>
    </row>
    <row r="204" spans="1:9" s="60" customFormat="1">
      <c r="A204" s="61"/>
      <c r="B204" s="62"/>
      <c r="C204" s="63"/>
      <c r="D204" s="125"/>
      <c r="E204" s="64"/>
      <c r="F204" s="64"/>
      <c r="G204" s="64"/>
      <c r="H204" s="64"/>
      <c r="I204" s="64"/>
    </row>
    <row r="205" spans="1:9" s="60" customFormat="1">
      <c r="A205" s="61"/>
      <c r="B205" s="62"/>
      <c r="C205" s="63"/>
      <c r="D205" s="125"/>
      <c r="E205" s="64"/>
      <c r="F205" s="64"/>
      <c r="G205" s="64"/>
      <c r="H205" s="64"/>
      <c r="I205" s="64"/>
    </row>
    <row r="206" spans="1:9" s="60" customFormat="1">
      <c r="A206" s="61"/>
      <c r="B206" s="62"/>
      <c r="C206" s="63"/>
      <c r="D206" s="125"/>
      <c r="E206" s="64"/>
      <c r="F206" s="64"/>
      <c r="G206" s="64"/>
      <c r="H206" s="64"/>
      <c r="I206" s="64"/>
    </row>
    <row r="207" spans="1:9" s="60" customFormat="1">
      <c r="A207" s="61"/>
      <c r="B207" s="62"/>
      <c r="C207" s="63"/>
      <c r="D207" s="125"/>
      <c r="E207" s="64"/>
      <c r="F207" s="64"/>
      <c r="G207" s="64"/>
      <c r="H207" s="64"/>
      <c r="I207" s="64"/>
    </row>
    <row r="208" spans="1:9" s="60" customFormat="1">
      <c r="A208" s="61"/>
      <c r="B208" s="62"/>
      <c r="C208" s="63"/>
      <c r="D208" s="125"/>
      <c r="E208" s="64"/>
      <c r="F208" s="64"/>
      <c r="G208" s="64"/>
      <c r="H208" s="64"/>
      <c r="I208" s="64"/>
    </row>
    <row r="209" spans="1:9" s="60" customFormat="1">
      <c r="A209" s="61"/>
      <c r="B209" s="62"/>
      <c r="C209" s="63"/>
      <c r="D209" s="125"/>
      <c r="E209" s="64"/>
      <c r="F209" s="64"/>
      <c r="G209" s="64"/>
      <c r="H209" s="64"/>
      <c r="I209" s="64"/>
    </row>
    <row r="210" spans="1:9" s="60" customFormat="1">
      <c r="A210" s="61"/>
      <c r="B210" s="62"/>
      <c r="C210" s="63"/>
      <c r="D210" s="125"/>
      <c r="E210" s="64"/>
      <c r="F210" s="64"/>
      <c r="G210" s="64"/>
      <c r="H210" s="64"/>
      <c r="I210" s="64"/>
    </row>
    <row r="211" spans="1:9" s="60" customFormat="1">
      <c r="A211" s="61"/>
      <c r="B211" s="62"/>
      <c r="C211" s="63"/>
      <c r="D211" s="125"/>
      <c r="E211" s="64"/>
      <c r="F211" s="64"/>
      <c r="G211" s="64"/>
      <c r="H211" s="64"/>
      <c r="I211" s="64"/>
    </row>
    <row r="212" spans="1:9" s="60" customFormat="1">
      <c r="A212" s="61"/>
      <c r="B212" s="62"/>
      <c r="C212" s="63"/>
      <c r="D212" s="125"/>
      <c r="E212" s="64"/>
      <c r="F212" s="64"/>
      <c r="G212" s="64"/>
      <c r="H212" s="64"/>
      <c r="I212" s="64"/>
    </row>
    <row r="213" spans="1:9" s="60" customFormat="1">
      <c r="A213" s="61"/>
      <c r="B213" s="62"/>
      <c r="C213" s="63"/>
      <c r="D213" s="125"/>
      <c r="E213" s="64"/>
      <c r="F213" s="64"/>
      <c r="G213" s="64"/>
      <c r="H213" s="64"/>
      <c r="I213" s="64"/>
    </row>
    <row r="214" spans="1:9" s="60" customFormat="1">
      <c r="A214" s="61"/>
      <c r="B214" s="62"/>
      <c r="C214" s="63"/>
      <c r="D214" s="125"/>
      <c r="E214" s="64"/>
      <c r="F214" s="64"/>
      <c r="G214" s="64"/>
      <c r="H214" s="64"/>
      <c r="I214" s="64"/>
    </row>
    <row r="215" spans="1:9" s="60" customFormat="1">
      <c r="A215" s="61"/>
      <c r="B215" s="62"/>
      <c r="C215" s="63"/>
      <c r="D215" s="125"/>
      <c r="E215" s="64"/>
      <c r="F215" s="64"/>
      <c r="G215" s="64"/>
      <c r="H215" s="64"/>
      <c r="I215" s="64"/>
    </row>
    <row r="216" spans="1:9" s="60" customFormat="1">
      <c r="A216" s="61"/>
      <c r="B216" s="62"/>
      <c r="C216" s="63"/>
      <c r="D216" s="125"/>
      <c r="E216" s="64"/>
      <c r="F216" s="64"/>
      <c r="G216" s="64"/>
      <c r="H216" s="64"/>
      <c r="I216" s="64"/>
    </row>
    <row r="217" spans="1:9" s="60" customFormat="1">
      <c r="A217" s="61"/>
      <c r="B217" s="62"/>
      <c r="C217" s="63"/>
      <c r="D217" s="125"/>
      <c r="E217" s="64"/>
      <c r="F217" s="64"/>
      <c r="G217" s="64"/>
      <c r="H217" s="64"/>
      <c r="I217" s="64"/>
    </row>
    <row r="218" spans="1:9" s="60" customFormat="1">
      <c r="A218" s="61"/>
      <c r="B218" s="62"/>
      <c r="C218" s="63"/>
      <c r="D218" s="125"/>
      <c r="E218" s="64"/>
      <c r="F218" s="64"/>
      <c r="G218" s="64"/>
      <c r="H218" s="64"/>
      <c r="I218" s="64"/>
    </row>
    <row r="219" spans="1:9" s="60" customFormat="1">
      <c r="A219" s="61"/>
      <c r="B219" s="62"/>
      <c r="C219" s="63"/>
      <c r="D219" s="125"/>
      <c r="E219" s="64"/>
      <c r="F219" s="64"/>
      <c r="G219" s="64"/>
      <c r="H219" s="64"/>
      <c r="I219" s="64"/>
    </row>
    <row r="220" spans="1:9" s="60" customFormat="1">
      <c r="A220" s="61"/>
      <c r="B220" s="62"/>
      <c r="C220" s="63"/>
      <c r="D220" s="125"/>
      <c r="E220" s="64"/>
      <c r="F220" s="64"/>
      <c r="G220" s="64"/>
      <c r="H220" s="64"/>
      <c r="I220" s="64"/>
    </row>
    <row r="221" spans="1:9" s="60" customFormat="1">
      <c r="A221" s="61"/>
      <c r="B221" s="62"/>
      <c r="C221" s="63"/>
      <c r="D221" s="125"/>
      <c r="E221" s="64"/>
      <c r="F221" s="64"/>
      <c r="G221" s="64"/>
      <c r="H221" s="64"/>
      <c r="I221" s="64"/>
    </row>
    <row r="222" spans="1:9" s="60" customFormat="1">
      <c r="A222" s="61"/>
      <c r="B222" s="62"/>
      <c r="C222" s="63"/>
      <c r="D222" s="125"/>
      <c r="E222" s="64"/>
      <c r="F222" s="64"/>
      <c r="G222" s="64"/>
      <c r="H222" s="64"/>
      <c r="I222" s="64"/>
    </row>
    <row r="223" spans="1:9" s="60" customFormat="1">
      <c r="A223" s="61"/>
      <c r="B223" s="62"/>
      <c r="C223" s="63"/>
      <c r="D223" s="125"/>
      <c r="E223" s="64"/>
      <c r="F223" s="64"/>
      <c r="G223" s="64"/>
      <c r="H223" s="64"/>
      <c r="I223" s="64"/>
    </row>
    <row r="224" spans="1:9" s="60" customFormat="1">
      <c r="A224" s="61"/>
      <c r="B224" s="62"/>
      <c r="C224" s="63"/>
      <c r="D224" s="125"/>
      <c r="E224" s="64"/>
      <c r="F224" s="64"/>
      <c r="G224" s="64"/>
      <c r="H224" s="64"/>
      <c r="I224" s="64"/>
    </row>
    <row r="225" spans="1:9" s="60" customFormat="1">
      <c r="A225" s="61"/>
      <c r="B225" s="62"/>
      <c r="C225" s="63"/>
      <c r="D225" s="125"/>
      <c r="E225" s="64"/>
      <c r="F225" s="64"/>
      <c r="G225" s="64"/>
      <c r="H225" s="64"/>
      <c r="I225" s="64"/>
    </row>
    <row r="226" spans="1:9" s="60" customFormat="1">
      <c r="A226" s="61"/>
      <c r="B226" s="62"/>
      <c r="C226" s="63"/>
      <c r="D226" s="125"/>
      <c r="E226" s="64"/>
      <c r="F226" s="64"/>
      <c r="G226" s="64"/>
      <c r="H226" s="64"/>
      <c r="I226" s="64"/>
    </row>
    <row r="227" spans="1:9" s="60" customFormat="1">
      <c r="A227" s="61"/>
      <c r="B227" s="62"/>
      <c r="C227" s="63"/>
      <c r="D227" s="125"/>
      <c r="E227" s="64"/>
      <c r="F227" s="64"/>
      <c r="G227" s="64"/>
      <c r="H227" s="64"/>
      <c r="I227" s="64"/>
    </row>
    <row r="228" spans="1:9" s="60" customFormat="1">
      <c r="A228" s="61"/>
      <c r="B228" s="62"/>
      <c r="C228" s="63"/>
      <c r="D228" s="125"/>
      <c r="E228" s="64"/>
      <c r="F228" s="64"/>
      <c r="G228" s="64"/>
      <c r="H228" s="64"/>
      <c r="I228" s="64"/>
    </row>
    <row r="229" spans="1:9" s="60" customFormat="1">
      <c r="A229" s="61"/>
      <c r="B229" s="62"/>
      <c r="C229" s="63"/>
      <c r="D229" s="125"/>
      <c r="E229" s="64"/>
      <c r="F229" s="64"/>
      <c r="G229" s="64"/>
      <c r="H229" s="64"/>
      <c r="I229" s="64"/>
    </row>
    <row r="230" spans="1:9" s="60" customFormat="1">
      <c r="A230" s="61"/>
      <c r="B230" s="62"/>
      <c r="C230" s="63"/>
      <c r="D230" s="125"/>
      <c r="E230" s="64"/>
      <c r="F230" s="64"/>
      <c r="G230" s="64"/>
      <c r="H230" s="64"/>
      <c r="I230" s="64"/>
    </row>
    <row r="231" spans="1:9" s="60" customFormat="1">
      <c r="A231" s="61"/>
      <c r="B231" s="62"/>
      <c r="C231" s="63"/>
      <c r="D231" s="125"/>
      <c r="E231" s="64"/>
      <c r="F231" s="64"/>
      <c r="G231" s="64"/>
      <c r="H231" s="64"/>
      <c r="I231" s="64"/>
    </row>
    <row r="232" spans="1:9" s="60" customFormat="1">
      <c r="A232" s="61"/>
      <c r="B232" s="62"/>
      <c r="C232" s="63"/>
      <c r="D232" s="125"/>
      <c r="E232" s="64"/>
      <c r="F232" s="64"/>
      <c r="G232" s="64"/>
      <c r="H232" s="64"/>
      <c r="I232" s="64"/>
    </row>
    <row r="233" spans="1:9" s="60" customFormat="1">
      <c r="A233" s="61"/>
      <c r="B233" s="62"/>
      <c r="C233" s="63"/>
      <c r="D233" s="125"/>
      <c r="E233" s="64"/>
      <c r="F233" s="64"/>
      <c r="G233" s="64"/>
      <c r="H233" s="64"/>
      <c r="I233" s="64"/>
    </row>
    <row r="234" spans="1:9" s="60" customFormat="1">
      <c r="A234" s="61"/>
      <c r="B234" s="62"/>
      <c r="C234" s="63"/>
      <c r="D234" s="125"/>
      <c r="E234" s="64"/>
      <c r="F234" s="64"/>
      <c r="G234" s="64"/>
      <c r="H234" s="64"/>
      <c r="I234" s="64"/>
    </row>
    <row r="235" spans="1:9" s="60" customFormat="1">
      <c r="A235" s="61"/>
      <c r="B235" s="62"/>
      <c r="C235" s="63"/>
      <c r="D235" s="125"/>
      <c r="E235" s="64"/>
      <c r="F235" s="64"/>
      <c r="G235" s="64"/>
      <c r="H235" s="64"/>
      <c r="I235" s="64"/>
    </row>
    <row r="236" spans="1:9" s="60" customFormat="1">
      <c r="A236" s="61"/>
      <c r="B236" s="62"/>
      <c r="C236" s="63"/>
      <c r="D236" s="125"/>
      <c r="E236" s="64"/>
      <c r="F236" s="64"/>
      <c r="G236" s="64"/>
      <c r="H236" s="64"/>
      <c r="I236" s="64"/>
    </row>
    <row r="237" spans="1:9" s="60" customFormat="1">
      <c r="A237" s="61"/>
      <c r="B237" s="62"/>
      <c r="C237" s="63"/>
      <c r="D237" s="125"/>
      <c r="E237" s="64"/>
      <c r="F237" s="64"/>
      <c r="G237" s="64"/>
      <c r="H237" s="64"/>
      <c r="I237" s="64"/>
    </row>
    <row r="238" spans="1:9" s="60" customFormat="1">
      <c r="A238" s="61"/>
      <c r="B238" s="62"/>
      <c r="C238" s="63"/>
      <c r="D238" s="125"/>
      <c r="E238" s="64"/>
      <c r="F238" s="64"/>
      <c r="G238" s="64"/>
      <c r="H238" s="64"/>
      <c r="I238" s="64"/>
    </row>
    <row r="239" spans="1:9" s="60" customFormat="1">
      <c r="A239" s="61"/>
      <c r="B239" s="62"/>
      <c r="C239" s="63"/>
      <c r="D239" s="125"/>
      <c r="E239" s="64"/>
      <c r="F239" s="64"/>
      <c r="G239" s="64"/>
      <c r="H239" s="64"/>
      <c r="I239" s="64"/>
    </row>
    <row r="240" spans="1:9" s="60" customFormat="1">
      <c r="A240" s="61"/>
      <c r="B240" s="62"/>
      <c r="C240" s="63"/>
      <c r="D240" s="125"/>
      <c r="E240" s="64"/>
      <c r="F240" s="64"/>
      <c r="G240" s="64"/>
      <c r="H240" s="64"/>
      <c r="I240" s="64"/>
    </row>
    <row r="241" spans="1:9" s="60" customFormat="1">
      <c r="A241" s="61"/>
      <c r="B241" s="62"/>
      <c r="C241" s="63"/>
      <c r="D241" s="125"/>
      <c r="E241" s="64"/>
      <c r="F241" s="64"/>
      <c r="G241" s="64"/>
      <c r="H241" s="64"/>
      <c r="I241" s="64"/>
    </row>
    <row r="242" spans="1:9" s="60" customFormat="1">
      <c r="A242" s="61"/>
      <c r="B242" s="62"/>
      <c r="C242" s="63"/>
      <c r="D242" s="125"/>
      <c r="E242" s="64"/>
      <c r="F242" s="64"/>
      <c r="G242" s="64"/>
      <c r="H242" s="64"/>
      <c r="I242" s="64"/>
    </row>
    <row r="243" spans="1:9" s="60" customFormat="1">
      <c r="A243" s="61"/>
      <c r="B243" s="62"/>
      <c r="C243" s="63"/>
      <c r="D243" s="125"/>
      <c r="E243" s="64"/>
      <c r="F243" s="64"/>
      <c r="G243" s="64"/>
      <c r="H243" s="64"/>
      <c r="I243" s="64"/>
    </row>
    <row r="244" spans="1:9" s="60" customFormat="1">
      <c r="A244" s="61"/>
      <c r="B244" s="62"/>
      <c r="C244" s="63"/>
      <c r="D244" s="125"/>
      <c r="E244" s="64"/>
      <c r="F244" s="64"/>
      <c r="G244" s="64"/>
      <c r="H244" s="64"/>
      <c r="I244" s="64"/>
    </row>
    <row r="245" spans="1:9" s="60" customFormat="1">
      <c r="A245" s="61"/>
      <c r="B245" s="62"/>
      <c r="C245" s="63"/>
      <c r="D245" s="125"/>
      <c r="E245" s="64"/>
      <c r="F245" s="64"/>
      <c r="G245" s="64"/>
      <c r="H245" s="64"/>
      <c r="I245" s="64"/>
    </row>
    <row r="246" spans="1:9" s="60" customFormat="1">
      <c r="A246" s="61"/>
      <c r="B246" s="62"/>
      <c r="C246" s="63"/>
      <c r="D246" s="125"/>
      <c r="E246" s="64"/>
      <c r="F246" s="64"/>
      <c r="G246" s="64"/>
      <c r="H246" s="64"/>
      <c r="I246" s="64"/>
    </row>
    <row r="247" spans="1:9" s="60" customFormat="1">
      <c r="A247" s="61"/>
      <c r="B247" s="62"/>
      <c r="C247" s="63"/>
      <c r="D247" s="125"/>
      <c r="E247" s="64"/>
      <c r="F247" s="64"/>
      <c r="G247" s="64"/>
      <c r="H247" s="64"/>
      <c r="I247" s="64"/>
    </row>
    <row r="248" spans="1:9" s="60" customFormat="1">
      <c r="A248" s="61"/>
      <c r="B248" s="62"/>
      <c r="C248" s="63"/>
      <c r="D248" s="125"/>
      <c r="E248" s="64"/>
      <c r="F248" s="64"/>
      <c r="G248" s="64"/>
      <c r="H248" s="64"/>
      <c r="I248" s="64"/>
    </row>
    <row r="249" spans="1:9" s="60" customFormat="1">
      <c r="A249" s="61"/>
      <c r="B249" s="62"/>
      <c r="C249" s="63"/>
      <c r="D249" s="125"/>
      <c r="E249" s="64"/>
      <c r="F249" s="64"/>
      <c r="G249" s="64"/>
      <c r="H249" s="64"/>
      <c r="I249" s="64"/>
    </row>
    <row r="250" spans="1:9" s="60" customFormat="1">
      <c r="A250" s="61"/>
      <c r="B250" s="62"/>
      <c r="C250" s="63"/>
      <c r="D250" s="125"/>
      <c r="E250" s="64"/>
      <c r="F250" s="64"/>
      <c r="G250" s="64"/>
      <c r="H250" s="64"/>
      <c r="I250" s="64"/>
    </row>
    <row r="251" spans="1:9" s="60" customFormat="1">
      <c r="A251" s="61"/>
      <c r="B251" s="62"/>
      <c r="C251" s="63"/>
      <c r="D251" s="125"/>
      <c r="E251" s="64"/>
      <c r="F251" s="64"/>
      <c r="G251" s="64"/>
      <c r="H251" s="64"/>
      <c r="I251" s="64"/>
    </row>
    <row r="252" spans="1:9" s="60" customFormat="1">
      <c r="A252" s="61"/>
      <c r="B252" s="62"/>
      <c r="C252" s="63"/>
      <c r="D252" s="125"/>
      <c r="E252" s="64"/>
      <c r="F252" s="64"/>
      <c r="G252" s="64"/>
      <c r="H252" s="64"/>
      <c r="I252" s="64"/>
    </row>
    <row r="253" spans="1:9" s="60" customFormat="1">
      <c r="A253" s="61"/>
      <c r="B253" s="62"/>
      <c r="C253" s="63"/>
      <c r="D253" s="125"/>
      <c r="E253" s="64"/>
      <c r="F253" s="64"/>
      <c r="G253" s="64"/>
      <c r="H253" s="64"/>
      <c r="I253" s="64"/>
    </row>
    <row r="254" spans="1:9" s="60" customFormat="1">
      <c r="A254" s="61"/>
      <c r="B254" s="62"/>
      <c r="C254" s="63"/>
      <c r="D254" s="125"/>
      <c r="E254" s="64"/>
      <c r="F254" s="64"/>
      <c r="G254" s="64"/>
      <c r="H254" s="64"/>
      <c r="I254" s="64"/>
    </row>
    <row r="255" spans="1:9" s="60" customFormat="1">
      <c r="A255" s="61"/>
      <c r="B255" s="62"/>
      <c r="C255" s="63"/>
      <c r="D255" s="125"/>
      <c r="E255" s="64"/>
      <c r="F255" s="64"/>
      <c r="G255" s="64"/>
      <c r="H255" s="64"/>
      <c r="I255" s="64"/>
    </row>
    <row r="256" spans="1:9" s="60" customFormat="1">
      <c r="A256" s="61"/>
      <c r="B256" s="62"/>
      <c r="C256" s="63"/>
      <c r="D256" s="125"/>
      <c r="E256" s="64"/>
      <c r="F256" s="64"/>
      <c r="G256" s="64"/>
      <c r="H256" s="64"/>
      <c r="I256" s="64"/>
    </row>
    <row r="257" spans="1:9" s="60" customFormat="1">
      <c r="A257" s="61"/>
      <c r="B257" s="62"/>
      <c r="C257" s="63"/>
      <c r="D257" s="125"/>
      <c r="E257" s="64"/>
      <c r="F257" s="64"/>
      <c r="G257" s="64"/>
      <c r="H257" s="64"/>
      <c r="I257" s="64"/>
    </row>
    <row r="258" spans="1:9" s="60" customFormat="1">
      <c r="A258" s="61"/>
      <c r="B258" s="62"/>
      <c r="C258" s="63"/>
      <c r="D258" s="125"/>
      <c r="E258" s="64"/>
      <c r="F258" s="64"/>
      <c r="G258" s="64"/>
      <c r="H258" s="64"/>
      <c r="I258" s="64"/>
    </row>
    <row r="259" spans="1:9" s="60" customFormat="1">
      <c r="A259" s="61"/>
      <c r="B259" s="62"/>
      <c r="C259" s="63"/>
      <c r="D259" s="125"/>
      <c r="E259" s="64"/>
      <c r="F259" s="64"/>
      <c r="G259" s="64"/>
      <c r="H259" s="64"/>
      <c r="I259" s="64"/>
    </row>
    <row r="260" spans="1:9" s="60" customFormat="1">
      <c r="A260" s="61"/>
      <c r="B260" s="62"/>
      <c r="C260" s="63"/>
      <c r="D260" s="125"/>
      <c r="E260" s="64"/>
      <c r="F260" s="64"/>
      <c r="G260" s="64"/>
      <c r="H260" s="64"/>
      <c r="I260" s="64"/>
    </row>
    <row r="261" spans="1:9" s="60" customFormat="1">
      <c r="A261" s="61"/>
      <c r="B261" s="62"/>
      <c r="C261" s="63"/>
      <c r="D261" s="125"/>
      <c r="E261" s="64"/>
      <c r="F261" s="64"/>
      <c r="G261" s="64"/>
      <c r="H261" s="64"/>
      <c r="I261" s="64"/>
    </row>
    <row r="262" spans="1:9" s="60" customFormat="1">
      <c r="A262" s="61"/>
      <c r="B262" s="62"/>
      <c r="C262" s="63"/>
      <c r="D262" s="125"/>
      <c r="E262" s="64"/>
      <c r="F262" s="64"/>
      <c r="G262" s="64"/>
      <c r="H262" s="64"/>
      <c r="I262" s="64"/>
    </row>
    <row r="263" spans="1:9" s="60" customFormat="1">
      <c r="A263" s="61"/>
      <c r="B263" s="62"/>
      <c r="C263" s="63"/>
      <c r="D263" s="125"/>
      <c r="E263" s="64"/>
      <c r="F263" s="64"/>
      <c r="G263" s="64"/>
      <c r="H263" s="64"/>
      <c r="I263" s="64"/>
    </row>
    <row r="264" spans="1:9" s="60" customFormat="1">
      <c r="A264" s="61"/>
      <c r="B264" s="62"/>
      <c r="C264" s="63"/>
      <c r="D264" s="125"/>
      <c r="E264" s="64"/>
      <c r="F264" s="64"/>
      <c r="G264" s="64"/>
      <c r="H264" s="64"/>
      <c r="I264" s="64"/>
    </row>
    <row r="265" spans="1:9" s="60" customFormat="1">
      <c r="A265" s="61"/>
      <c r="B265" s="62"/>
      <c r="C265" s="63"/>
      <c r="D265" s="125"/>
      <c r="E265" s="64"/>
      <c r="F265" s="64"/>
      <c r="G265" s="64"/>
      <c r="H265" s="64"/>
      <c r="I265" s="64"/>
    </row>
    <row r="266" spans="1:9" s="60" customFormat="1">
      <c r="A266" s="61"/>
      <c r="B266" s="62"/>
      <c r="C266" s="63"/>
      <c r="D266" s="125"/>
      <c r="E266" s="64"/>
      <c r="F266" s="64"/>
      <c r="G266" s="64"/>
      <c r="H266" s="64"/>
      <c r="I266" s="64"/>
    </row>
    <row r="267" spans="1:9" s="60" customFormat="1">
      <c r="A267" s="61"/>
      <c r="B267" s="62"/>
      <c r="C267" s="63"/>
      <c r="D267" s="125"/>
      <c r="E267" s="64"/>
      <c r="F267" s="64"/>
      <c r="G267" s="64"/>
      <c r="H267" s="64"/>
      <c r="I267" s="64"/>
    </row>
    <row r="268" spans="1:9" s="60" customFormat="1">
      <c r="A268" s="61"/>
      <c r="B268" s="62"/>
      <c r="C268" s="63"/>
      <c r="D268" s="125"/>
      <c r="E268" s="64"/>
      <c r="F268" s="64"/>
      <c r="G268" s="64"/>
      <c r="H268" s="64"/>
      <c r="I268" s="64"/>
    </row>
    <row r="269" spans="1:9" s="60" customFormat="1">
      <c r="A269" s="61"/>
      <c r="B269" s="62"/>
      <c r="C269" s="63"/>
      <c r="D269" s="125"/>
      <c r="E269" s="64"/>
      <c r="F269" s="64"/>
      <c r="G269" s="64"/>
      <c r="H269" s="64"/>
      <c r="I269" s="64"/>
    </row>
    <row r="270" spans="1:9" s="60" customFormat="1">
      <c r="A270" s="61"/>
      <c r="B270" s="62"/>
      <c r="C270" s="63"/>
      <c r="D270" s="125"/>
      <c r="E270" s="64"/>
      <c r="F270" s="64"/>
      <c r="G270" s="64"/>
      <c r="H270" s="64"/>
      <c r="I270" s="64"/>
    </row>
    <row r="271" spans="1:9" s="60" customFormat="1">
      <c r="A271" s="61"/>
      <c r="B271" s="62"/>
      <c r="C271" s="63"/>
      <c r="D271" s="125"/>
      <c r="E271" s="64"/>
      <c r="F271" s="64"/>
      <c r="G271" s="64"/>
      <c r="H271" s="64"/>
      <c r="I271" s="64"/>
    </row>
    <row r="272" spans="1:9" s="60" customFormat="1">
      <c r="A272" s="61"/>
      <c r="B272" s="62"/>
      <c r="C272" s="63"/>
      <c r="D272" s="125"/>
      <c r="E272" s="64"/>
      <c r="F272" s="64"/>
      <c r="G272" s="64"/>
      <c r="H272" s="64"/>
      <c r="I272" s="64"/>
    </row>
    <row r="273" spans="1:9" s="60" customFormat="1">
      <c r="A273" s="61"/>
      <c r="B273" s="62"/>
      <c r="C273" s="63"/>
      <c r="D273" s="125"/>
      <c r="E273" s="64"/>
      <c r="F273" s="64"/>
      <c r="G273" s="64"/>
      <c r="H273" s="64"/>
      <c r="I273" s="64"/>
    </row>
    <row r="274" spans="1:9" s="60" customFormat="1">
      <c r="A274" s="61"/>
      <c r="B274" s="62"/>
      <c r="C274" s="63"/>
      <c r="D274" s="125"/>
      <c r="E274" s="64"/>
      <c r="F274" s="64"/>
      <c r="G274" s="64"/>
      <c r="H274" s="64"/>
      <c r="I274" s="64"/>
    </row>
    <row r="275" spans="1:9" s="60" customFormat="1">
      <c r="A275" s="61"/>
      <c r="B275" s="62"/>
      <c r="C275" s="63"/>
      <c r="D275" s="125"/>
      <c r="E275" s="64"/>
      <c r="F275" s="64"/>
      <c r="G275" s="64"/>
      <c r="H275" s="64"/>
      <c r="I275" s="64"/>
    </row>
    <row r="276" spans="1:9" s="60" customFormat="1">
      <c r="A276" s="61"/>
      <c r="B276" s="62"/>
      <c r="C276" s="63"/>
      <c r="D276" s="125"/>
      <c r="E276" s="64"/>
      <c r="F276" s="64"/>
      <c r="G276" s="64"/>
      <c r="H276" s="64"/>
      <c r="I276" s="64"/>
    </row>
    <row r="277" spans="1:9" s="60" customFormat="1">
      <c r="A277" s="61"/>
      <c r="B277" s="62"/>
      <c r="C277" s="63"/>
      <c r="D277" s="125"/>
      <c r="E277" s="64"/>
      <c r="F277" s="64"/>
      <c r="G277" s="64"/>
      <c r="H277" s="64"/>
      <c r="I277" s="64"/>
    </row>
    <row r="278" spans="1:9" s="60" customFormat="1">
      <c r="A278" s="61"/>
      <c r="B278" s="62"/>
      <c r="C278" s="63"/>
      <c r="D278" s="125"/>
      <c r="E278" s="64"/>
      <c r="F278" s="64"/>
      <c r="G278" s="64"/>
      <c r="H278" s="64"/>
      <c r="I278" s="64"/>
    </row>
    <row r="279" spans="1:9" s="60" customFormat="1">
      <c r="A279" s="61"/>
      <c r="B279" s="62"/>
      <c r="C279" s="63"/>
      <c r="D279" s="125"/>
      <c r="E279" s="64"/>
      <c r="F279" s="64"/>
      <c r="G279" s="64"/>
      <c r="H279" s="64"/>
      <c r="I279" s="64"/>
    </row>
    <row r="280" spans="1:9" s="60" customFormat="1">
      <c r="A280" s="61"/>
      <c r="B280" s="62"/>
      <c r="C280" s="63"/>
      <c r="D280" s="125"/>
      <c r="E280" s="64"/>
      <c r="F280" s="64"/>
      <c r="G280" s="64"/>
      <c r="H280" s="64"/>
      <c r="I280" s="64"/>
    </row>
    <row r="281" spans="1:9" s="60" customFormat="1">
      <c r="A281" s="61"/>
      <c r="B281" s="62"/>
      <c r="C281" s="63"/>
      <c r="D281" s="125"/>
      <c r="E281" s="64"/>
      <c r="F281" s="64"/>
      <c r="G281" s="64"/>
      <c r="H281" s="64"/>
      <c r="I281" s="64"/>
    </row>
    <row r="282" spans="1:9" s="60" customFormat="1">
      <c r="A282" s="61"/>
      <c r="B282" s="62"/>
      <c r="C282" s="63"/>
      <c r="D282" s="125"/>
      <c r="E282" s="64"/>
      <c r="F282" s="64"/>
      <c r="G282" s="64"/>
      <c r="H282" s="64"/>
      <c r="I282" s="64"/>
    </row>
    <row r="283" spans="1:9" s="60" customFormat="1">
      <c r="A283" s="61"/>
      <c r="B283" s="62"/>
      <c r="C283" s="63"/>
      <c r="D283" s="125"/>
      <c r="E283" s="64"/>
      <c r="F283" s="64"/>
      <c r="G283" s="64"/>
      <c r="H283" s="64"/>
      <c r="I283" s="64"/>
    </row>
    <row r="284" spans="1:9" s="60" customFormat="1">
      <c r="A284" s="61"/>
      <c r="B284" s="62"/>
      <c r="C284" s="63"/>
      <c r="D284" s="125"/>
      <c r="E284" s="64"/>
      <c r="F284" s="64"/>
      <c r="G284" s="64"/>
      <c r="H284" s="64"/>
      <c r="I284" s="64"/>
    </row>
    <row r="285" spans="1:9" s="60" customFormat="1">
      <c r="A285" s="61"/>
      <c r="B285" s="62"/>
      <c r="C285" s="63"/>
      <c r="D285" s="125"/>
      <c r="E285" s="64"/>
      <c r="F285" s="64"/>
      <c r="G285" s="64"/>
      <c r="H285" s="64"/>
      <c r="I285" s="64"/>
    </row>
    <row r="286" spans="1:9" s="60" customFormat="1">
      <c r="A286" s="61"/>
      <c r="B286" s="62"/>
      <c r="C286" s="63"/>
      <c r="D286" s="125"/>
      <c r="E286" s="64"/>
      <c r="F286" s="64"/>
      <c r="G286" s="64"/>
      <c r="H286" s="64"/>
      <c r="I286" s="64"/>
    </row>
    <row r="287" spans="1:9" s="60" customFormat="1">
      <c r="A287" s="61"/>
      <c r="B287" s="62"/>
      <c r="C287" s="63"/>
      <c r="D287" s="125"/>
      <c r="E287" s="64"/>
      <c r="F287" s="64"/>
      <c r="G287" s="64"/>
      <c r="H287" s="64"/>
      <c r="I287" s="64"/>
    </row>
    <row r="288" spans="1:9" s="60" customFormat="1">
      <c r="A288" s="61"/>
      <c r="B288" s="62"/>
      <c r="C288" s="63"/>
      <c r="D288" s="125"/>
      <c r="E288" s="64"/>
      <c r="F288" s="64"/>
      <c r="G288" s="64"/>
      <c r="H288" s="64"/>
      <c r="I288" s="64"/>
    </row>
    <row r="289" spans="1:9" s="60" customFormat="1">
      <c r="A289" s="61"/>
      <c r="B289" s="62"/>
      <c r="C289" s="63"/>
      <c r="D289" s="125"/>
      <c r="E289" s="64"/>
      <c r="F289" s="64"/>
      <c r="G289" s="64"/>
      <c r="H289" s="64"/>
      <c r="I289" s="64"/>
    </row>
    <row r="290" spans="1:9" s="60" customFormat="1">
      <c r="A290" s="61"/>
      <c r="B290" s="62"/>
      <c r="C290" s="63"/>
      <c r="D290" s="125"/>
      <c r="E290" s="64"/>
      <c r="F290" s="64"/>
      <c r="G290" s="64"/>
      <c r="H290" s="64"/>
      <c r="I290" s="64"/>
    </row>
    <row r="291" spans="1:9" s="60" customFormat="1">
      <c r="A291" s="61"/>
      <c r="B291" s="62"/>
      <c r="C291" s="63"/>
      <c r="D291" s="125"/>
      <c r="E291" s="64"/>
      <c r="F291" s="64"/>
      <c r="G291" s="64"/>
      <c r="H291" s="64"/>
      <c r="I291" s="64"/>
    </row>
    <row r="292" spans="1:9" s="60" customFormat="1">
      <c r="A292" s="61"/>
      <c r="B292" s="62"/>
      <c r="C292" s="63"/>
      <c r="D292" s="125"/>
      <c r="E292" s="64"/>
      <c r="F292" s="64"/>
      <c r="G292" s="64"/>
      <c r="H292" s="64"/>
      <c r="I292" s="64"/>
    </row>
    <row r="293" spans="1:9" s="60" customFormat="1">
      <c r="A293" s="61"/>
      <c r="B293" s="62"/>
      <c r="C293" s="63"/>
      <c r="D293" s="125"/>
      <c r="E293" s="64"/>
      <c r="F293" s="64"/>
      <c r="G293" s="64"/>
      <c r="H293" s="64"/>
      <c r="I293" s="64"/>
    </row>
    <row r="294" spans="1:9" s="60" customFormat="1">
      <c r="A294" s="61"/>
      <c r="B294" s="62"/>
      <c r="C294" s="63"/>
      <c r="D294" s="125"/>
      <c r="E294" s="64"/>
      <c r="F294" s="64"/>
      <c r="G294" s="64"/>
      <c r="H294" s="64"/>
      <c r="I294" s="64"/>
    </row>
    <row r="295" spans="1:9" s="60" customFormat="1">
      <c r="A295" s="61"/>
      <c r="B295" s="62"/>
      <c r="C295" s="63"/>
      <c r="D295" s="125"/>
      <c r="E295" s="64"/>
      <c r="F295" s="64"/>
      <c r="G295" s="64"/>
      <c r="H295" s="64"/>
      <c r="I295" s="64"/>
    </row>
    <row r="296" spans="1:9" s="60" customFormat="1">
      <c r="A296" s="61"/>
      <c r="B296" s="62"/>
      <c r="C296" s="63"/>
      <c r="D296" s="125"/>
      <c r="E296" s="64"/>
      <c r="F296" s="64"/>
      <c r="G296" s="64"/>
      <c r="H296" s="64"/>
      <c r="I296" s="64"/>
    </row>
    <row r="297" spans="1:9" s="60" customFormat="1">
      <c r="A297" s="61"/>
      <c r="B297" s="62"/>
      <c r="C297" s="63"/>
      <c r="D297" s="125"/>
      <c r="E297" s="64"/>
      <c r="F297" s="64"/>
      <c r="G297" s="64"/>
      <c r="H297" s="64"/>
      <c r="I297" s="64"/>
    </row>
    <row r="298" spans="1:9" s="60" customFormat="1">
      <c r="A298" s="61"/>
      <c r="B298" s="62"/>
      <c r="C298" s="63"/>
      <c r="D298" s="125"/>
      <c r="E298" s="64"/>
      <c r="F298" s="64"/>
      <c r="G298" s="64"/>
      <c r="H298" s="64"/>
      <c r="I298" s="64"/>
    </row>
    <row r="299" spans="1:9" s="60" customFormat="1">
      <c r="A299" s="61"/>
      <c r="B299" s="62"/>
      <c r="C299" s="63"/>
      <c r="D299" s="125"/>
      <c r="E299" s="64"/>
      <c r="F299" s="64"/>
      <c r="G299" s="64"/>
      <c r="H299" s="64"/>
      <c r="I299" s="64"/>
    </row>
    <row r="300" spans="1:9" s="60" customFormat="1">
      <c r="A300" s="61"/>
      <c r="B300" s="62"/>
      <c r="C300" s="63"/>
      <c r="D300" s="125"/>
      <c r="E300" s="64"/>
      <c r="F300" s="64"/>
      <c r="G300" s="64"/>
      <c r="H300" s="64"/>
      <c r="I300" s="64"/>
    </row>
    <row r="301" spans="1:9" s="60" customFormat="1">
      <c r="A301" s="61"/>
      <c r="B301" s="62"/>
      <c r="C301" s="63"/>
      <c r="D301" s="125"/>
      <c r="E301" s="64"/>
      <c r="F301" s="64"/>
      <c r="G301" s="64"/>
      <c r="H301" s="64"/>
      <c r="I301" s="64"/>
    </row>
    <row r="302" spans="1:9" s="60" customFormat="1">
      <c r="A302" s="61"/>
      <c r="B302" s="62"/>
      <c r="C302" s="63"/>
      <c r="D302" s="125"/>
      <c r="E302" s="64"/>
      <c r="F302" s="64"/>
      <c r="G302" s="64"/>
      <c r="H302" s="64"/>
      <c r="I302" s="64"/>
    </row>
    <row r="303" spans="1:9" s="60" customFormat="1">
      <c r="A303" s="61"/>
      <c r="B303" s="62"/>
      <c r="C303" s="63"/>
      <c r="D303" s="125"/>
      <c r="E303" s="64"/>
      <c r="F303" s="64"/>
      <c r="G303" s="64"/>
      <c r="H303" s="64"/>
      <c r="I303" s="64"/>
    </row>
    <row r="304" spans="1:9" s="60" customFormat="1">
      <c r="A304" s="61"/>
      <c r="B304" s="62"/>
      <c r="C304" s="63"/>
      <c r="D304" s="125"/>
      <c r="E304" s="64"/>
      <c r="F304" s="64"/>
      <c r="G304" s="64"/>
      <c r="H304" s="64"/>
      <c r="I304" s="64"/>
    </row>
    <row r="305" spans="1:9" s="60" customFormat="1">
      <c r="A305" s="61"/>
      <c r="B305" s="62"/>
      <c r="C305" s="63"/>
      <c r="D305" s="125"/>
      <c r="E305" s="64"/>
      <c r="F305" s="64"/>
      <c r="G305" s="64"/>
      <c r="H305" s="64"/>
      <c r="I305" s="64"/>
    </row>
    <row r="306" spans="1:9" s="60" customFormat="1">
      <c r="A306" s="61"/>
      <c r="B306" s="62"/>
      <c r="C306" s="63"/>
      <c r="D306" s="125"/>
      <c r="E306" s="64"/>
      <c r="F306" s="64"/>
      <c r="G306" s="64"/>
      <c r="H306" s="64"/>
      <c r="I306" s="64"/>
    </row>
    <row r="307" spans="1:9" s="60" customFormat="1">
      <c r="A307" s="61"/>
      <c r="B307" s="62"/>
      <c r="C307" s="63"/>
      <c r="D307" s="125"/>
      <c r="E307" s="64"/>
      <c r="F307" s="64"/>
      <c r="G307" s="64"/>
      <c r="H307" s="64"/>
      <c r="I307" s="64"/>
    </row>
    <row r="308" spans="1:9" s="60" customFormat="1">
      <c r="A308" s="61"/>
      <c r="B308" s="62"/>
      <c r="C308" s="63"/>
      <c r="D308" s="125"/>
      <c r="E308" s="64"/>
      <c r="F308" s="64"/>
      <c r="G308" s="64"/>
      <c r="H308" s="64"/>
      <c r="I308" s="64"/>
    </row>
    <row r="309" spans="1:9" s="60" customFormat="1">
      <c r="A309" s="61"/>
      <c r="B309" s="62"/>
      <c r="C309" s="63"/>
      <c r="D309" s="125"/>
      <c r="E309" s="64"/>
      <c r="F309" s="64"/>
      <c r="G309" s="64"/>
      <c r="H309" s="64"/>
      <c r="I309" s="64"/>
    </row>
    <row r="310" spans="1:9" s="60" customFormat="1">
      <c r="A310" s="61"/>
      <c r="B310" s="62"/>
      <c r="C310" s="63"/>
      <c r="D310" s="125"/>
      <c r="E310" s="64"/>
      <c r="F310" s="64"/>
      <c r="G310" s="64"/>
      <c r="H310" s="64"/>
      <c r="I310" s="64"/>
    </row>
    <row r="311" spans="1:9" s="60" customFormat="1">
      <c r="A311" s="61"/>
      <c r="B311" s="62"/>
      <c r="C311" s="63"/>
      <c r="D311" s="125"/>
      <c r="E311" s="64"/>
      <c r="F311" s="64"/>
      <c r="G311" s="64"/>
      <c r="H311" s="64"/>
      <c r="I311" s="64"/>
    </row>
    <row r="312" spans="1:9" s="60" customFormat="1">
      <c r="A312" s="61"/>
      <c r="B312" s="62"/>
      <c r="C312" s="63"/>
      <c r="D312" s="125"/>
      <c r="E312" s="64"/>
      <c r="F312" s="64"/>
      <c r="G312" s="64"/>
      <c r="H312" s="64"/>
      <c r="I312" s="64"/>
    </row>
    <row r="313" spans="1:9" s="60" customFormat="1">
      <c r="A313" s="61"/>
      <c r="B313" s="62"/>
      <c r="C313" s="63"/>
      <c r="D313" s="125"/>
      <c r="E313" s="64"/>
      <c r="F313" s="64"/>
      <c r="G313" s="64"/>
      <c r="H313" s="64"/>
      <c r="I313" s="64"/>
    </row>
    <row r="314" spans="1:9" s="60" customFormat="1">
      <c r="A314" s="61"/>
      <c r="B314" s="62"/>
      <c r="C314" s="63"/>
      <c r="D314" s="125"/>
      <c r="E314" s="64"/>
      <c r="F314" s="64"/>
      <c r="G314" s="64"/>
      <c r="H314" s="64"/>
      <c r="I314" s="64"/>
    </row>
    <row r="315" spans="1:9" s="60" customFormat="1">
      <c r="A315" s="61"/>
      <c r="B315" s="62"/>
      <c r="C315" s="63"/>
      <c r="D315" s="125"/>
      <c r="E315" s="64"/>
      <c r="F315" s="64"/>
      <c r="G315" s="64"/>
      <c r="H315" s="64"/>
      <c r="I315" s="64"/>
    </row>
    <row r="316" spans="1:9" s="60" customFormat="1">
      <c r="A316" s="61"/>
      <c r="B316" s="62"/>
      <c r="C316" s="63"/>
      <c r="D316" s="125"/>
      <c r="E316" s="64"/>
      <c r="F316" s="64"/>
      <c r="G316" s="64"/>
      <c r="H316" s="64"/>
      <c r="I316" s="64"/>
    </row>
    <row r="317" spans="1:9" s="60" customFormat="1">
      <c r="A317" s="61"/>
      <c r="B317" s="62"/>
      <c r="C317" s="63"/>
      <c r="D317" s="125"/>
      <c r="E317" s="64"/>
      <c r="F317" s="64"/>
      <c r="G317" s="64"/>
      <c r="H317" s="64"/>
      <c r="I317" s="64"/>
    </row>
    <row r="318" spans="1:9" s="60" customFormat="1">
      <c r="A318" s="61"/>
      <c r="B318" s="62"/>
      <c r="C318" s="63"/>
      <c r="D318" s="125"/>
      <c r="E318" s="64"/>
      <c r="F318" s="64"/>
      <c r="G318" s="64"/>
      <c r="H318" s="64"/>
      <c r="I318" s="64"/>
    </row>
    <row r="319" spans="1:9" s="60" customFormat="1">
      <c r="A319" s="61"/>
      <c r="B319" s="62"/>
      <c r="C319" s="63"/>
      <c r="D319" s="125"/>
      <c r="E319" s="64"/>
      <c r="F319" s="64"/>
      <c r="G319" s="64"/>
      <c r="H319" s="64"/>
      <c r="I319" s="64"/>
    </row>
    <row r="320" spans="1:9" s="60" customFormat="1">
      <c r="A320" s="61"/>
      <c r="B320" s="62"/>
      <c r="C320" s="63"/>
      <c r="D320" s="125"/>
      <c r="E320" s="64"/>
      <c r="F320" s="64"/>
      <c r="G320" s="64"/>
      <c r="H320" s="64"/>
      <c r="I320" s="64"/>
    </row>
    <row r="321" spans="1:9" s="60" customFormat="1">
      <c r="A321" s="61"/>
      <c r="B321" s="62"/>
      <c r="C321" s="63"/>
      <c r="D321" s="125"/>
      <c r="E321" s="64"/>
      <c r="F321" s="64"/>
      <c r="G321" s="64"/>
      <c r="H321" s="64"/>
      <c r="I321" s="64"/>
    </row>
    <row r="322" spans="1:9" s="60" customFormat="1">
      <c r="A322" s="61"/>
      <c r="B322" s="62"/>
      <c r="C322" s="63"/>
      <c r="D322" s="125"/>
      <c r="E322" s="64"/>
      <c r="F322" s="64"/>
      <c r="G322" s="64"/>
      <c r="H322" s="64"/>
      <c r="I322" s="64"/>
    </row>
    <row r="323" spans="1:9" s="60" customFormat="1">
      <c r="A323" s="61"/>
      <c r="B323" s="62"/>
      <c r="C323" s="63"/>
      <c r="D323" s="125"/>
      <c r="E323" s="64"/>
      <c r="F323" s="64"/>
      <c r="G323" s="64"/>
      <c r="H323" s="64"/>
      <c r="I323" s="64"/>
    </row>
    <row r="324" spans="1:9" s="60" customFormat="1">
      <c r="A324" s="61"/>
      <c r="B324" s="62"/>
      <c r="C324" s="63"/>
      <c r="D324" s="125"/>
      <c r="E324" s="64"/>
      <c r="F324" s="64"/>
      <c r="G324" s="64"/>
      <c r="H324" s="64"/>
      <c r="I324" s="64"/>
    </row>
    <row r="325" spans="1:9" s="60" customFormat="1">
      <c r="A325" s="61"/>
      <c r="B325" s="62"/>
      <c r="C325" s="63"/>
      <c r="D325" s="125"/>
      <c r="E325" s="64"/>
      <c r="F325" s="64"/>
      <c r="G325" s="64"/>
      <c r="H325" s="64"/>
      <c r="I325" s="64"/>
    </row>
    <row r="326" spans="1:9" s="60" customFormat="1">
      <c r="A326" s="61"/>
      <c r="B326" s="62"/>
      <c r="C326" s="63"/>
      <c r="D326" s="125"/>
      <c r="E326" s="64"/>
      <c r="F326" s="64"/>
      <c r="G326" s="64"/>
      <c r="H326" s="64"/>
      <c r="I326" s="64"/>
    </row>
    <row r="327" spans="1:9" s="60" customFormat="1">
      <c r="A327" s="61"/>
      <c r="B327" s="62"/>
      <c r="C327" s="63"/>
      <c r="D327" s="125"/>
      <c r="E327" s="64"/>
      <c r="F327" s="64"/>
      <c r="G327" s="64"/>
      <c r="H327" s="64"/>
      <c r="I327" s="64"/>
    </row>
    <row r="328" spans="1:9" s="60" customFormat="1">
      <c r="A328" s="61"/>
      <c r="B328" s="62"/>
      <c r="C328" s="63"/>
      <c r="D328" s="125"/>
      <c r="E328" s="64"/>
      <c r="F328" s="64"/>
      <c r="G328" s="64"/>
      <c r="H328" s="64"/>
      <c r="I328" s="64"/>
    </row>
    <row r="329" spans="1:9" s="60" customFormat="1">
      <c r="A329" s="61"/>
      <c r="B329" s="62"/>
      <c r="C329" s="63"/>
      <c r="D329" s="125"/>
      <c r="E329" s="64"/>
      <c r="F329" s="64"/>
      <c r="G329" s="64"/>
      <c r="H329" s="64"/>
      <c r="I329" s="64"/>
    </row>
    <row r="330" spans="1:9" s="60" customFormat="1">
      <c r="A330" s="61"/>
      <c r="B330" s="62"/>
      <c r="C330" s="63"/>
      <c r="D330" s="125"/>
      <c r="E330" s="64"/>
      <c r="F330" s="64"/>
      <c r="G330" s="64"/>
      <c r="H330" s="64"/>
      <c r="I330" s="64"/>
    </row>
    <row r="331" spans="1:9" s="60" customFormat="1">
      <c r="A331" s="61"/>
      <c r="B331" s="62"/>
      <c r="C331" s="63"/>
      <c r="D331" s="125"/>
      <c r="E331" s="64"/>
      <c r="F331" s="64"/>
      <c r="G331" s="64"/>
      <c r="H331" s="64"/>
      <c r="I331" s="64"/>
    </row>
    <row r="332" spans="1:9" s="60" customFormat="1">
      <c r="A332" s="61"/>
      <c r="B332" s="62"/>
      <c r="C332" s="63"/>
      <c r="D332" s="125"/>
      <c r="E332" s="64"/>
      <c r="F332" s="64"/>
      <c r="G332" s="64"/>
      <c r="H332" s="64"/>
      <c r="I332" s="64"/>
    </row>
    <row r="333" spans="1:9" s="60" customFormat="1">
      <c r="A333" s="61"/>
      <c r="B333" s="62"/>
      <c r="C333" s="63"/>
      <c r="D333" s="125"/>
      <c r="E333" s="64"/>
      <c r="F333" s="64"/>
      <c r="G333" s="64"/>
      <c r="H333" s="64"/>
      <c r="I333" s="64"/>
    </row>
    <row r="334" spans="1:9" s="60" customFormat="1">
      <c r="A334" s="61"/>
      <c r="B334" s="62"/>
      <c r="C334" s="63"/>
      <c r="D334" s="125"/>
      <c r="E334" s="64"/>
      <c r="F334" s="64"/>
      <c r="G334" s="64"/>
      <c r="H334" s="64"/>
      <c r="I334" s="64"/>
    </row>
    <row r="335" spans="1:9" s="60" customFormat="1">
      <c r="A335" s="61"/>
      <c r="B335" s="62"/>
      <c r="C335" s="63"/>
      <c r="D335" s="125"/>
      <c r="E335" s="64"/>
      <c r="F335" s="64"/>
      <c r="G335" s="64"/>
      <c r="H335" s="64"/>
      <c r="I335" s="64"/>
    </row>
    <row r="336" spans="1:9" s="60" customFormat="1">
      <c r="A336" s="61"/>
      <c r="B336" s="62"/>
      <c r="C336" s="63"/>
      <c r="D336" s="125"/>
      <c r="E336" s="64"/>
      <c r="F336" s="64"/>
      <c r="G336" s="64"/>
      <c r="H336" s="64"/>
      <c r="I336" s="64"/>
    </row>
    <row r="337" spans="1:9" s="60" customFormat="1">
      <c r="A337" s="61"/>
      <c r="B337" s="62"/>
      <c r="C337" s="63"/>
      <c r="D337" s="125"/>
      <c r="E337" s="64"/>
      <c r="F337" s="64"/>
      <c r="G337" s="64"/>
      <c r="H337" s="64"/>
      <c r="I337" s="64"/>
    </row>
    <row r="338" spans="1:9" s="60" customFormat="1">
      <c r="A338" s="61"/>
      <c r="B338" s="62"/>
      <c r="C338" s="63"/>
      <c r="D338" s="125"/>
      <c r="E338" s="64"/>
      <c r="F338" s="64"/>
      <c r="G338" s="64"/>
      <c r="H338" s="64"/>
      <c r="I338" s="64"/>
    </row>
    <row r="339" spans="1:9" s="60" customFormat="1">
      <c r="A339" s="61"/>
      <c r="B339" s="62"/>
      <c r="C339" s="63"/>
      <c r="D339" s="125"/>
      <c r="E339" s="64"/>
      <c r="F339" s="64"/>
      <c r="G339" s="64"/>
      <c r="H339" s="64"/>
      <c r="I339" s="64"/>
    </row>
    <row r="340" spans="1:9" s="60" customFormat="1">
      <c r="A340" s="61"/>
      <c r="B340" s="62"/>
      <c r="C340" s="63"/>
      <c r="D340" s="125"/>
      <c r="E340" s="64"/>
      <c r="F340" s="64"/>
      <c r="G340" s="64"/>
      <c r="H340" s="64"/>
      <c r="I340" s="64"/>
    </row>
    <row r="341" spans="1:9" s="60" customFormat="1">
      <c r="A341" s="61"/>
      <c r="B341" s="62"/>
      <c r="C341" s="63"/>
      <c r="D341" s="125"/>
      <c r="E341" s="64"/>
      <c r="F341" s="64"/>
      <c r="G341" s="64"/>
      <c r="H341" s="64"/>
      <c r="I341" s="64"/>
    </row>
    <row r="342" spans="1:9" s="60" customFormat="1">
      <c r="A342" s="61"/>
      <c r="B342" s="62"/>
      <c r="C342" s="63"/>
      <c r="D342" s="125"/>
      <c r="E342" s="64"/>
      <c r="F342" s="64"/>
      <c r="G342" s="64"/>
      <c r="H342" s="64"/>
      <c r="I342" s="64"/>
    </row>
    <row r="343" spans="1:9" s="60" customFormat="1">
      <c r="A343" s="61"/>
      <c r="B343" s="62"/>
      <c r="C343" s="63"/>
      <c r="D343" s="125"/>
      <c r="E343" s="64"/>
      <c r="F343" s="64"/>
      <c r="G343" s="64"/>
      <c r="H343" s="64"/>
      <c r="I343" s="64"/>
    </row>
    <row r="344" spans="1:9" s="60" customFormat="1">
      <c r="A344" s="61"/>
      <c r="B344" s="62"/>
      <c r="C344" s="63"/>
      <c r="D344" s="125"/>
      <c r="E344" s="64"/>
      <c r="F344" s="64"/>
      <c r="G344" s="64"/>
      <c r="H344" s="64"/>
      <c r="I344" s="64"/>
    </row>
    <row r="345" spans="1:9" s="60" customFormat="1">
      <c r="A345" s="61"/>
      <c r="B345" s="62"/>
      <c r="C345" s="63"/>
      <c r="D345" s="125"/>
      <c r="E345" s="64"/>
      <c r="F345" s="64"/>
      <c r="G345" s="64"/>
      <c r="H345" s="64"/>
      <c r="I345" s="64"/>
    </row>
    <row r="346" spans="1:9" s="60" customFormat="1">
      <c r="A346" s="61"/>
      <c r="B346" s="62"/>
      <c r="C346" s="63"/>
      <c r="D346" s="125"/>
      <c r="E346" s="64"/>
      <c r="F346" s="64"/>
      <c r="G346" s="64"/>
      <c r="H346" s="64"/>
      <c r="I346" s="64"/>
    </row>
    <row r="347" spans="1:9" s="60" customFormat="1">
      <c r="A347" s="61"/>
      <c r="B347" s="62"/>
      <c r="C347" s="63"/>
      <c r="D347" s="125"/>
      <c r="E347" s="64"/>
      <c r="F347" s="64"/>
      <c r="G347" s="64"/>
      <c r="H347" s="64"/>
      <c r="I347" s="64"/>
    </row>
    <row r="348" spans="1:9" s="60" customFormat="1">
      <c r="A348" s="61"/>
      <c r="B348" s="62"/>
      <c r="C348" s="63"/>
      <c r="D348" s="125"/>
      <c r="E348" s="64"/>
      <c r="F348" s="64"/>
      <c r="G348" s="64"/>
      <c r="H348" s="64"/>
      <c r="I348" s="64"/>
    </row>
    <row r="349" spans="1:9" s="60" customFormat="1">
      <c r="A349" s="61"/>
      <c r="B349" s="62"/>
      <c r="C349" s="63"/>
      <c r="D349" s="125"/>
      <c r="E349" s="64"/>
      <c r="F349" s="64"/>
      <c r="G349" s="64"/>
      <c r="H349" s="64"/>
      <c r="I349" s="64"/>
    </row>
    <row r="350" spans="1:9" s="60" customFormat="1">
      <c r="A350" s="61"/>
      <c r="B350" s="62"/>
      <c r="C350" s="63"/>
      <c r="D350" s="125"/>
      <c r="E350" s="64"/>
      <c r="F350" s="64"/>
      <c r="G350" s="64"/>
      <c r="H350" s="64"/>
      <c r="I350" s="64"/>
    </row>
    <row r="351" spans="1:9" s="60" customFormat="1">
      <c r="A351" s="61"/>
      <c r="B351" s="62"/>
      <c r="C351" s="63"/>
      <c r="D351" s="125"/>
      <c r="E351" s="64"/>
      <c r="F351" s="64"/>
      <c r="G351" s="64"/>
      <c r="H351" s="64"/>
      <c r="I351" s="64"/>
    </row>
    <row r="352" spans="1:9" s="60" customFormat="1">
      <c r="A352" s="61"/>
      <c r="B352" s="62"/>
      <c r="C352" s="63"/>
      <c r="D352" s="125"/>
      <c r="E352" s="64"/>
      <c r="F352" s="64"/>
      <c r="G352" s="64"/>
      <c r="H352" s="64"/>
      <c r="I352" s="64"/>
    </row>
    <row r="353" spans="1:9" s="60" customFormat="1">
      <c r="A353" s="61"/>
      <c r="B353" s="62"/>
      <c r="C353" s="63"/>
      <c r="D353" s="125"/>
      <c r="E353" s="64"/>
      <c r="F353" s="64"/>
      <c r="G353" s="64"/>
      <c r="H353" s="64"/>
      <c r="I353" s="64"/>
    </row>
    <row r="354" spans="1:9" s="60" customFormat="1">
      <c r="A354" s="61"/>
      <c r="B354" s="62"/>
      <c r="C354" s="63"/>
      <c r="D354" s="125"/>
      <c r="E354" s="64"/>
      <c r="F354" s="64"/>
      <c r="G354" s="64"/>
      <c r="H354" s="64"/>
      <c r="I354" s="64"/>
    </row>
    <row r="355" spans="1:9" s="60" customFormat="1">
      <c r="A355" s="61"/>
      <c r="B355" s="62"/>
      <c r="C355" s="63"/>
      <c r="D355" s="125"/>
      <c r="E355" s="64"/>
      <c r="F355" s="64"/>
      <c r="G355" s="64"/>
      <c r="H355" s="64"/>
      <c r="I355" s="64"/>
    </row>
    <row r="356" spans="1:9" s="60" customFormat="1">
      <c r="A356" s="61"/>
      <c r="B356" s="62"/>
      <c r="C356" s="63"/>
      <c r="D356" s="125"/>
      <c r="E356" s="64"/>
      <c r="F356" s="64"/>
      <c r="G356" s="64"/>
      <c r="H356" s="64"/>
      <c r="I356" s="64"/>
    </row>
    <row r="357" spans="1:9" s="60" customFormat="1">
      <c r="A357" s="61"/>
      <c r="B357" s="62"/>
      <c r="C357" s="63"/>
      <c r="D357" s="125"/>
      <c r="E357" s="64"/>
      <c r="F357" s="64"/>
      <c r="G357" s="64"/>
      <c r="H357" s="64"/>
      <c r="I357" s="64"/>
    </row>
    <row r="358" spans="1:9" s="60" customFormat="1">
      <c r="A358" s="61"/>
      <c r="B358" s="62"/>
      <c r="C358" s="63"/>
      <c r="D358" s="125"/>
      <c r="E358" s="64"/>
      <c r="F358" s="64"/>
      <c r="G358" s="64"/>
      <c r="H358" s="64"/>
      <c r="I358" s="64"/>
    </row>
    <row r="359" spans="1:9" s="60" customFormat="1">
      <c r="A359" s="61"/>
      <c r="B359" s="62"/>
      <c r="C359" s="63"/>
      <c r="D359" s="125"/>
      <c r="E359" s="64"/>
      <c r="F359" s="64"/>
      <c r="G359" s="64"/>
      <c r="H359" s="64"/>
      <c r="I359" s="64"/>
    </row>
    <row r="360" spans="1:9" s="60" customFormat="1">
      <c r="A360" s="61"/>
      <c r="B360" s="62"/>
      <c r="C360" s="63"/>
      <c r="D360" s="125"/>
      <c r="E360" s="64"/>
      <c r="F360" s="64"/>
      <c r="G360" s="64"/>
      <c r="H360" s="64"/>
      <c r="I360" s="64"/>
    </row>
    <row r="361" spans="1:9" s="60" customFormat="1">
      <c r="A361" s="61"/>
      <c r="B361" s="62"/>
      <c r="C361" s="63"/>
      <c r="D361" s="125"/>
      <c r="E361" s="64"/>
      <c r="F361" s="64"/>
      <c r="G361" s="64"/>
      <c r="H361" s="64"/>
      <c r="I361" s="64"/>
    </row>
    <row r="362" spans="1:9" s="60" customFormat="1">
      <c r="A362" s="61"/>
      <c r="B362" s="62"/>
      <c r="C362" s="63"/>
      <c r="D362" s="125"/>
      <c r="E362" s="64"/>
      <c r="F362" s="64"/>
      <c r="G362" s="64"/>
      <c r="H362" s="64"/>
      <c r="I362" s="64"/>
    </row>
    <row r="363" spans="1:9" s="60" customFormat="1">
      <c r="A363" s="61"/>
      <c r="B363" s="62"/>
      <c r="C363" s="63"/>
      <c r="D363" s="125"/>
      <c r="E363" s="64"/>
      <c r="F363" s="64"/>
      <c r="G363" s="64"/>
      <c r="H363" s="64"/>
      <c r="I363" s="64"/>
    </row>
    <row r="364" spans="1:9" s="60" customFormat="1">
      <c r="A364" s="61"/>
      <c r="B364" s="62"/>
      <c r="C364" s="63"/>
      <c r="D364" s="125"/>
      <c r="E364" s="64"/>
      <c r="F364" s="64"/>
      <c r="G364" s="64"/>
      <c r="H364" s="64"/>
      <c r="I364" s="64"/>
    </row>
    <row r="365" spans="1:9" s="60" customFormat="1">
      <c r="A365" s="61"/>
      <c r="B365" s="62"/>
      <c r="C365" s="63"/>
      <c r="D365" s="125"/>
      <c r="E365" s="64"/>
      <c r="F365" s="64"/>
      <c r="G365" s="64"/>
      <c r="H365" s="64"/>
      <c r="I365" s="64"/>
    </row>
    <row r="366" spans="1:9" s="60" customFormat="1">
      <c r="A366" s="61"/>
      <c r="B366" s="62"/>
      <c r="C366" s="63"/>
      <c r="D366" s="125"/>
      <c r="E366" s="64"/>
      <c r="F366" s="64"/>
      <c r="G366" s="64"/>
      <c r="H366" s="64"/>
      <c r="I366" s="64"/>
    </row>
    <row r="367" spans="1:9" s="60" customFormat="1">
      <c r="A367" s="61"/>
      <c r="B367" s="62"/>
      <c r="C367" s="63"/>
      <c r="D367" s="125"/>
      <c r="E367" s="64"/>
      <c r="F367" s="64"/>
      <c r="G367" s="64"/>
      <c r="H367" s="64"/>
      <c r="I367" s="64"/>
    </row>
    <row r="368" spans="1:9" s="60" customFormat="1">
      <c r="A368" s="61"/>
      <c r="B368" s="62"/>
      <c r="C368" s="63"/>
      <c r="D368" s="125"/>
      <c r="E368" s="64"/>
      <c r="F368" s="64"/>
      <c r="G368" s="64"/>
      <c r="H368" s="64"/>
      <c r="I368" s="64"/>
    </row>
    <row r="369" spans="1:9" s="60" customFormat="1">
      <c r="A369" s="61"/>
      <c r="B369" s="62"/>
      <c r="C369" s="63"/>
      <c r="D369" s="125"/>
      <c r="E369" s="64"/>
      <c r="F369" s="64"/>
      <c r="G369" s="64"/>
      <c r="H369" s="64"/>
      <c r="I369" s="64"/>
    </row>
    <row r="370" spans="1:9" s="60" customFormat="1">
      <c r="A370" s="61"/>
      <c r="B370" s="62"/>
      <c r="C370" s="63"/>
      <c r="D370" s="125"/>
      <c r="E370" s="64"/>
      <c r="F370" s="64"/>
      <c r="G370" s="64"/>
      <c r="H370" s="64"/>
      <c r="I370" s="64"/>
    </row>
    <row r="371" spans="1:9" s="60" customFormat="1">
      <c r="A371" s="61"/>
      <c r="B371" s="62"/>
      <c r="C371" s="63"/>
      <c r="D371" s="125"/>
      <c r="E371" s="64"/>
      <c r="F371" s="64"/>
      <c r="G371" s="64"/>
      <c r="H371" s="64"/>
      <c r="I371" s="64"/>
    </row>
    <row r="372" spans="1:9" s="60" customFormat="1">
      <c r="A372" s="61"/>
      <c r="B372" s="62"/>
      <c r="C372" s="63"/>
      <c r="D372" s="125"/>
      <c r="E372" s="64"/>
      <c r="F372" s="64"/>
      <c r="G372" s="64"/>
      <c r="H372" s="64"/>
      <c r="I372" s="64"/>
    </row>
    <row r="373" spans="1:9" s="60" customFormat="1">
      <c r="A373" s="61"/>
      <c r="B373" s="62"/>
      <c r="C373" s="63"/>
      <c r="D373" s="125"/>
      <c r="E373" s="64"/>
      <c r="F373" s="64"/>
      <c r="G373" s="64"/>
      <c r="H373" s="64"/>
      <c r="I373" s="64"/>
    </row>
    <row r="374" spans="1:9" s="60" customFormat="1">
      <c r="A374" s="61"/>
      <c r="B374" s="62"/>
      <c r="C374" s="63"/>
      <c r="D374" s="125"/>
      <c r="E374" s="64"/>
      <c r="F374" s="64"/>
      <c r="G374" s="64"/>
      <c r="H374" s="64"/>
      <c r="I374" s="64"/>
    </row>
    <row r="375" spans="1:9" s="60" customFormat="1">
      <c r="A375" s="61"/>
      <c r="B375" s="62"/>
      <c r="C375" s="63"/>
      <c r="D375" s="125"/>
      <c r="E375" s="64"/>
      <c r="F375" s="64"/>
      <c r="G375" s="64"/>
      <c r="H375" s="64"/>
      <c r="I375" s="64"/>
    </row>
    <row r="376" spans="1:9" s="60" customFormat="1">
      <c r="A376" s="61"/>
      <c r="B376" s="62"/>
      <c r="C376" s="63"/>
      <c r="D376" s="125"/>
      <c r="E376" s="64"/>
      <c r="F376" s="64"/>
      <c r="G376" s="64"/>
      <c r="H376" s="64"/>
      <c r="I376" s="64"/>
    </row>
    <row r="377" spans="1:9" s="60" customFormat="1">
      <c r="A377" s="61"/>
      <c r="B377" s="62"/>
      <c r="C377" s="63"/>
      <c r="D377" s="125"/>
      <c r="E377" s="64"/>
      <c r="F377" s="64"/>
      <c r="G377" s="64"/>
      <c r="H377" s="64"/>
      <c r="I377" s="64"/>
    </row>
    <row r="378" spans="1:9" s="60" customFormat="1">
      <c r="A378" s="61"/>
      <c r="B378" s="62"/>
      <c r="C378" s="63"/>
      <c r="D378" s="125"/>
      <c r="E378" s="64"/>
      <c r="F378" s="64"/>
      <c r="G378" s="64"/>
      <c r="H378" s="64"/>
      <c r="I378" s="64"/>
    </row>
    <row r="379" spans="1:9" s="60" customFormat="1">
      <c r="A379" s="61"/>
      <c r="B379" s="62"/>
      <c r="C379" s="63"/>
      <c r="D379" s="125"/>
      <c r="E379" s="64"/>
      <c r="F379" s="64"/>
      <c r="G379" s="64"/>
      <c r="H379" s="64"/>
      <c r="I379" s="64"/>
    </row>
    <row r="380" spans="1:9" s="60" customFormat="1">
      <c r="A380" s="61"/>
      <c r="B380" s="62"/>
      <c r="C380" s="63"/>
      <c r="D380" s="125"/>
      <c r="E380" s="64"/>
      <c r="F380" s="64"/>
      <c r="G380" s="64"/>
      <c r="H380" s="64"/>
      <c r="I380" s="64"/>
    </row>
    <row r="381" spans="1:9" s="60" customFormat="1">
      <c r="A381" s="61"/>
      <c r="B381" s="62"/>
      <c r="C381" s="63"/>
      <c r="D381" s="125"/>
      <c r="E381" s="64"/>
      <c r="F381" s="64"/>
      <c r="G381" s="64"/>
      <c r="H381" s="64"/>
      <c r="I381" s="64"/>
    </row>
    <row r="382" spans="1:9" s="60" customFormat="1">
      <c r="A382" s="61"/>
      <c r="B382" s="62"/>
      <c r="C382" s="63"/>
      <c r="D382" s="125"/>
      <c r="E382" s="64"/>
      <c r="F382" s="64"/>
      <c r="G382" s="64"/>
      <c r="H382" s="64"/>
      <c r="I382" s="64"/>
    </row>
    <row r="383" spans="1:9" s="60" customFormat="1">
      <c r="A383" s="61"/>
      <c r="B383" s="62"/>
      <c r="C383" s="63"/>
      <c r="D383" s="125"/>
      <c r="E383" s="64"/>
      <c r="F383" s="64"/>
      <c r="G383" s="64"/>
      <c r="H383" s="64"/>
      <c r="I383" s="64"/>
    </row>
    <row r="384" spans="1:9" s="60" customFormat="1">
      <c r="A384" s="61"/>
      <c r="B384" s="62"/>
      <c r="C384" s="63"/>
      <c r="D384" s="125"/>
      <c r="E384" s="64"/>
      <c r="F384" s="64"/>
      <c r="G384" s="64"/>
      <c r="H384" s="64"/>
      <c r="I384" s="64"/>
    </row>
    <row r="385" spans="1:9" s="60" customFormat="1">
      <c r="A385" s="61"/>
      <c r="B385" s="62"/>
      <c r="C385" s="63"/>
      <c r="D385" s="125"/>
      <c r="E385" s="64"/>
      <c r="F385" s="64"/>
      <c r="G385" s="64"/>
      <c r="H385" s="64"/>
      <c r="I385" s="64"/>
    </row>
    <row r="386" spans="1:9" s="60" customFormat="1">
      <c r="A386" s="61"/>
      <c r="B386" s="62"/>
      <c r="C386" s="63"/>
      <c r="D386" s="125"/>
      <c r="E386" s="64"/>
      <c r="F386" s="64"/>
      <c r="G386" s="64"/>
      <c r="H386" s="64"/>
      <c r="I386" s="64"/>
    </row>
    <row r="387" spans="1:9" s="60" customFormat="1">
      <c r="A387" s="61"/>
      <c r="B387" s="62"/>
      <c r="C387" s="63"/>
      <c r="D387" s="125"/>
      <c r="E387" s="64"/>
      <c r="F387" s="64"/>
      <c r="G387" s="64"/>
      <c r="H387" s="64"/>
      <c r="I387" s="64"/>
    </row>
    <row r="388" spans="1:9" s="60" customFormat="1">
      <c r="A388" s="61"/>
      <c r="B388" s="62"/>
      <c r="C388" s="63"/>
      <c r="D388" s="125"/>
      <c r="E388" s="64"/>
      <c r="F388" s="64"/>
      <c r="G388" s="64"/>
      <c r="H388" s="64"/>
      <c r="I388" s="64"/>
    </row>
    <row r="389" spans="1:9" s="60" customFormat="1">
      <c r="A389" s="61"/>
      <c r="B389" s="62"/>
      <c r="C389" s="63"/>
      <c r="D389" s="125"/>
      <c r="E389" s="64"/>
      <c r="F389" s="64"/>
      <c r="G389" s="64"/>
      <c r="H389" s="64"/>
      <c r="I389" s="64"/>
    </row>
    <row r="390" spans="1:9" s="60" customFormat="1">
      <c r="A390" s="61"/>
      <c r="B390" s="62"/>
      <c r="C390" s="63"/>
      <c r="D390" s="125"/>
      <c r="E390" s="64"/>
      <c r="F390" s="64"/>
      <c r="G390" s="64"/>
      <c r="H390" s="64"/>
      <c r="I390" s="64"/>
    </row>
    <row r="391" spans="1:9" s="60" customFormat="1">
      <c r="A391" s="61"/>
      <c r="B391" s="62"/>
      <c r="C391" s="63"/>
      <c r="D391" s="125"/>
      <c r="E391" s="64"/>
      <c r="F391" s="64"/>
      <c r="G391" s="64"/>
      <c r="H391" s="64"/>
      <c r="I391" s="64"/>
    </row>
    <row r="392" spans="1:9" s="60" customFormat="1">
      <c r="A392" s="61"/>
      <c r="B392" s="62"/>
      <c r="C392" s="63"/>
      <c r="D392" s="125"/>
      <c r="E392" s="64"/>
      <c r="F392" s="64"/>
      <c r="G392" s="64"/>
      <c r="H392" s="64"/>
      <c r="I392" s="64"/>
    </row>
    <row r="393" spans="1:9" s="60" customFormat="1">
      <c r="A393" s="61"/>
      <c r="B393" s="62"/>
      <c r="C393" s="63"/>
      <c r="D393" s="125"/>
      <c r="E393" s="64"/>
      <c r="F393" s="64"/>
      <c r="G393" s="64"/>
      <c r="H393" s="64"/>
      <c r="I393" s="64"/>
    </row>
  </sheetData>
  <mergeCells count="7">
    <mergeCell ref="C80:I80"/>
    <mergeCell ref="A1:A79"/>
    <mergeCell ref="B1:C6"/>
    <mergeCell ref="B7:C7"/>
    <mergeCell ref="H7:I7"/>
    <mergeCell ref="H8:H9"/>
    <mergeCell ref="B8:C8"/>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sheetPr>
  <dimension ref="A1:M87"/>
  <sheetViews>
    <sheetView view="pageBreakPreview" zoomScale="24" zoomScaleNormal="24" zoomScaleSheetLayoutView="24" workbookViewId="0">
      <pane xSplit="1" ySplit="9" topLeftCell="B10" activePane="bottomRight" state="frozen"/>
      <selection pane="topRight" activeCell="B1" sqref="B1"/>
      <selection pane="bottomLeft" activeCell="A13" sqref="A13"/>
      <selection pane="bottomRight" activeCell="H15" sqref="H15"/>
    </sheetView>
  </sheetViews>
  <sheetFormatPr defaultRowHeight="15"/>
  <cols>
    <col min="1" max="1" width="21.28515625" style="36" customWidth="1"/>
    <col min="2" max="2" width="21.28515625" style="46" customWidth="1"/>
    <col min="3" max="3" width="226.85546875" style="47" customWidth="1"/>
    <col min="4" max="4" width="59.7109375" style="47" customWidth="1"/>
    <col min="5" max="5" width="58.7109375" style="47" customWidth="1"/>
    <col min="6" max="6" width="56.7109375" style="47" customWidth="1"/>
    <col min="7" max="7" width="23.5703125" style="48" customWidth="1"/>
    <col min="8" max="8" width="172" style="49" customWidth="1"/>
    <col min="9" max="9" width="36.42578125" style="36" customWidth="1"/>
    <col min="10" max="11" width="39.85546875" style="36" customWidth="1"/>
    <col min="12" max="15" width="9.5703125" style="36" customWidth="1"/>
    <col min="16" max="16384" width="9.140625" style="36"/>
  </cols>
  <sheetData>
    <row r="1" spans="1:11" ht="147.6" customHeight="1">
      <c r="A1" s="748" t="s">
        <v>595</v>
      </c>
      <c r="B1" s="750" t="s">
        <v>385</v>
      </c>
      <c r="C1" s="751"/>
      <c r="D1" s="255" t="s">
        <v>385</v>
      </c>
      <c r="E1" s="255" t="s">
        <v>385</v>
      </c>
      <c r="F1" s="255" t="s">
        <v>385</v>
      </c>
      <c r="G1" s="754"/>
      <c r="H1" s="755"/>
      <c r="I1" s="35"/>
    </row>
    <row r="2" spans="1:11" ht="112.15" customHeight="1">
      <c r="A2" s="749"/>
      <c r="B2" s="752"/>
      <c r="C2" s="753"/>
      <c r="D2" s="256" t="s">
        <v>610</v>
      </c>
      <c r="E2" s="256" t="s">
        <v>573</v>
      </c>
      <c r="F2" s="256" t="s">
        <v>574</v>
      </c>
      <c r="G2" s="756"/>
      <c r="H2" s="757"/>
      <c r="I2" s="35"/>
    </row>
    <row r="3" spans="1:11" ht="70.5" customHeight="1">
      <c r="A3" s="749"/>
      <c r="B3" s="752"/>
      <c r="C3" s="753"/>
      <c r="D3" s="257">
        <v>1242</v>
      </c>
      <c r="E3" s="257">
        <v>1242</v>
      </c>
      <c r="F3" s="257">
        <v>1242</v>
      </c>
      <c r="G3" s="756"/>
      <c r="H3" s="757"/>
      <c r="I3" s="35"/>
    </row>
    <row r="4" spans="1:11" ht="76.5" customHeight="1">
      <c r="A4" s="749"/>
      <c r="B4" s="752"/>
      <c r="C4" s="753"/>
      <c r="D4" s="257" t="s">
        <v>587</v>
      </c>
      <c r="E4" s="257" t="s">
        <v>588</v>
      </c>
      <c r="F4" s="257" t="s">
        <v>587</v>
      </c>
      <c r="G4" s="756"/>
      <c r="H4" s="757"/>
      <c r="I4" s="35"/>
    </row>
    <row r="5" spans="1:11" ht="73.5" customHeight="1">
      <c r="A5" s="749"/>
      <c r="B5" s="752"/>
      <c r="C5" s="753"/>
      <c r="D5" s="257" t="s">
        <v>316</v>
      </c>
      <c r="E5" s="257" t="s">
        <v>316</v>
      </c>
      <c r="F5" s="257" t="s">
        <v>316</v>
      </c>
      <c r="G5" s="756"/>
      <c r="H5" s="757"/>
      <c r="I5" s="35"/>
    </row>
    <row r="6" spans="1:11" ht="118.5" customHeight="1">
      <c r="A6" s="749"/>
      <c r="B6" s="752"/>
      <c r="C6" s="753"/>
      <c r="D6" s="257" t="s">
        <v>365</v>
      </c>
      <c r="E6" s="257" t="s">
        <v>365</v>
      </c>
      <c r="F6" s="256" t="s">
        <v>575</v>
      </c>
      <c r="G6" s="756"/>
      <c r="H6" s="757"/>
      <c r="I6" s="35"/>
    </row>
    <row r="7" spans="1:11" ht="73.5" customHeight="1">
      <c r="A7" s="749"/>
      <c r="B7" s="758" t="s">
        <v>309</v>
      </c>
      <c r="C7" s="759"/>
      <c r="D7" s="104">
        <v>10750</v>
      </c>
      <c r="E7" s="104">
        <v>11350</v>
      </c>
      <c r="F7" s="104">
        <v>13150</v>
      </c>
      <c r="G7" s="760"/>
      <c r="H7" s="761"/>
      <c r="I7" s="35"/>
    </row>
    <row r="8" spans="1:11" s="39" customFormat="1" ht="73.5" customHeight="1">
      <c r="A8" s="749"/>
      <c r="B8" s="734" t="s">
        <v>310</v>
      </c>
      <c r="C8" s="735"/>
      <c r="D8" s="105" t="s">
        <v>659</v>
      </c>
      <c r="E8" s="105" t="s">
        <v>660</v>
      </c>
      <c r="F8" s="105" t="s">
        <v>661</v>
      </c>
      <c r="G8" s="762" t="s">
        <v>311</v>
      </c>
      <c r="H8" s="37"/>
      <c r="I8" s="38"/>
    </row>
    <row r="9" spans="1:11" s="41" customFormat="1" ht="64.5" customHeight="1">
      <c r="A9" s="749"/>
      <c r="B9" s="576" t="s">
        <v>68</v>
      </c>
      <c r="C9" s="576"/>
      <c r="D9" s="576"/>
      <c r="E9" s="576"/>
      <c r="F9" s="576"/>
      <c r="G9" s="763"/>
      <c r="H9" s="577" t="s">
        <v>324</v>
      </c>
      <c r="I9" s="38"/>
      <c r="J9" s="39"/>
      <c r="K9" s="39"/>
    </row>
    <row r="10" spans="1:11" s="41" customFormat="1" ht="78" customHeight="1">
      <c r="A10" s="749"/>
      <c r="B10" s="279" t="s">
        <v>829</v>
      </c>
      <c r="C10" s="293" t="s">
        <v>432</v>
      </c>
      <c r="D10" s="258" t="s">
        <v>70</v>
      </c>
      <c r="E10" s="258" t="s">
        <v>70</v>
      </c>
      <c r="F10" s="258" t="s">
        <v>70</v>
      </c>
      <c r="G10" s="280" t="s">
        <v>829</v>
      </c>
      <c r="H10" s="195"/>
      <c r="I10" s="38"/>
      <c r="J10" s="39"/>
      <c r="K10" s="39"/>
    </row>
    <row r="11" spans="1:11" s="41" customFormat="1" ht="78" customHeight="1">
      <c r="A11" s="749"/>
      <c r="B11" s="279" t="s">
        <v>317</v>
      </c>
      <c r="C11" s="76" t="s">
        <v>386</v>
      </c>
      <c r="D11" s="44">
        <v>100</v>
      </c>
      <c r="E11" s="258" t="s">
        <v>70</v>
      </c>
      <c r="F11" s="44">
        <v>100</v>
      </c>
      <c r="G11" s="280" t="s">
        <v>317</v>
      </c>
      <c r="H11" s="102" t="s">
        <v>745</v>
      </c>
      <c r="I11" s="38"/>
      <c r="J11" s="39"/>
      <c r="K11" s="39"/>
    </row>
    <row r="12" spans="1:11" s="41" customFormat="1" ht="78" customHeight="1">
      <c r="A12" s="749"/>
      <c r="B12" s="259" t="s">
        <v>69</v>
      </c>
      <c r="C12" s="76" t="s">
        <v>387</v>
      </c>
      <c r="D12" s="258" t="s">
        <v>70</v>
      </c>
      <c r="E12" s="258" t="s">
        <v>70</v>
      </c>
      <c r="F12" s="258" t="s">
        <v>70</v>
      </c>
      <c r="G12" s="259" t="s">
        <v>69</v>
      </c>
      <c r="H12" s="102"/>
      <c r="I12" s="38"/>
      <c r="J12" s="39"/>
      <c r="K12" s="39"/>
    </row>
    <row r="13" spans="1:11" s="41" customFormat="1" ht="78" customHeight="1">
      <c r="A13" s="749"/>
      <c r="B13" s="259" t="s">
        <v>300</v>
      </c>
      <c r="C13" s="42" t="s">
        <v>350</v>
      </c>
      <c r="D13" s="258" t="s">
        <v>70</v>
      </c>
      <c r="E13" s="258" t="s">
        <v>70</v>
      </c>
      <c r="F13" s="258" t="s">
        <v>70</v>
      </c>
      <c r="G13" s="259" t="s">
        <v>300</v>
      </c>
      <c r="H13" s="102"/>
      <c r="I13" s="38"/>
      <c r="J13" s="39"/>
      <c r="K13" s="39"/>
    </row>
    <row r="14" spans="1:11" s="41" customFormat="1" ht="78" customHeight="1">
      <c r="A14" s="749"/>
      <c r="B14" s="259" t="s">
        <v>71</v>
      </c>
      <c r="C14" s="42" t="s">
        <v>72</v>
      </c>
      <c r="D14" s="258" t="s">
        <v>70</v>
      </c>
      <c r="E14" s="258" t="s">
        <v>70</v>
      </c>
      <c r="F14" s="258" t="s">
        <v>70</v>
      </c>
      <c r="G14" s="259" t="s">
        <v>71</v>
      </c>
      <c r="H14" s="138"/>
      <c r="I14" s="38"/>
      <c r="J14" s="39"/>
      <c r="K14" s="39"/>
    </row>
    <row r="15" spans="1:11" s="41" customFormat="1" ht="78" customHeight="1">
      <c r="A15" s="749"/>
      <c r="B15" s="259" t="s">
        <v>237</v>
      </c>
      <c r="C15" s="42" t="s">
        <v>274</v>
      </c>
      <c r="D15" s="258" t="s">
        <v>70</v>
      </c>
      <c r="E15" s="258" t="s">
        <v>70</v>
      </c>
      <c r="F15" s="258" t="s">
        <v>70</v>
      </c>
      <c r="G15" s="259" t="s">
        <v>237</v>
      </c>
      <c r="H15" s="138"/>
      <c r="I15" s="38"/>
      <c r="J15" s="39"/>
      <c r="K15" s="39"/>
    </row>
    <row r="16" spans="1:11" s="41" customFormat="1" ht="78" customHeight="1">
      <c r="A16" s="749"/>
      <c r="B16" s="259" t="s">
        <v>232</v>
      </c>
      <c r="C16" s="42" t="s">
        <v>233</v>
      </c>
      <c r="D16" s="258" t="s">
        <v>70</v>
      </c>
      <c r="E16" s="258" t="s">
        <v>70</v>
      </c>
      <c r="F16" s="258" t="s">
        <v>70</v>
      </c>
      <c r="G16" s="259" t="s">
        <v>232</v>
      </c>
      <c r="H16" s="102"/>
      <c r="I16" s="38"/>
      <c r="J16" s="39"/>
      <c r="K16" s="39"/>
    </row>
    <row r="17" spans="1:13" s="41" customFormat="1" ht="78" customHeight="1">
      <c r="A17" s="749"/>
      <c r="B17" s="259" t="s">
        <v>0</v>
      </c>
      <c r="C17" s="76" t="s">
        <v>424</v>
      </c>
      <c r="D17" s="44">
        <v>120</v>
      </c>
      <c r="E17" s="44">
        <v>120</v>
      </c>
      <c r="F17" s="44">
        <v>120</v>
      </c>
      <c r="G17" s="259" t="s">
        <v>0</v>
      </c>
      <c r="H17" s="102"/>
      <c r="I17" s="38"/>
      <c r="J17" s="39"/>
      <c r="K17" s="39"/>
    </row>
    <row r="18" spans="1:13" s="41" customFormat="1" ht="78" customHeight="1">
      <c r="A18" s="749"/>
      <c r="B18" s="259" t="s">
        <v>314</v>
      </c>
      <c r="C18" s="76" t="s">
        <v>425</v>
      </c>
      <c r="D18" s="44">
        <v>160</v>
      </c>
      <c r="E18" s="44">
        <v>160</v>
      </c>
      <c r="F18" s="44">
        <v>160</v>
      </c>
      <c r="G18" s="259" t="s">
        <v>314</v>
      </c>
      <c r="H18" s="102"/>
      <c r="I18" s="38"/>
      <c r="J18" s="39"/>
      <c r="K18" s="39"/>
    </row>
    <row r="19" spans="1:13" s="41" customFormat="1" ht="78" customHeight="1">
      <c r="A19" s="749"/>
      <c r="B19" s="259" t="s">
        <v>228</v>
      </c>
      <c r="C19" s="42" t="s">
        <v>91</v>
      </c>
      <c r="D19" s="258" t="s">
        <v>70</v>
      </c>
      <c r="E19" s="258" t="s">
        <v>70</v>
      </c>
      <c r="F19" s="258" t="s">
        <v>70</v>
      </c>
      <c r="G19" s="259" t="s">
        <v>228</v>
      </c>
      <c r="H19" s="102"/>
      <c r="I19" s="38"/>
      <c r="J19" s="39"/>
      <c r="K19" s="39"/>
    </row>
    <row r="20" spans="1:13" s="41" customFormat="1" ht="78" customHeight="1">
      <c r="A20" s="749"/>
      <c r="B20" s="259" t="s">
        <v>82</v>
      </c>
      <c r="C20" s="42" t="s">
        <v>83</v>
      </c>
      <c r="D20" s="44">
        <v>160</v>
      </c>
      <c r="E20" s="44">
        <v>160</v>
      </c>
      <c r="F20" s="44">
        <v>160</v>
      </c>
      <c r="G20" s="259" t="s">
        <v>82</v>
      </c>
      <c r="H20" s="102"/>
      <c r="I20" s="38"/>
      <c r="J20" s="39"/>
      <c r="K20" s="39"/>
    </row>
    <row r="21" spans="1:13" s="41" customFormat="1" ht="78" customHeight="1">
      <c r="A21" s="749"/>
      <c r="B21" s="260" t="s">
        <v>92</v>
      </c>
      <c r="C21" s="42" t="s">
        <v>93</v>
      </c>
      <c r="D21" s="258" t="s">
        <v>70</v>
      </c>
      <c r="E21" s="258" t="s">
        <v>70</v>
      </c>
      <c r="F21" s="258" t="s">
        <v>70</v>
      </c>
      <c r="G21" s="260" t="s">
        <v>92</v>
      </c>
      <c r="H21" s="102"/>
      <c r="I21" s="38"/>
      <c r="J21" s="39"/>
      <c r="K21" s="39"/>
    </row>
    <row r="22" spans="1:13" s="41" customFormat="1" ht="78" customHeight="1">
      <c r="A22" s="749"/>
      <c r="B22" s="260" t="s">
        <v>74</v>
      </c>
      <c r="C22" s="42" t="s">
        <v>61</v>
      </c>
      <c r="D22" s="258" t="s">
        <v>70</v>
      </c>
      <c r="E22" s="258" t="s">
        <v>70</v>
      </c>
      <c r="F22" s="258" t="s">
        <v>70</v>
      </c>
      <c r="G22" s="260" t="s">
        <v>74</v>
      </c>
      <c r="H22" s="102"/>
      <c r="I22" s="38"/>
      <c r="J22" s="39"/>
      <c r="K22" s="39"/>
    </row>
    <row r="23" spans="1:13" s="41" customFormat="1" ht="78" customHeight="1">
      <c r="A23" s="749"/>
      <c r="B23" s="260" t="s">
        <v>140</v>
      </c>
      <c r="C23" s="76" t="s">
        <v>430</v>
      </c>
      <c r="D23" s="281" t="s">
        <v>236</v>
      </c>
      <c r="E23" s="281">
        <v>300</v>
      </c>
      <c r="F23" s="281" t="s">
        <v>236</v>
      </c>
      <c r="G23" s="260" t="s">
        <v>140</v>
      </c>
      <c r="H23" s="102"/>
      <c r="I23" s="38"/>
      <c r="J23" s="39"/>
      <c r="K23" s="39"/>
    </row>
    <row r="24" spans="1:13" s="41" customFormat="1" ht="78" customHeight="1">
      <c r="A24" s="749"/>
      <c r="B24" s="260" t="s">
        <v>75</v>
      </c>
      <c r="C24" s="42" t="s">
        <v>246</v>
      </c>
      <c r="D24" s="258" t="s">
        <v>70</v>
      </c>
      <c r="E24" s="258" t="s">
        <v>70</v>
      </c>
      <c r="F24" s="258" t="s">
        <v>70</v>
      </c>
      <c r="G24" s="260" t="s">
        <v>75</v>
      </c>
      <c r="H24" s="102"/>
      <c r="I24" s="38"/>
      <c r="J24" s="39"/>
      <c r="K24" s="39"/>
    </row>
    <row r="25" spans="1:13" s="41" customFormat="1" ht="113.45" customHeight="1">
      <c r="A25" s="749"/>
      <c r="B25" s="260" t="s">
        <v>76</v>
      </c>
      <c r="C25" s="43" t="s">
        <v>603</v>
      </c>
      <c r="D25" s="44">
        <v>200</v>
      </c>
      <c r="E25" s="44">
        <v>200</v>
      </c>
      <c r="F25" s="281" t="s">
        <v>236</v>
      </c>
      <c r="G25" s="260" t="s">
        <v>76</v>
      </c>
      <c r="H25" s="102" t="s">
        <v>427</v>
      </c>
      <c r="I25" s="38"/>
      <c r="J25" s="39"/>
      <c r="K25" s="39"/>
    </row>
    <row r="26" spans="1:13" s="41" customFormat="1" ht="98.45" customHeight="1">
      <c r="A26" s="749"/>
      <c r="B26" s="260" t="s">
        <v>248</v>
      </c>
      <c r="C26" s="43" t="s">
        <v>388</v>
      </c>
      <c r="D26" s="258" t="s">
        <v>70</v>
      </c>
      <c r="E26" s="258" t="s">
        <v>70</v>
      </c>
      <c r="F26" s="258" t="s">
        <v>70</v>
      </c>
      <c r="G26" s="260" t="s">
        <v>248</v>
      </c>
      <c r="H26" s="103"/>
      <c r="I26" s="38"/>
      <c r="J26" s="39"/>
      <c r="K26" s="39"/>
    </row>
    <row r="27" spans="1:13" s="41" customFormat="1" ht="96" customHeight="1">
      <c r="A27" s="749"/>
      <c r="B27" s="290" t="s">
        <v>462</v>
      </c>
      <c r="C27" s="292" t="s">
        <v>463</v>
      </c>
      <c r="D27" s="281" t="s">
        <v>236</v>
      </c>
      <c r="E27" s="281">
        <v>150</v>
      </c>
      <c r="F27" s="281" t="s">
        <v>236</v>
      </c>
      <c r="G27" s="290" t="s">
        <v>462</v>
      </c>
      <c r="H27" s="291"/>
      <c r="J27" s="40"/>
      <c r="K27" s="38"/>
      <c r="L27" s="39"/>
      <c r="M27" s="39"/>
    </row>
    <row r="28" spans="1:13" s="41" customFormat="1" ht="96" customHeight="1">
      <c r="A28" s="749"/>
      <c r="B28" s="290" t="s">
        <v>464</v>
      </c>
      <c r="C28" s="292" t="s">
        <v>465</v>
      </c>
      <c r="D28" s="281" t="s">
        <v>236</v>
      </c>
      <c r="E28" s="281">
        <v>100</v>
      </c>
      <c r="F28" s="281" t="s">
        <v>236</v>
      </c>
      <c r="G28" s="290" t="s">
        <v>464</v>
      </c>
      <c r="H28" s="291" t="s">
        <v>607</v>
      </c>
      <c r="J28" s="40"/>
      <c r="K28" s="38"/>
      <c r="L28" s="39"/>
      <c r="M28" s="39"/>
    </row>
    <row r="29" spans="1:13" s="41" customFormat="1" ht="111" customHeight="1">
      <c r="A29" s="749"/>
      <c r="B29" s="260" t="s">
        <v>11</v>
      </c>
      <c r="C29" s="43" t="s">
        <v>601</v>
      </c>
      <c r="D29" s="281">
        <v>160</v>
      </c>
      <c r="E29" s="281" t="s">
        <v>236</v>
      </c>
      <c r="F29" s="281" t="s">
        <v>236</v>
      </c>
      <c r="G29" s="260" t="s">
        <v>11</v>
      </c>
      <c r="H29" s="103" t="s">
        <v>428</v>
      </c>
      <c r="I29" s="38"/>
      <c r="J29" s="39"/>
      <c r="K29" s="39"/>
    </row>
    <row r="30" spans="1:13" s="41" customFormat="1" ht="111" customHeight="1">
      <c r="A30" s="749"/>
      <c r="B30" s="260" t="s">
        <v>11</v>
      </c>
      <c r="C30" s="43" t="s">
        <v>601</v>
      </c>
      <c r="D30" s="281" t="s">
        <v>236</v>
      </c>
      <c r="E30" s="281">
        <v>160</v>
      </c>
      <c r="F30" s="281" t="s">
        <v>236</v>
      </c>
      <c r="G30" s="260" t="s">
        <v>11</v>
      </c>
      <c r="H30" s="103" t="s">
        <v>428</v>
      </c>
      <c r="I30" s="38"/>
      <c r="J30" s="39"/>
      <c r="K30" s="39"/>
    </row>
    <row r="31" spans="1:13" s="41" customFormat="1" ht="98.45" customHeight="1">
      <c r="A31" s="749"/>
      <c r="B31" s="290" t="s">
        <v>125</v>
      </c>
      <c r="C31" s="292" t="s">
        <v>431</v>
      </c>
      <c r="D31" s="281" t="s">
        <v>236</v>
      </c>
      <c r="E31" s="281">
        <v>50</v>
      </c>
      <c r="F31" s="281" t="s">
        <v>236</v>
      </c>
      <c r="G31" s="290" t="s">
        <v>125</v>
      </c>
      <c r="H31" s="291" t="s">
        <v>604</v>
      </c>
      <c r="I31" s="38"/>
      <c r="J31" s="39"/>
      <c r="K31" s="39"/>
    </row>
    <row r="32" spans="1:13" s="41" customFormat="1" ht="111" customHeight="1">
      <c r="A32" s="749"/>
      <c r="B32" s="290" t="s">
        <v>77</v>
      </c>
      <c r="C32" s="292" t="s">
        <v>78</v>
      </c>
      <c r="D32" s="281" t="s">
        <v>236</v>
      </c>
      <c r="E32" s="281">
        <v>150</v>
      </c>
      <c r="F32" s="281" t="s">
        <v>236</v>
      </c>
      <c r="G32" s="290" t="s">
        <v>77</v>
      </c>
      <c r="H32" s="291" t="s">
        <v>447</v>
      </c>
      <c r="I32" s="38"/>
      <c r="J32" s="39"/>
      <c r="K32" s="39"/>
    </row>
    <row r="33" spans="1:13" s="41" customFormat="1" ht="101.25" customHeight="1">
      <c r="A33" s="749"/>
      <c r="B33" s="290" t="s">
        <v>59</v>
      </c>
      <c r="C33" s="292" t="s">
        <v>727</v>
      </c>
      <c r="D33" s="281" t="s">
        <v>236</v>
      </c>
      <c r="E33" s="281">
        <v>50</v>
      </c>
      <c r="F33" s="281" t="s">
        <v>236</v>
      </c>
      <c r="G33" s="290" t="s">
        <v>59</v>
      </c>
      <c r="H33" s="291" t="s">
        <v>687</v>
      </c>
      <c r="I33" s="38"/>
      <c r="J33" s="39"/>
      <c r="K33" s="39"/>
    </row>
    <row r="34" spans="1:13" s="41" customFormat="1" ht="81.75" customHeight="1">
      <c r="A34" s="749"/>
      <c r="B34" s="290" t="s">
        <v>100</v>
      </c>
      <c r="C34" s="292" t="s">
        <v>126</v>
      </c>
      <c r="D34" s="281">
        <v>200</v>
      </c>
      <c r="E34" s="258" t="s">
        <v>70</v>
      </c>
      <c r="F34" s="281">
        <v>200</v>
      </c>
      <c r="G34" s="290" t="s">
        <v>100</v>
      </c>
      <c r="H34" s="291"/>
      <c r="I34" s="38"/>
      <c r="J34" s="39"/>
      <c r="K34" s="39"/>
    </row>
    <row r="35" spans="1:13" s="41" customFormat="1" ht="85.5" customHeight="1">
      <c r="A35" s="749"/>
      <c r="B35" s="290" t="s">
        <v>130</v>
      </c>
      <c r="C35" s="292" t="s">
        <v>62</v>
      </c>
      <c r="D35" s="258" t="s">
        <v>70</v>
      </c>
      <c r="E35" s="258" t="s">
        <v>70</v>
      </c>
      <c r="F35" s="258" t="s">
        <v>70</v>
      </c>
      <c r="G35" s="290" t="s">
        <v>130</v>
      </c>
      <c r="H35" s="291"/>
      <c r="I35" s="38"/>
      <c r="J35" s="39"/>
      <c r="K35" s="39"/>
    </row>
    <row r="36" spans="1:13" s="41" customFormat="1" ht="87.75" customHeight="1">
      <c r="A36" s="749"/>
      <c r="B36" s="260" t="s">
        <v>46</v>
      </c>
      <c r="C36" s="76" t="s">
        <v>426</v>
      </c>
      <c r="D36" s="281" t="s">
        <v>236</v>
      </c>
      <c r="E36" s="281">
        <v>980</v>
      </c>
      <c r="F36" s="281" t="s">
        <v>236</v>
      </c>
      <c r="G36" s="260" t="s">
        <v>46</v>
      </c>
      <c r="H36" s="103" t="s">
        <v>998</v>
      </c>
      <c r="I36" s="38"/>
      <c r="J36" s="39"/>
      <c r="K36" s="39"/>
    </row>
    <row r="37" spans="1:13" s="41" customFormat="1" ht="78" customHeight="1">
      <c r="A37" s="749"/>
      <c r="B37" s="260" t="s">
        <v>389</v>
      </c>
      <c r="C37" s="76" t="s">
        <v>390</v>
      </c>
      <c r="D37" s="281">
        <v>300</v>
      </c>
      <c r="E37" s="281" t="s">
        <v>236</v>
      </c>
      <c r="F37" s="281">
        <v>300</v>
      </c>
      <c r="G37" s="260" t="s">
        <v>389</v>
      </c>
      <c r="H37" s="103"/>
      <c r="I37" s="38"/>
      <c r="J37" s="39"/>
      <c r="K37" s="39"/>
    </row>
    <row r="38" spans="1:13" s="41" customFormat="1" ht="78" customHeight="1">
      <c r="A38" s="749"/>
      <c r="B38" s="260" t="s">
        <v>196</v>
      </c>
      <c r="C38" s="76" t="s">
        <v>433</v>
      </c>
      <c r="D38" s="281">
        <v>0</v>
      </c>
      <c r="E38" s="281">
        <v>0</v>
      </c>
      <c r="F38" s="281">
        <v>0</v>
      </c>
      <c r="G38" s="260" t="s">
        <v>196</v>
      </c>
      <c r="H38" s="103" t="s">
        <v>434</v>
      </c>
      <c r="I38" s="38"/>
      <c r="J38" s="39"/>
      <c r="K38" s="39"/>
    </row>
    <row r="39" spans="1:13" s="41" customFormat="1" ht="78" customHeight="1">
      <c r="A39" s="749"/>
      <c r="B39" s="260" t="s">
        <v>391</v>
      </c>
      <c r="C39" s="76" t="s">
        <v>392</v>
      </c>
      <c r="D39" s="281" t="s">
        <v>236</v>
      </c>
      <c r="E39" s="258" t="s">
        <v>70</v>
      </c>
      <c r="F39" s="281" t="s">
        <v>236</v>
      </c>
      <c r="G39" s="260" t="s">
        <v>391</v>
      </c>
      <c r="H39" s="103"/>
      <c r="I39" s="38"/>
      <c r="J39" s="39"/>
      <c r="K39" s="39"/>
    </row>
    <row r="40" spans="1:13" s="41" customFormat="1" ht="78" customHeight="1">
      <c r="A40" s="749"/>
      <c r="B40" s="260" t="s">
        <v>55</v>
      </c>
      <c r="C40" s="76" t="s">
        <v>393</v>
      </c>
      <c r="D40" s="258" t="s">
        <v>70</v>
      </c>
      <c r="E40" s="281" t="s">
        <v>236</v>
      </c>
      <c r="F40" s="258" t="s">
        <v>70</v>
      </c>
      <c r="G40" s="260" t="s">
        <v>55</v>
      </c>
      <c r="H40" s="103"/>
      <c r="I40" s="38"/>
      <c r="J40" s="39"/>
      <c r="K40" s="39"/>
    </row>
    <row r="41" spans="1:13" s="41" customFormat="1" ht="78" customHeight="1">
      <c r="A41" s="749"/>
      <c r="B41" s="260" t="s">
        <v>65</v>
      </c>
      <c r="C41" s="76" t="s">
        <v>394</v>
      </c>
      <c r="D41" s="258" t="s">
        <v>70</v>
      </c>
      <c r="E41" s="258" t="s">
        <v>70</v>
      </c>
      <c r="F41" s="258" t="s">
        <v>70</v>
      </c>
      <c r="G41" s="260" t="s">
        <v>65</v>
      </c>
      <c r="H41" s="103"/>
      <c r="I41" s="38"/>
      <c r="J41" s="39"/>
      <c r="K41" s="39"/>
    </row>
    <row r="42" spans="1:13" s="41" customFormat="1" ht="78" customHeight="1">
      <c r="A42" s="749"/>
      <c r="B42" s="260" t="s">
        <v>471</v>
      </c>
      <c r="C42" s="76" t="s">
        <v>472</v>
      </c>
      <c r="D42" s="281" t="s">
        <v>236</v>
      </c>
      <c r="E42" s="44">
        <v>100</v>
      </c>
      <c r="F42" s="281" t="s">
        <v>236</v>
      </c>
      <c r="G42" s="260" t="s">
        <v>471</v>
      </c>
      <c r="H42" s="103"/>
      <c r="J42" s="40"/>
      <c r="K42" s="38"/>
      <c r="L42" s="39"/>
      <c r="M42" s="39"/>
    </row>
    <row r="43" spans="1:13" s="41" customFormat="1" ht="78" customHeight="1">
      <c r="A43" s="749"/>
      <c r="B43" s="260" t="s">
        <v>437</v>
      </c>
      <c r="C43" s="76" t="s">
        <v>438</v>
      </c>
      <c r="D43" s="44">
        <v>80</v>
      </c>
      <c r="E43" s="44">
        <v>80</v>
      </c>
      <c r="F43" s="44">
        <v>80</v>
      </c>
      <c r="G43" s="260" t="s">
        <v>439</v>
      </c>
      <c r="H43" s="103" t="s">
        <v>434</v>
      </c>
      <c r="I43" s="38"/>
      <c r="J43" s="39"/>
      <c r="K43" s="39"/>
    </row>
    <row r="44" spans="1:13" s="41" customFormat="1" ht="78" customHeight="1">
      <c r="A44" s="749"/>
      <c r="B44" s="260" t="s">
        <v>79</v>
      </c>
      <c r="C44" s="42" t="s">
        <v>80</v>
      </c>
      <c r="D44" s="258" t="s">
        <v>70</v>
      </c>
      <c r="E44" s="258" t="s">
        <v>70</v>
      </c>
      <c r="F44" s="258" t="s">
        <v>70</v>
      </c>
      <c r="G44" s="260" t="s">
        <v>79</v>
      </c>
      <c r="H44" s="102"/>
      <c r="I44" s="38"/>
      <c r="J44" s="39"/>
      <c r="K44" s="39"/>
    </row>
    <row r="45" spans="1:13" s="41" customFormat="1" ht="78" customHeight="1">
      <c r="A45" s="749"/>
      <c r="B45" s="260" t="s">
        <v>85</v>
      </c>
      <c r="C45" s="42" t="s">
        <v>176</v>
      </c>
      <c r="D45" s="258" t="s">
        <v>70</v>
      </c>
      <c r="E45" s="258" t="s">
        <v>70</v>
      </c>
      <c r="F45" s="258" t="s">
        <v>70</v>
      </c>
      <c r="G45" s="260" t="s">
        <v>85</v>
      </c>
      <c r="H45" s="102"/>
      <c r="I45" s="38"/>
      <c r="J45" s="39"/>
      <c r="K45" s="39"/>
    </row>
    <row r="46" spans="1:13" s="41" customFormat="1" ht="78" customHeight="1">
      <c r="A46" s="749"/>
      <c r="B46" s="260" t="s">
        <v>16</v>
      </c>
      <c r="C46" s="42" t="s">
        <v>17</v>
      </c>
      <c r="D46" s="44">
        <v>250</v>
      </c>
      <c r="E46" s="44">
        <v>250</v>
      </c>
      <c r="F46" s="44">
        <v>250</v>
      </c>
      <c r="G46" s="260" t="s">
        <v>16</v>
      </c>
      <c r="H46" s="102"/>
      <c r="I46" s="38"/>
      <c r="J46" s="39"/>
      <c r="K46" s="39"/>
    </row>
    <row r="47" spans="1:13" s="41" customFormat="1" ht="78" customHeight="1">
      <c r="A47" s="749"/>
      <c r="B47" s="260" t="s">
        <v>18</v>
      </c>
      <c r="C47" s="76" t="s">
        <v>429</v>
      </c>
      <c r="D47" s="44" t="s">
        <v>236</v>
      </c>
      <c r="E47" s="44">
        <v>200</v>
      </c>
      <c r="F47" s="44" t="s">
        <v>236</v>
      </c>
      <c r="G47" s="260" t="s">
        <v>18</v>
      </c>
      <c r="H47" s="102"/>
      <c r="I47" s="38"/>
      <c r="J47" s="39"/>
      <c r="K47" s="39"/>
    </row>
    <row r="48" spans="1:13" s="41" customFormat="1" ht="78" customHeight="1">
      <c r="A48" s="749"/>
      <c r="B48" s="260" t="s">
        <v>10</v>
      </c>
      <c r="C48" s="76" t="s">
        <v>129</v>
      </c>
      <c r="D48" s="44">
        <v>150</v>
      </c>
      <c r="E48" s="44">
        <v>150</v>
      </c>
      <c r="F48" s="44">
        <v>150</v>
      </c>
      <c r="G48" s="260" t="s">
        <v>10</v>
      </c>
      <c r="H48" s="102" t="s">
        <v>600</v>
      </c>
      <c r="I48" s="38"/>
      <c r="J48" s="39"/>
      <c r="K48" s="39"/>
    </row>
    <row r="49" spans="1:12" s="41" customFormat="1" ht="76.5" customHeight="1">
      <c r="A49" s="749"/>
      <c r="B49" s="578" t="s">
        <v>397</v>
      </c>
      <c r="C49" s="76" t="s">
        <v>286</v>
      </c>
      <c r="D49" s="258" t="s">
        <v>70</v>
      </c>
      <c r="E49" s="258" t="s">
        <v>70</v>
      </c>
      <c r="F49" s="258" t="s">
        <v>70</v>
      </c>
      <c r="G49" s="260" t="s">
        <v>397</v>
      </c>
      <c r="H49" s="103"/>
      <c r="I49" s="38"/>
      <c r="J49" s="39"/>
      <c r="K49" s="39"/>
    </row>
    <row r="50" spans="1:12" s="41" customFormat="1" ht="81" customHeight="1">
      <c r="A50" s="749"/>
      <c r="B50" s="260" t="s">
        <v>54</v>
      </c>
      <c r="C50" s="76" t="s">
        <v>395</v>
      </c>
      <c r="D50" s="281" t="s">
        <v>236</v>
      </c>
      <c r="E50" s="258" t="s">
        <v>70</v>
      </c>
      <c r="F50" s="281" t="s">
        <v>236</v>
      </c>
      <c r="G50" s="260" t="s">
        <v>54</v>
      </c>
      <c r="H50" s="103"/>
      <c r="I50" s="38"/>
      <c r="J50" s="39"/>
      <c r="K50" s="39"/>
    </row>
    <row r="51" spans="1:12" s="41" customFormat="1" ht="78" customHeight="1">
      <c r="A51" s="749"/>
      <c r="B51" s="260" t="s">
        <v>177</v>
      </c>
      <c r="C51" s="76" t="s">
        <v>396</v>
      </c>
      <c r="D51" s="44">
        <v>250</v>
      </c>
      <c r="E51" s="44">
        <v>250</v>
      </c>
      <c r="F51" s="44">
        <v>250</v>
      </c>
      <c r="G51" s="260" t="s">
        <v>177</v>
      </c>
      <c r="H51" s="102"/>
      <c r="I51" s="38"/>
      <c r="J51" s="39"/>
      <c r="K51" s="39"/>
    </row>
    <row r="52" spans="1:12" s="41" customFormat="1" ht="78" customHeight="1">
      <c r="A52" s="749"/>
      <c r="B52" s="260" t="s">
        <v>168</v>
      </c>
      <c r="C52" s="76" t="s">
        <v>398</v>
      </c>
      <c r="D52" s="44">
        <v>0</v>
      </c>
      <c r="E52" s="44">
        <v>0</v>
      </c>
      <c r="F52" s="44">
        <v>0</v>
      </c>
      <c r="G52" s="260" t="s">
        <v>168</v>
      </c>
      <c r="H52" s="102"/>
      <c r="I52" s="38"/>
      <c r="J52" s="39"/>
      <c r="K52" s="39"/>
    </row>
    <row r="53" spans="1:12" s="41" customFormat="1" ht="78" customHeight="1">
      <c r="A53" s="749"/>
      <c r="B53" s="282" t="s">
        <v>169</v>
      </c>
      <c r="C53" s="283" t="s">
        <v>399</v>
      </c>
      <c r="D53" s="44" t="s">
        <v>236</v>
      </c>
      <c r="E53" s="44">
        <v>250</v>
      </c>
      <c r="F53" s="44" t="s">
        <v>236</v>
      </c>
      <c r="G53" s="284" t="s">
        <v>169</v>
      </c>
      <c r="H53" s="102"/>
      <c r="I53" s="38"/>
      <c r="J53" s="39"/>
      <c r="K53" s="39"/>
    </row>
    <row r="54" spans="1:12" s="41" customFormat="1" ht="78" customHeight="1">
      <c r="A54" s="749"/>
      <c r="B54" s="260" t="s">
        <v>170</v>
      </c>
      <c r="C54" s="76" t="s">
        <v>400</v>
      </c>
      <c r="D54" s="44">
        <v>350</v>
      </c>
      <c r="E54" s="44">
        <v>350</v>
      </c>
      <c r="F54" s="44">
        <v>350</v>
      </c>
      <c r="G54" s="260" t="s">
        <v>170</v>
      </c>
      <c r="H54" s="102"/>
      <c r="I54" s="38"/>
      <c r="J54" s="39"/>
      <c r="K54" s="39"/>
    </row>
    <row r="55" spans="1:12" s="41" customFormat="1" ht="78" customHeight="1">
      <c r="A55" s="749"/>
      <c r="B55" s="260" t="s">
        <v>171</v>
      </c>
      <c r="C55" s="76" t="s">
        <v>401</v>
      </c>
      <c r="D55" s="44" t="s">
        <v>236</v>
      </c>
      <c r="E55" s="44">
        <v>450</v>
      </c>
      <c r="F55" s="44" t="s">
        <v>236</v>
      </c>
      <c r="G55" s="260" t="s">
        <v>171</v>
      </c>
      <c r="H55" s="102"/>
      <c r="I55" s="38"/>
      <c r="J55" s="39"/>
      <c r="K55" s="39"/>
    </row>
    <row r="56" spans="1:12" s="41" customFormat="1" ht="78" customHeight="1">
      <c r="A56" s="749"/>
      <c r="B56" s="260" t="s">
        <v>402</v>
      </c>
      <c r="C56" s="76" t="s">
        <v>403</v>
      </c>
      <c r="D56" s="44" t="s">
        <v>236</v>
      </c>
      <c r="E56" s="44">
        <v>250</v>
      </c>
      <c r="F56" s="44" t="s">
        <v>236</v>
      </c>
      <c r="G56" s="260" t="s">
        <v>402</v>
      </c>
      <c r="H56" s="102"/>
      <c r="I56" s="38"/>
      <c r="J56" s="39"/>
      <c r="K56" s="39"/>
    </row>
    <row r="57" spans="1:12" s="41" customFormat="1" ht="78" customHeight="1">
      <c r="A57" s="749"/>
      <c r="B57" s="260" t="s">
        <v>451</v>
      </c>
      <c r="C57" s="76" t="s">
        <v>639</v>
      </c>
      <c r="D57" s="44">
        <v>0</v>
      </c>
      <c r="E57" s="44">
        <v>0</v>
      </c>
      <c r="F57" s="44">
        <v>0</v>
      </c>
      <c r="G57" s="260" t="s">
        <v>451</v>
      </c>
      <c r="H57" s="102"/>
      <c r="I57" s="38"/>
      <c r="J57" s="39"/>
      <c r="K57" s="39"/>
    </row>
    <row r="58" spans="1:12" s="41" customFormat="1" ht="78" customHeight="1">
      <c r="A58" s="749"/>
      <c r="B58" s="260" t="s">
        <v>174</v>
      </c>
      <c r="C58" s="76" t="s">
        <v>404</v>
      </c>
      <c r="D58" s="44">
        <v>250</v>
      </c>
      <c r="E58" s="44">
        <v>250</v>
      </c>
      <c r="F58" s="44">
        <v>250</v>
      </c>
      <c r="G58" s="260" t="s">
        <v>174</v>
      </c>
      <c r="H58" s="102"/>
      <c r="I58" s="38"/>
      <c r="J58" s="39"/>
      <c r="K58" s="39"/>
    </row>
    <row r="59" spans="1:12" s="41" customFormat="1" ht="78" customHeight="1">
      <c r="A59" s="749"/>
      <c r="B59" s="260" t="s">
        <v>323</v>
      </c>
      <c r="C59" s="76" t="s">
        <v>405</v>
      </c>
      <c r="D59" s="44" t="s">
        <v>236</v>
      </c>
      <c r="E59" s="44" t="s">
        <v>236</v>
      </c>
      <c r="F59" s="44" t="s">
        <v>236</v>
      </c>
      <c r="G59" s="260" t="s">
        <v>323</v>
      </c>
      <c r="H59" s="102"/>
      <c r="I59" s="38"/>
      <c r="J59" s="39"/>
      <c r="K59" s="39"/>
    </row>
    <row r="60" spans="1:12" s="41" customFormat="1" ht="78" customHeight="1">
      <c r="A60" s="749"/>
      <c r="B60" s="260" t="s">
        <v>319</v>
      </c>
      <c r="C60" s="76" t="s">
        <v>406</v>
      </c>
      <c r="D60" s="44" t="s">
        <v>236</v>
      </c>
      <c r="E60" s="44">
        <v>350</v>
      </c>
      <c r="F60" s="44" t="s">
        <v>236</v>
      </c>
      <c r="G60" s="260" t="s">
        <v>319</v>
      </c>
      <c r="H60" s="102"/>
      <c r="I60" s="38"/>
      <c r="J60" s="39"/>
      <c r="K60" s="39"/>
    </row>
    <row r="61" spans="1:12" s="41" customFormat="1" ht="78" customHeight="1">
      <c r="A61" s="749"/>
      <c r="B61" s="260" t="s">
        <v>320</v>
      </c>
      <c r="C61" s="76" t="s">
        <v>407</v>
      </c>
      <c r="D61" s="44" t="s">
        <v>236</v>
      </c>
      <c r="E61" s="44">
        <v>350</v>
      </c>
      <c r="F61" s="44" t="s">
        <v>236</v>
      </c>
      <c r="G61" s="260" t="s">
        <v>320</v>
      </c>
      <c r="H61" s="102"/>
      <c r="I61" s="38"/>
      <c r="J61" s="39"/>
      <c r="K61" s="39"/>
    </row>
    <row r="62" spans="1:12" s="41" customFormat="1" ht="146.25" customHeight="1">
      <c r="A62" s="749"/>
      <c r="B62" s="260" t="s">
        <v>466</v>
      </c>
      <c r="C62" s="88" t="s">
        <v>469</v>
      </c>
      <c r="D62" s="44" t="s">
        <v>236</v>
      </c>
      <c r="E62" s="281">
        <v>400</v>
      </c>
      <c r="F62" s="44" t="s">
        <v>236</v>
      </c>
      <c r="G62" s="260" t="s">
        <v>466</v>
      </c>
      <c r="H62" s="102"/>
      <c r="J62" s="38"/>
      <c r="K62" s="39"/>
      <c r="L62" s="39"/>
    </row>
    <row r="63" spans="1:12" s="41" customFormat="1" ht="82.15" customHeight="1">
      <c r="A63" s="749"/>
      <c r="B63" s="260" t="s">
        <v>417</v>
      </c>
      <c r="C63" s="43" t="s">
        <v>599</v>
      </c>
      <c r="D63" s="44" t="s">
        <v>236</v>
      </c>
      <c r="E63" s="44">
        <v>500</v>
      </c>
      <c r="F63" s="44" t="s">
        <v>236</v>
      </c>
      <c r="G63" s="260" t="s">
        <v>417</v>
      </c>
      <c r="H63" s="102"/>
      <c r="I63" s="38"/>
      <c r="J63" s="39"/>
      <c r="K63" s="39"/>
    </row>
    <row r="64" spans="1:12" s="41" customFormat="1" ht="82.15" customHeight="1">
      <c r="A64" s="749"/>
      <c r="B64" s="260" t="s">
        <v>408</v>
      </c>
      <c r="C64" s="43" t="s">
        <v>409</v>
      </c>
      <c r="D64" s="44" t="s">
        <v>236</v>
      </c>
      <c r="E64" s="258" t="s">
        <v>70</v>
      </c>
      <c r="F64" s="44" t="s">
        <v>236</v>
      </c>
      <c r="G64" s="260" t="s">
        <v>408</v>
      </c>
      <c r="H64" s="102"/>
      <c r="I64" s="38"/>
      <c r="J64" s="39"/>
      <c r="K64" s="39"/>
    </row>
    <row r="65" spans="1:12" s="41" customFormat="1" ht="78" customHeight="1">
      <c r="A65" s="749"/>
      <c r="B65" s="260" t="s">
        <v>106</v>
      </c>
      <c r="C65" s="76" t="s">
        <v>107</v>
      </c>
      <c r="D65" s="258" t="s">
        <v>70</v>
      </c>
      <c r="E65" s="258" t="s">
        <v>70</v>
      </c>
      <c r="F65" s="258" t="s">
        <v>70</v>
      </c>
      <c r="G65" s="260" t="s">
        <v>106</v>
      </c>
      <c r="H65" s="102"/>
      <c r="I65" s="38"/>
      <c r="J65" s="39"/>
      <c r="K65" s="39"/>
    </row>
    <row r="66" spans="1:12" s="41" customFormat="1" ht="78" customHeight="1">
      <c r="A66" s="749"/>
      <c r="B66" s="260" t="s">
        <v>98</v>
      </c>
      <c r="C66" s="76" t="s">
        <v>410</v>
      </c>
      <c r="D66" s="281">
        <v>100</v>
      </c>
      <c r="E66" s="281">
        <v>100</v>
      </c>
      <c r="F66" s="281">
        <v>100</v>
      </c>
      <c r="G66" s="260" t="s">
        <v>98</v>
      </c>
      <c r="H66" s="102"/>
      <c r="I66" s="38"/>
      <c r="J66" s="39"/>
      <c r="K66" s="39"/>
    </row>
    <row r="67" spans="1:12" s="41" customFormat="1" ht="84" customHeight="1">
      <c r="A67" s="749"/>
      <c r="B67" s="260" t="s">
        <v>14</v>
      </c>
      <c r="C67" s="42" t="s">
        <v>301</v>
      </c>
      <c r="D67" s="281">
        <v>50</v>
      </c>
      <c r="E67" s="281">
        <v>50</v>
      </c>
      <c r="F67" s="281">
        <v>50</v>
      </c>
      <c r="G67" s="260" t="s">
        <v>14</v>
      </c>
      <c r="H67" s="102"/>
      <c r="I67" s="38"/>
      <c r="J67" s="39"/>
      <c r="K67" s="39"/>
    </row>
    <row r="68" spans="1:12" s="41" customFormat="1" ht="84" customHeight="1">
      <c r="A68" s="749"/>
      <c r="B68" s="260" t="s">
        <v>156</v>
      </c>
      <c r="C68" s="42" t="s">
        <v>411</v>
      </c>
      <c r="D68" s="281">
        <v>100</v>
      </c>
      <c r="E68" s="281">
        <v>100</v>
      </c>
      <c r="F68" s="281">
        <v>100</v>
      </c>
      <c r="G68" s="260" t="s">
        <v>156</v>
      </c>
      <c r="H68" s="102" t="s">
        <v>441</v>
      </c>
      <c r="I68" s="38"/>
      <c r="J68" s="39"/>
      <c r="K68" s="39"/>
    </row>
    <row r="69" spans="1:12" s="41" customFormat="1" ht="84" customHeight="1">
      <c r="A69" s="749"/>
      <c r="B69" s="260" t="s">
        <v>458</v>
      </c>
      <c r="C69" s="42" t="s">
        <v>459</v>
      </c>
      <c r="D69" s="44">
        <v>30</v>
      </c>
      <c r="E69" s="258" t="s">
        <v>70</v>
      </c>
      <c r="F69" s="44">
        <v>30</v>
      </c>
      <c r="G69" s="260" t="s">
        <v>458</v>
      </c>
      <c r="H69" s="102" t="s">
        <v>746</v>
      </c>
      <c r="J69" s="38"/>
      <c r="K69" s="39"/>
      <c r="L69" s="39"/>
    </row>
    <row r="70" spans="1:12" s="41" customFormat="1" ht="111" customHeight="1">
      <c r="A70" s="749"/>
      <c r="B70" s="260" t="s">
        <v>435</v>
      </c>
      <c r="C70" s="88" t="s">
        <v>436</v>
      </c>
      <c r="D70" s="281">
        <v>250</v>
      </c>
      <c r="E70" s="281">
        <v>250</v>
      </c>
      <c r="F70" s="281">
        <v>250</v>
      </c>
      <c r="G70" s="260" t="s">
        <v>435</v>
      </c>
      <c r="H70" s="102" t="s">
        <v>440</v>
      </c>
      <c r="I70" s="38"/>
      <c r="J70" s="39"/>
      <c r="K70" s="39"/>
    </row>
    <row r="71" spans="1:12" s="41" customFormat="1" ht="148.9" customHeight="1">
      <c r="A71" s="749"/>
      <c r="B71" s="260" t="s">
        <v>412</v>
      </c>
      <c r="C71" s="43" t="s">
        <v>413</v>
      </c>
      <c r="D71" s="44" t="s">
        <v>236</v>
      </c>
      <c r="E71" s="281">
        <v>200</v>
      </c>
      <c r="F71" s="44" t="s">
        <v>236</v>
      </c>
      <c r="G71" s="260" t="s">
        <v>412</v>
      </c>
      <c r="H71" s="102" t="s">
        <v>468</v>
      </c>
      <c r="I71" s="38"/>
      <c r="J71" s="39"/>
      <c r="K71" s="39"/>
    </row>
    <row r="72" spans="1:12" s="41" customFormat="1" ht="103.9" customHeight="1">
      <c r="A72" s="749"/>
      <c r="B72" s="260" t="s">
        <v>414</v>
      </c>
      <c r="C72" s="43" t="s">
        <v>415</v>
      </c>
      <c r="D72" s="281" t="s">
        <v>236</v>
      </c>
      <c r="E72" s="281">
        <v>400</v>
      </c>
      <c r="F72" s="281" t="s">
        <v>236</v>
      </c>
      <c r="G72" s="260" t="s">
        <v>414</v>
      </c>
      <c r="H72" s="102"/>
      <c r="I72" s="38"/>
      <c r="J72" s="39"/>
      <c r="K72" s="39"/>
    </row>
    <row r="73" spans="1:12" s="41" customFormat="1" ht="225" customHeight="1">
      <c r="A73" s="749"/>
      <c r="B73" s="260" t="s">
        <v>470</v>
      </c>
      <c r="C73" s="43" t="s">
        <v>728</v>
      </c>
      <c r="D73" s="281" t="s">
        <v>236</v>
      </c>
      <c r="E73" s="281">
        <v>650</v>
      </c>
      <c r="F73" s="281" t="s">
        <v>236</v>
      </c>
      <c r="G73" s="260" t="s">
        <v>470</v>
      </c>
      <c r="H73" s="291" t="s">
        <v>723</v>
      </c>
      <c r="J73" s="38"/>
      <c r="K73" s="39"/>
      <c r="L73" s="39"/>
    </row>
    <row r="74" spans="1:12" s="41" customFormat="1" ht="210" customHeight="1">
      <c r="A74" s="749"/>
      <c r="B74" s="260" t="s">
        <v>473</v>
      </c>
      <c r="C74" s="43" t="s">
        <v>729</v>
      </c>
      <c r="D74" s="281" t="s">
        <v>236</v>
      </c>
      <c r="E74" s="281">
        <v>500</v>
      </c>
      <c r="F74" s="281" t="s">
        <v>236</v>
      </c>
      <c r="G74" s="260" t="s">
        <v>473</v>
      </c>
      <c r="H74" s="291" t="s">
        <v>724</v>
      </c>
      <c r="J74" s="38"/>
      <c r="K74" s="39"/>
      <c r="L74" s="39"/>
    </row>
    <row r="75" spans="1:12" s="41" customFormat="1" ht="79.5" customHeight="1">
      <c r="A75" s="749"/>
      <c r="B75" s="260" t="s">
        <v>814</v>
      </c>
      <c r="C75" s="43" t="s">
        <v>818</v>
      </c>
      <c r="D75" s="258" t="s">
        <v>70</v>
      </c>
      <c r="E75" s="258" t="s">
        <v>70</v>
      </c>
      <c r="F75" s="258" t="s">
        <v>70</v>
      </c>
      <c r="G75" s="590" t="s">
        <v>814</v>
      </c>
      <c r="H75" s="102"/>
      <c r="I75" s="38"/>
      <c r="J75" s="39"/>
      <c r="K75" s="39"/>
    </row>
    <row r="76" spans="1:12" s="41" customFormat="1" ht="79.5" customHeight="1">
      <c r="A76" s="749"/>
      <c r="B76" s="260" t="s">
        <v>819</v>
      </c>
      <c r="C76" s="43" t="s">
        <v>817</v>
      </c>
      <c r="D76" s="258" t="s">
        <v>70</v>
      </c>
      <c r="E76" s="258" t="s">
        <v>70</v>
      </c>
      <c r="F76" s="258" t="s">
        <v>70</v>
      </c>
      <c r="G76" s="590" t="s">
        <v>819</v>
      </c>
      <c r="H76" s="102"/>
      <c r="I76" s="38"/>
      <c r="J76" s="39"/>
      <c r="K76" s="39"/>
    </row>
    <row r="77" spans="1:12" s="41" customFormat="1" ht="79.5" customHeight="1">
      <c r="A77" s="749"/>
      <c r="B77" s="260" t="s">
        <v>846</v>
      </c>
      <c r="C77" s="595" t="s">
        <v>847</v>
      </c>
      <c r="D77" s="281">
        <v>-150</v>
      </c>
      <c r="E77" s="281" t="s">
        <v>236</v>
      </c>
      <c r="F77" s="281">
        <v>-150</v>
      </c>
      <c r="G77" s="260" t="s">
        <v>846</v>
      </c>
      <c r="H77" s="102"/>
      <c r="I77" s="38"/>
      <c r="J77" s="39"/>
      <c r="K77" s="39"/>
    </row>
    <row r="78" spans="1:12" s="41" customFormat="1" ht="79.5" customHeight="1">
      <c r="A78" s="749"/>
      <c r="B78" s="260" t="s">
        <v>846</v>
      </c>
      <c r="C78" s="595" t="s">
        <v>847</v>
      </c>
      <c r="D78" s="281" t="s">
        <v>236</v>
      </c>
      <c r="E78" s="281">
        <v>-150</v>
      </c>
      <c r="F78" s="281" t="s">
        <v>236</v>
      </c>
      <c r="G78" s="260" t="s">
        <v>846</v>
      </c>
      <c r="H78" s="102"/>
      <c r="I78" s="38"/>
      <c r="J78" s="39"/>
      <c r="K78" s="39"/>
    </row>
    <row r="79" spans="1:12" s="41" customFormat="1" ht="96" customHeight="1">
      <c r="A79" s="749"/>
      <c r="B79" s="260" t="s">
        <v>58</v>
      </c>
      <c r="C79" s="43" t="s">
        <v>390</v>
      </c>
      <c r="D79" s="44" t="s">
        <v>236</v>
      </c>
      <c r="E79" s="258" t="s">
        <v>70</v>
      </c>
      <c r="F79" s="44" t="s">
        <v>236</v>
      </c>
      <c r="G79" s="590" t="s">
        <v>58</v>
      </c>
      <c r="H79" s="102"/>
      <c r="I79" s="38"/>
      <c r="J79" s="39"/>
      <c r="K79" s="39"/>
    </row>
    <row r="80" spans="1:12" s="41" customFormat="1" ht="78" customHeight="1">
      <c r="A80" s="749"/>
      <c r="B80" s="260" t="s">
        <v>235</v>
      </c>
      <c r="C80" s="42" t="s">
        <v>63</v>
      </c>
      <c r="D80" s="258" t="s">
        <v>70</v>
      </c>
      <c r="E80" s="258" t="s">
        <v>70</v>
      </c>
      <c r="F80" s="44" t="s">
        <v>236</v>
      </c>
      <c r="G80" s="260" t="s">
        <v>235</v>
      </c>
      <c r="H80" s="102"/>
      <c r="I80" s="38"/>
      <c r="J80" s="39"/>
      <c r="K80" s="39"/>
    </row>
    <row r="81" spans="1:11" s="41" customFormat="1" ht="78" customHeight="1">
      <c r="A81" s="749"/>
      <c r="B81" s="260" t="s">
        <v>220</v>
      </c>
      <c r="C81" s="42" t="s">
        <v>25</v>
      </c>
      <c r="D81" s="258" t="s">
        <v>70</v>
      </c>
      <c r="E81" s="258" t="s">
        <v>70</v>
      </c>
      <c r="F81" s="258" t="s">
        <v>70</v>
      </c>
      <c r="G81" s="260" t="s">
        <v>220</v>
      </c>
      <c r="H81" s="102"/>
      <c r="I81" s="38"/>
      <c r="J81" s="39"/>
      <c r="K81" s="39"/>
    </row>
    <row r="82" spans="1:11" s="41" customFormat="1" ht="78" customHeight="1">
      <c r="A82" s="749"/>
      <c r="B82" s="260" t="s">
        <v>12</v>
      </c>
      <c r="C82" s="42" t="s">
        <v>13</v>
      </c>
      <c r="D82" s="258" t="s">
        <v>70</v>
      </c>
      <c r="E82" s="258" t="s">
        <v>70</v>
      </c>
      <c r="F82" s="258" t="s">
        <v>70</v>
      </c>
      <c r="G82" s="260" t="s">
        <v>12</v>
      </c>
      <c r="H82" s="102"/>
      <c r="I82" s="38"/>
      <c r="J82" s="39"/>
      <c r="K82" s="39"/>
    </row>
    <row r="83" spans="1:11" s="41" customFormat="1" ht="105" customHeight="1">
      <c r="A83" s="749"/>
      <c r="B83" s="260" t="s">
        <v>81</v>
      </c>
      <c r="C83" s="43" t="s">
        <v>64</v>
      </c>
      <c r="D83" s="281">
        <v>100</v>
      </c>
      <c r="E83" s="281">
        <v>100</v>
      </c>
      <c r="F83" s="281">
        <v>100</v>
      </c>
      <c r="G83" s="260" t="s">
        <v>81</v>
      </c>
      <c r="H83" s="103"/>
      <c r="I83" s="38"/>
      <c r="J83" s="39"/>
      <c r="K83" s="39"/>
    </row>
    <row r="84" spans="1:11" s="41" customFormat="1" ht="78" customHeight="1">
      <c r="A84" s="749"/>
      <c r="B84" s="260" t="s">
        <v>223</v>
      </c>
      <c r="C84" s="42" t="s">
        <v>224</v>
      </c>
      <c r="D84" s="281">
        <v>150</v>
      </c>
      <c r="E84" s="258" t="s">
        <v>70</v>
      </c>
      <c r="F84" s="281">
        <v>150</v>
      </c>
      <c r="G84" s="260" t="s">
        <v>223</v>
      </c>
      <c r="H84" s="102"/>
      <c r="I84" s="38"/>
      <c r="J84" s="39"/>
      <c r="K84" s="39"/>
    </row>
    <row r="85" spans="1:11" s="41" customFormat="1" ht="81.75" customHeight="1" thickBot="1">
      <c r="A85" s="285"/>
      <c r="B85" s="289" t="s">
        <v>416</v>
      </c>
      <c r="C85" s="287" t="s">
        <v>602</v>
      </c>
      <c r="D85" s="132">
        <v>100</v>
      </c>
      <c r="E85" s="132">
        <v>100</v>
      </c>
      <c r="F85" s="132" t="s">
        <v>236</v>
      </c>
      <c r="G85" s="286" t="s">
        <v>416</v>
      </c>
      <c r="H85" s="288" t="s">
        <v>427</v>
      </c>
      <c r="I85" s="38"/>
      <c r="J85" s="39"/>
      <c r="K85" s="39"/>
    </row>
    <row r="86" spans="1:11" ht="102" customHeight="1">
      <c r="A86" s="45"/>
      <c r="B86" s="622"/>
      <c r="C86" s="747" t="s">
        <v>1225</v>
      </c>
      <c r="D86" s="747"/>
      <c r="E86" s="747"/>
      <c r="F86" s="747"/>
      <c r="G86" s="747"/>
      <c r="H86" s="747"/>
      <c r="I86" s="38"/>
      <c r="J86" s="39"/>
      <c r="K86" s="39"/>
    </row>
    <row r="87" spans="1:11" ht="19.5">
      <c r="I87" s="38"/>
      <c r="J87" s="39"/>
      <c r="K87" s="39"/>
    </row>
  </sheetData>
  <mergeCells count="8">
    <mergeCell ref="C86:H86"/>
    <mergeCell ref="A1:A84"/>
    <mergeCell ref="B1:C6"/>
    <mergeCell ref="G1:H6"/>
    <mergeCell ref="B7:C7"/>
    <mergeCell ref="G7:H7"/>
    <mergeCell ref="B8:C8"/>
    <mergeCell ref="G8:G9"/>
  </mergeCells>
  <hyperlinks>
    <hyperlink ref="B8:C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2" orientation="portrait" r:id="rId1"/>
  <rowBreaks count="1" manualBreakCount="1">
    <brk id="62" max="10"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sheetPr>
  <dimension ref="A1:M95"/>
  <sheetViews>
    <sheetView view="pageBreakPreview" zoomScale="25" zoomScaleNormal="24" zoomScaleSheetLayoutView="25" workbookViewId="0">
      <pane xSplit="1" ySplit="9" topLeftCell="B10" activePane="bottomRight" state="frozen"/>
      <selection pane="topRight" activeCell="B1" sqref="B1"/>
      <selection pane="bottomLeft" activeCell="A13" sqref="A13"/>
      <selection pane="bottomRight" activeCell="H8" sqref="H1:J1048576"/>
    </sheetView>
  </sheetViews>
  <sheetFormatPr defaultColWidth="8.85546875" defaultRowHeight="15"/>
  <cols>
    <col min="1" max="1" width="21.28515625" style="36" customWidth="1"/>
    <col min="2" max="2" width="21.28515625" style="46" customWidth="1"/>
    <col min="3" max="3" width="226.85546875" style="47" customWidth="1"/>
    <col min="4" max="4" width="65.140625" style="47" customWidth="1"/>
    <col min="5" max="5" width="64.28515625" style="47" customWidth="1"/>
    <col min="6" max="7" width="62.85546875" style="47" customWidth="1"/>
    <col min="8" max="8" width="23.5703125" style="48" customWidth="1"/>
    <col min="9" max="9" width="172" style="49" customWidth="1"/>
    <col min="10" max="10" width="36.42578125" style="36" customWidth="1"/>
    <col min="11" max="12" width="39.85546875" style="36" customWidth="1"/>
    <col min="13" max="16" width="9.5703125" style="36" customWidth="1"/>
    <col min="17" max="16384" width="8.85546875" style="36"/>
  </cols>
  <sheetData>
    <row r="1" spans="1:12" ht="143.44999999999999" customHeight="1">
      <c r="A1" s="748" t="s">
        <v>595</v>
      </c>
      <c r="B1" s="750" t="s">
        <v>385</v>
      </c>
      <c r="C1" s="751"/>
      <c r="D1" s="255" t="s">
        <v>385</v>
      </c>
      <c r="E1" s="255" t="s">
        <v>385</v>
      </c>
      <c r="F1" s="255" t="s">
        <v>385</v>
      </c>
      <c r="G1" s="255" t="s">
        <v>385</v>
      </c>
      <c r="H1" s="754"/>
      <c r="I1" s="755"/>
      <c r="J1" s="35"/>
    </row>
    <row r="2" spans="1:12" ht="114" customHeight="1">
      <c r="A2" s="749"/>
      <c r="B2" s="752"/>
      <c r="C2" s="753"/>
      <c r="D2" s="256" t="s">
        <v>576</v>
      </c>
      <c r="E2" s="256" t="s">
        <v>576</v>
      </c>
      <c r="F2" s="256" t="s">
        <v>576</v>
      </c>
      <c r="G2" s="256" t="s">
        <v>576</v>
      </c>
      <c r="H2" s="756"/>
      <c r="I2" s="757"/>
      <c r="J2" s="35"/>
    </row>
    <row r="3" spans="1:12" ht="70.5" customHeight="1">
      <c r="A3" s="749"/>
      <c r="B3" s="752"/>
      <c r="C3" s="753"/>
      <c r="D3" s="257">
        <v>875</v>
      </c>
      <c r="E3" s="257">
        <v>875</v>
      </c>
      <c r="F3" s="257">
        <v>875</v>
      </c>
      <c r="G3" s="257">
        <v>875</v>
      </c>
      <c r="H3" s="756"/>
      <c r="I3" s="757"/>
      <c r="J3" s="35"/>
    </row>
    <row r="4" spans="1:12" ht="76.5" customHeight="1">
      <c r="A4" s="749"/>
      <c r="B4" s="752"/>
      <c r="C4" s="753"/>
      <c r="D4" s="257" t="s">
        <v>587</v>
      </c>
      <c r="E4" s="257" t="s">
        <v>588</v>
      </c>
      <c r="F4" s="257" t="s">
        <v>589</v>
      </c>
      <c r="G4" s="257" t="s">
        <v>478</v>
      </c>
      <c r="H4" s="756"/>
      <c r="I4" s="757"/>
      <c r="J4" s="35"/>
    </row>
    <row r="5" spans="1:12" ht="73.5" customHeight="1">
      <c r="A5" s="749"/>
      <c r="B5" s="752"/>
      <c r="C5" s="753"/>
      <c r="D5" s="257" t="s">
        <v>316</v>
      </c>
      <c r="E5" s="257" t="s">
        <v>316</v>
      </c>
      <c r="F5" s="257" t="s">
        <v>316</v>
      </c>
      <c r="G5" s="257" t="s">
        <v>316</v>
      </c>
      <c r="H5" s="756"/>
      <c r="I5" s="757"/>
      <c r="J5" s="35"/>
    </row>
    <row r="6" spans="1:12" ht="118.5" customHeight="1">
      <c r="A6" s="749"/>
      <c r="B6" s="752"/>
      <c r="C6" s="753"/>
      <c r="D6" s="257" t="s">
        <v>365</v>
      </c>
      <c r="E6" s="257" t="s">
        <v>365</v>
      </c>
      <c r="F6" s="257" t="s">
        <v>365</v>
      </c>
      <c r="G6" s="257" t="s">
        <v>365</v>
      </c>
      <c r="H6" s="756"/>
      <c r="I6" s="757"/>
      <c r="J6" s="35"/>
    </row>
    <row r="7" spans="1:12" ht="73.5" customHeight="1">
      <c r="A7" s="749"/>
      <c r="B7" s="758" t="s">
        <v>309</v>
      </c>
      <c r="C7" s="759"/>
      <c r="D7" s="104">
        <v>12050</v>
      </c>
      <c r="E7" s="104">
        <v>12650</v>
      </c>
      <c r="F7" s="104">
        <v>14150</v>
      </c>
      <c r="G7" s="104">
        <v>15650</v>
      </c>
      <c r="H7" s="760"/>
      <c r="I7" s="761"/>
      <c r="J7" s="35"/>
    </row>
    <row r="8" spans="1:12" s="39" customFormat="1" ht="73.5" customHeight="1">
      <c r="A8" s="749"/>
      <c r="B8" s="734" t="s">
        <v>310</v>
      </c>
      <c r="C8" s="735"/>
      <c r="D8" s="105" t="s">
        <v>662</v>
      </c>
      <c r="E8" s="105" t="s">
        <v>663</v>
      </c>
      <c r="F8" s="105" t="s">
        <v>664</v>
      </c>
      <c r="G8" s="105" t="s">
        <v>665</v>
      </c>
      <c r="H8" s="762" t="s">
        <v>311</v>
      </c>
      <c r="I8" s="37"/>
      <c r="J8" s="38"/>
    </row>
    <row r="9" spans="1:12" s="41" customFormat="1" ht="64.5" customHeight="1">
      <c r="A9" s="749"/>
      <c r="B9" s="576" t="s">
        <v>68</v>
      </c>
      <c r="C9" s="576"/>
      <c r="D9" s="576"/>
      <c r="E9" s="576"/>
      <c r="F9" s="576"/>
      <c r="G9" s="576"/>
      <c r="H9" s="763"/>
      <c r="I9" s="577" t="s">
        <v>324</v>
      </c>
      <c r="J9" s="38"/>
      <c r="K9" s="39"/>
      <c r="L9" s="39"/>
    </row>
    <row r="10" spans="1:12" s="41" customFormat="1" ht="78" customHeight="1">
      <c r="A10" s="749"/>
      <c r="B10" s="279" t="s">
        <v>829</v>
      </c>
      <c r="C10" s="293" t="s">
        <v>432</v>
      </c>
      <c r="D10" s="258" t="s">
        <v>70</v>
      </c>
      <c r="E10" s="258" t="s">
        <v>70</v>
      </c>
      <c r="F10" s="258" t="s">
        <v>70</v>
      </c>
      <c r="G10" s="258" t="s">
        <v>70</v>
      </c>
      <c r="H10" s="259" t="s">
        <v>829</v>
      </c>
      <c r="I10" s="195"/>
      <c r="J10" s="38"/>
      <c r="K10" s="39"/>
      <c r="L10" s="39"/>
    </row>
    <row r="11" spans="1:12" s="41" customFormat="1" ht="78" customHeight="1">
      <c r="A11" s="749"/>
      <c r="B11" s="279" t="s">
        <v>317</v>
      </c>
      <c r="C11" s="76" t="s">
        <v>386</v>
      </c>
      <c r="D11" s="281">
        <v>100</v>
      </c>
      <c r="E11" s="258" t="s">
        <v>70</v>
      </c>
      <c r="F11" s="258" t="s">
        <v>70</v>
      </c>
      <c r="G11" s="258" t="s">
        <v>70</v>
      </c>
      <c r="H11" s="280" t="s">
        <v>317</v>
      </c>
      <c r="I11" s="102" t="s">
        <v>745</v>
      </c>
      <c r="J11" s="38"/>
      <c r="K11" s="39"/>
      <c r="L11" s="39"/>
    </row>
    <row r="12" spans="1:12" s="41" customFormat="1" ht="78" customHeight="1">
      <c r="A12" s="749"/>
      <c r="B12" s="259" t="s">
        <v>69</v>
      </c>
      <c r="C12" s="76" t="s">
        <v>387</v>
      </c>
      <c r="D12" s="258" t="s">
        <v>70</v>
      </c>
      <c r="E12" s="258" t="s">
        <v>70</v>
      </c>
      <c r="F12" s="258" t="s">
        <v>70</v>
      </c>
      <c r="G12" s="258" t="s">
        <v>70</v>
      </c>
      <c r="H12" s="259" t="s">
        <v>69</v>
      </c>
      <c r="I12" s="102"/>
      <c r="J12" s="38"/>
      <c r="K12" s="39"/>
      <c r="L12" s="39"/>
    </row>
    <row r="13" spans="1:12" s="41" customFormat="1" ht="78" customHeight="1">
      <c r="A13" s="749"/>
      <c r="B13" s="259" t="s">
        <v>300</v>
      </c>
      <c r="C13" s="42" t="s">
        <v>350</v>
      </c>
      <c r="D13" s="258" t="s">
        <v>70</v>
      </c>
      <c r="E13" s="258" t="s">
        <v>70</v>
      </c>
      <c r="F13" s="258" t="s">
        <v>70</v>
      </c>
      <c r="G13" s="258" t="s">
        <v>70</v>
      </c>
      <c r="H13" s="259" t="s">
        <v>300</v>
      </c>
      <c r="I13" s="102"/>
      <c r="J13" s="38"/>
      <c r="K13" s="39"/>
      <c r="L13" s="39"/>
    </row>
    <row r="14" spans="1:12" s="41" customFormat="1" ht="78" customHeight="1">
      <c r="A14" s="749"/>
      <c r="B14" s="259" t="s">
        <v>71</v>
      </c>
      <c r="C14" s="42" t="s">
        <v>72</v>
      </c>
      <c r="D14" s="258" t="s">
        <v>70</v>
      </c>
      <c r="E14" s="258" t="s">
        <v>70</v>
      </c>
      <c r="F14" s="258" t="s">
        <v>70</v>
      </c>
      <c r="G14" s="258" t="s">
        <v>70</v>
      </c>
      <c r="H14" s="259" t="s">
        <v>71</v>
      </c>
      <c r="I14" s="138"/>
      <c r="J14" s="38"/>
      <c r="K14" s="39"/>
      <c r="L14" s="39"/>
    </row>
    <row r="15" spans="1:12" s="41" customFormat="1" ht="78" customHeight="1">
      <c r="A15" s="749"/>
      <c r="B15" s="259" t="s">
        <v>237</v>
      </c>
      <c r="C15" s="42" t="s">
        <v>274</v>
      </c>
      <c r="D15" s="258" t="s">
        <v>70</v>
      </c>
      <c r="E15" s="258" t="s">
        <v>70</v>
      </c>
      <c r="F15" s="258" t="s">
        <v>70</v>
      </c>
      <c r="G15" s="258" t="s">
        <v>70</v>
      </c>
      <c r="H15" s="259" t="s">
        <v>237</v>
      </c>
      <c r="I15" s="138"/>
      <c r="J15" s="38"/>
      <c r="K15" s="39"/>
      <c r="L15" s="39"/>
    </row>
    <row r="16" spans="1:12" s="41" customFormat="1" ht="78" customHeight="1">
      <c r="A16" s="749"/>
      <c r="B16" s="259" t="s">
        <v>232</v>
      </c>
      <c r="C16" s="42" t="s">
        <v>233</v>
      </c>
      <c r="D16" s="258" t="s">
        <v>70</v>
      </c>
      <c r="E16" s="258" t="s">
        <v>70</v>
      </c>
      <c r="F16" s="258" t="s">
        <v>70</v>
      </c>
      <c r="G16" s="258" t="s">
        <v>70</v>
      </c>
      <c r="H16" s="259" t="s">
        <v>232</v>
      </c>
      <c r="I16" s="102"/>
      <c r="J16" s="38"/>
      <c r="K16" s="39"/>
      <c r="L16" s="39"/>
    </row>
    <row r="17" spans="1:13" s="41" customFormat="1" ht="78" customHeight="1">
      <c r="A17" s="749"/>
      <c r="B17" s="259" t="s">
        <v>0</v>
      </c>
      <c r="C17" s="76" t="s">
        <v>424</v>
      </c>
      <c r="D17" s="44">
        <v>120</v>
      </c>
      <c r="E17" s="44">
        <v>120</v>
      </c>
      <c r="F17" s="258" t="s">
        <v>70</v>
      </c>
      <c r="G17" s="258" t="s">
        <v>70</v>
      </c>
      <c r="H17" s="259" t="s">
        <v>0</v>
      </c>
      <c r="I17" s="102"/>
      <c r="K17" s="38"/>
      <c r="L17" s="39"/>
      <c r="M17" s="39"/>
    </row>
    <row r="18" spans="1:13" s="41" customFormat="1" ht="78" customHeight="1">
      <c r="A18" s="749"/>
      <c r="B18" s="259" t="s">
        <v>314</v>
      </c>
      <c r="C18" s="76" t="s">
        <v>425</v>
      </c>
      <c r="D18" s="44">
        <v>160</v>
      </c>
      <c r="E18" s="44">
        <v>160</v>
      </c>
      <c r="F18" s="44">
        <v>160</v>
      </c>
      <c r="G18" s="44">
        <v>160</v>
      </c>
      <c r="H18" s="259" t="s">
        <v>314</v>
      </c>
      <c r="I18" s="102"/>
      <c r="K18" s="38"/>
      <c r="L18" s="39"/>
      <c r="M18" s="39"/>
    </row>
    <row r="19" spans="1:13" s="41" customFormat="1" ht="78" customHeight="1">
      <c r="A19" s="749"/>
      <c r="B19" s="259" t="s">
        <v>228</v>
      </c>
      <c r="C19" s="42" t="s">
        <v>91</v>
      </c>
      <c r="D19" s="258" t="s">
        <v>70</v>
      </c>
      <c r="E19" s="258" t="s">
        <v>70</v>
      </c>
      <c r="F19" s="258" t="s">
        <v>70</v>
      </c>
      <c r="G19" s="258" t="s">
        <v>70</v>
      </c>
      <c r="H19" s="259" t="s">
        <v>228</v>
      </c>
      <c r="I19" s="102"/>
      <c r="J19" s="38"/>
      <c r="K19" s="39"/>
      <c r="L19" s="39"/>
    </row>
    <row r="20" spans="1:13" s="41" customFormat="1" ht="78" customHeight="1">
      <c r="A20" s="749"/>
      <c r="B20" s="259" t="s">
        <v>82</v>
      </c>
      <c r="C20" s="42" t="s">
        <v>83</v>
      </c>
      <c r="D20" s="44">
        <v>160</v>
      </c>
      <c r="E20" s="44">
        <v>160</v>
      </c>
      <c r="F20" s="258" t="s">
        <v>70</v>
      </c>
      <c r="G20" s="258" t="s">
        <v>70</v>
      </c>
      <c r="H20" s="259" t="s">
        <v>82</v>
      </c>
      <c r="I20" s="102"/>
      <c r="J20" s="38"/>
      <c r="K20" s="39"/>
      <c r="L20" s="39"/>
    </row>
    <row r="21" spans="1:13" s="41" customFormat="1" ht="78" customHeight="1">
      <c r="A21" s="749"/>
      <c r="B21" s="260" t="s">
        <v>92</v>
      </c>
      <c r="C21" s="42" t="s">
        <v>93</v>
      </c>
      <c r="D21" s="258" t="s">
        <v>70</v>
      </c>
      <c r="E21" s="258" t="s">
        <v>70</v>
      </c>
      <c r="F21" s="258" t="s">
        <v>70</v>
      </c>
      <c r="G21" s="258" t="s">
        <v>70</v>
      </c>
      <c r="H21" s="260" t="s">
        <v>92</v>
      </c>
      <c r="I21" s="102"/>
      <c r="J21" s="38"/>
      <c r="K21" s="39"/>
      <c r="L21" s="39"/>
    </row>
    <row r="22" spans="1:13" s="41" customFormat="1" ht="78" customHeight="1">
      <c r="A22" s="749"/>
      <c r="B22" s="260" t="s">
        <v>74</v>
      </c>
      <c r="C22" s="42" t="s">
        <v>61</v>
      </c>
      <c r="D22" s="258" t="s">
        <v>70</v>
      </c>
      <c r="E22" s="258" t="s">
        <v>70</v>
      </c>
      <c r="F22" s="258" t="s">
        <v>70</v>
      </c>
      <c r="G22" s="258" t="s">
        <v>70</v>
      </c>
      <c r="H22" s="260" t="s">
        <v>74</v>
      </c>
      <c r="I22" s="102"/>
      <c r="J22" s="38"/>
      <c r="K22" s="39"/>
      <c r="L22" s="39"/>
    </row>
    <row r="23" spans="1:13" s="41" customFormat="1" ht="78" customHeight="1">
      <c r="A23" s="749"/>
      <c r="B23" s="260" t="s">
        <v>243</v>
      </c>
      <c r="C23" s="42" t="s">
        <v>453</v>
      </c>
      <c r="D23" s="298" t="s">
        <v>369</v>
      </c>
      <c r="E23" s="298" t="s">
        <v>369</v>
      </c>
      <c r="F23" s="258" t="s">
        <v>70</v>
      </c>
      <c r="G23" s="258" t="s">
        <v>70</v>
      </c>
      <c r="H23" s="260" t="s">
        <v>243</v>
      </c>
      <c r="I23" s="102"/>
      <c r="J23" s="38"/>
      <c r="K23" s="38"/>
      <c r="L23" s="39"/>
    </row>
    <row r="24" spans="1:13" s="41" customFormat="1" ht="78" customHeight="1">
      <c r="A24" s="749"/>
      <c r="B24" s="260" t="s">
        <v>140</v>
      </c>
      <c r="C24" s="76" t="s">
        <v>430</v>
      </c>
      <c r="D24" s="298" t="s">
        <v>369</v>
      </c>
      <c r="E24" s="281">
        <v>300</v>
      </c>
      <c r="F24" s="281">
        <v>300</v>
      </c>
      <c r="G24" s="281">
        <v>300</v>
      </c>
      <c r="H24" s="260" t="s">
        <v>140</v>
      </c>
      <c r="I24" s="102"/>
      <c r="K24" s="38"/>
      <c r="L24" s="39"/>
      <c r="M24" s="39"/>
    </row>
    <row r="25" spans="1:13" s="41" customFormat="1" ht="78" customHeight="1">
      <c r="A25" s="749"/>
      <c r="B25" s="260" t="s">
        <v>75</v>
      </c>
      <c r="C25" s="42" t="s">
        <v>246</v>
      </c>
      <c r="D25" s="258" t="s">
        <v>70</v>
      </c>
      <c r="E25" s="258" t="s">
        <v>70</v>
      </c>
      <c r="F25" s="258" t="s">
        <v>70</v>
      </c>
      <c r="G25" s="258" t="s">
        <v>70</v>
      </c>
      <c r="H25" s="260" t="s">
        <v>75</v>
      </c>
      <c r="I25" s="102"/>
      <c r="J25" s="38"/>
      <c r="K25" s="39"/>
      <c r="L25" s="39"/>
    </row>
    <row r="26" spans="1:13" s="41" customFormat="1" ht="112.9" customHeight="1">
      <c r="A26" s="749"/>
      <c r="B26" s="260" t="s">
        <v>76</v>
      </c>
      <c r="C26" s="43" t="s">
        <v>603</v>
      </c>
      <c r="D26" s="44">
        <v>200</v>
      </c>
      <c r="E26" s="44">
        <v>200</v>
      </c>
      <c r="F26" s="44">
        <v>200</v>
      </c>
      <c r="G26" s="44">
        <v>200</v>
      </c>
      <c r="H26" s="260" t="s">
        <v>76</v>
      </c>
      <c r="I26" s="102" t="s">
        <v>427</v>
      </c>
      <c r="J26" s="38"/>
      <c r="K26" s="39"/>
      <c r="L26" s="39"/>
    </row>
    <row r="27" spans="1:13" s="41" customFormat="1" ht="87" customHeight="1">
      <c r="A27" s="749"/>
      <c r="B27" s="260" t="s">
        <v>248</v>
      </c>
      <c r="C27" s="43" t="s">
        <v>388</v>
      </c>
      <c r="D27" s="258" t="s">
        <v>70</v>
      </c>
      <c r="E27" s="258" t="s">
        <v>70</v>
      </c>
      <c r="F27" s="258" t="s">
        <v>70</v>
      </c>
      <c r="G27" s="258" t="s">
        <v>70</v>
      </c>
      <c r="H27" s="260" t="s">
        <v>248</v>
      </c>
      <c r="I27" s="103"/>
      <c r="J27" s="38"/>
      <c r="K27" s="39"/>
      <c r="L27" s="39"/>
    </row>
    <row r="28" spans="1:13" s="41" customFormat="1" ht="94.15" customHeight="1">
      <c r="A28" s="749"/>
      <c r="B28" s="290" t="s">
        <v>462</v>
      </c>
      <c r="C28" s="292" t="s">
        <v>463</v>
      </c>
      <c r="D28" s="298" t="s">
        <v>369</v>
      </c>
      <c r="E28" s="281">
        <v>150</v>
      </c>
      <c r="F28" s="281">
        <v>150</v>
      </c>
      <c r="G28" s="281">
        <v>150</v>
      </c>
      <c r="H28" s="290" t="s">
        <v>462</v>
      </c>
      <c r="I28" s="291"/>
      <c r="J28" s="40"/>
      <c r="K28" s="38"/>
      <c r="L28" s="39"/>
      <c r="M28" s="39"/>
    </row>
    <row r="29" spans="1:13" s="41" customFormat="1" ht="82.15" customHeight="1">
      <c r="A29" s="749"/>
      <c r="B29" s="290" t="s">
        <v>464</v>
      </c>
      <c r="C29" s="292" t="s">
        <v>465</v>
      </c>
      <c r="D29" s="298" t="s">
        <v>369</v>
      </c>
      <c r="E29" s="281">
        <v>100</v>
      </c>
      <c r="F29" s="281">
        <v>100</v>
      </c>
      <c r="G29" s="281">
        <v>100</v>
      </c>
      <c r="H29" s="290" t="s">
        <v>464</v>
      </c>
      <c r="I29" s="291" t="s">
        <v>607</v>
      </c>
      <c r="J29" s="40"/>
      <c r="K29" s="38"/>
      <c r="L29" s="39"/>
      <c r="M29" s="39"/>
    </row>
    <row r="30" spans="1:13" s="41" customFormat="1" ht="94.15" customHeight="1">
      <c r="A30" s="749"/>
      <c r="B30" s="290" t="s">
        <v>125</v>
      </c>
      <c r="C30" s="292" t="s">
        <v>431</v>
      </c>
      <c r="D30" s="298" t="s">
        <v>369</v>
      </c>
      <c r="E30" s="281">
        <v>50</v>
      </c>
      <c r="F30" s="281">
        <v>50</v>
      </c>
      <c r="G30" s="281">
        <v>50</v>
      </c>
      <c r="H30" s="290" t="s">
        <v>125</v>
      </c>
      <c r="I30" s="291" t="s">
        <v>604</v>
      </c>
      <c r="K30" s="38"/>
      <c r="L30" s="39"/>
      <c r="M30" s="39"/>
    </row>
    <row r="31" spans="1:13" s="41" customFormat="1" ht="89.45" customHeight="1">
      <c r="A31" s="749"/>
      <c r="B31" s="260" t="s">
        <v>11</v>
      </c>
      <c r="C31" s="43" t="s">
        <v>601</v>
      </c>
      <c r="D31" s="281">
        <v>160</v>
      </c>
      <c r="E31" s="298" t="s">
        <v>369</v>
      </c>
      <c r="F31" s="298" t="s">
        <v>369</v>
      </c>
      <c r="G31" s="298" t="s">
        <v>369</v>
      </c>
      <c r="H31" s="260" t="s">
        <v>11</v>
      </c>
      <c r="I31" s="103" t="s">
        <v>428</v>
      </c>
      <c r="J31" s="38"/>
      <c r="K31" s="39"/>
      <c r="L31" s="39"/>
    </row>
    <row r="32" spans="1:13" s="41" customFormat="1" ht="89.45" customHeight="1">
      <c r="A32" s="749"/>
      <c r="B32" s="260" t="s">
        <v>11</v>
      </c>
      <c r="C32" s="43" t="s">
        <v>601</v>
      </c>
      <c r="D32" s="298" t="s">
        <v>369</v>
      </c>
      <c r="E32" s="281">
        <v>160</v>
      </c>
      <c r="F32" s="281">
        <v>160</v>
      </c>
      <c r="G32" s="281">
        <v>160</v>
      </c>
      <c r="H32" s="260" t="s">
        <v>11</v>
      </c>
      <c r="I32" s="103" t="s">
        <v>428</v>
      </c>
      <c r="J32" s="38"/>
      <c r="K32" s="39"/>
      <c r="L32" s="39"/>
    </row>
    <row r="33" spans="1:13" s="41" customFormat="1" ht="96.6" customHeight="1">
      <c r="A33" s="749"/>
      <c r="B33" s="290" t="s">
        <v>77</v>
      </c>
      <c r="C33" s="292" t="s">
        <v>78</v>
      </c>
      <c r="D33" s="298" t="s">
        <v>369</v>
      </c>
      <c r="E33" s="281">
        <v>150</v>
      </c>
      <c r="F33" s="281">
        <v>150</v>
      </c>
      <c r="G33" s="281">
        <v>150</v>
      </c>
      <c r="H33" s="290" t="s">
        <v>77</v>
      </c>
      <c r="I33" s="291" t="s">
        <v>447</v>
      </c>
      <c r="K33" s="38"/>
      <c r="L33" s="39"/>
      <c r="M33" s="39"/>
    </row>
    <row r="34" spans="1:13" s="41" customFormat="1" ht="89.45" customHeight="1">
      <c r="A34" s="749"/>
      <c r="B34" s="290" t="s">
        <v>59</v>
      </c>
      <c r="C34" s="292" t="s">
        <v>727</v>
      </c>
      <c r="D34" s="298" t="s">
        <v>369</v>
      </c>
      <c r="E34" s="281">
        <v>50</v>
      </c>
      <c r="F34" s="281">
        <v>50</v>
      </c>
      <c r="G34" s="298" t="s">
        <v>369</v>
      </c>
      <c r="H34" s="290" t="s">
        <v>59</v>
      </c>
      <c r="I34" s="291" t="s">
        <v>687</v>
      </c>
      <c r="K34" s="38"/>
      <c r="L34" s="39"/>
      <c r="M34" s="39"/>
    </row>
    <row r="35" spans="1:13" s="41" customFormat="1" ht="81.75" customHeight="1">
      <c r="A35" s="749"/>
      <c r="B35" s="238" t="s">
        <v>100</v>
      </c>
      <c r="C35" s="196" t="s">
        <v>126</v>
      </c>
      <c r="D35" s="281">
        <v>200</v>
      </c>
      <c r="E35" s="258" t="s">
        <v>70</v>
      </c>
      <c r="F35" s="258" t="s">
        <v>70</v>
      </c>
      <c r="G35" s="258" t="s">
        <v>70</v>
      </c>
      <c r="H35" s="290" t="s">
        <v>100</v>
      </c>
      <c r="I35" s="291"/>
      <c r="J35" s="38"/>
      <c r="K35" s="39"/>
      <c r="L35" s="39"/>
    </row>
    <row r="36" spans="1:13" s="41" customFormat="1" ht="73.5" customHeight="1">
      <c r="A36" s="749"/>
      <c r="B36" s="290" t="s">
        <v>130</v>
      </c>
      <c r="C36" s="292" t="s">
        <v>62</v>
      </c>
      <c r="D36" s="258" t="s">
        <v>70</v>
      </c>
      <c r="E36" s="258" t="s">
        <v>70</v>
      </c>
      <c r="F36" s="258" t="s">
        <v>70</v>
      </c>
      <c r="G36" s="258" t="s">
        <v>70</v>
      </c>
      <c r="H36" s="290" t="s">
        <v>130</v>
      </c>
      <c r="I36" s="291"/>
      <c r="J36" s="38"/>
      <c r="K36" s="39"/>
      <c r="L36" s="39"/>
    </row>
    <row r="37" spans="1:13" s="41" customFormat="1" ht="78" customHeight="1">
      <c r="A37" s="749"/>
      <c r="B37" s="260" t="s">
        <v>46</v>
      </c>
      <c r="C37" s="76" t="s">
        <v>426</v>
      </c>
      <c r="D37" s="298" t="s">
        <v>369</v>
      </c>
      <c r="E37" s="281">
        <v>980</v>
      </c>
      <c r="F37" s="281" t="s">
        <v>236</v>
      </c>
      <c r="G37" s="281" t="s">
        <v>236</v>
      </c>
      <c r="H37" s="260" t="s">
        <v>46</v>
      </c>
      <c r="I37" s="291" t="s">
        <v>998</v>
      </c>
      <c r="K37" s="38"/>
      <c r="L37" s="39"/>
      <c r="M37" s="39"/>
    </row>
    <row r="38" spans="1:13" s="41" customFormat="1" ht="78" customHeight="1">
      <c r="A38" s="749"/>
      <c r="B38" s="260" t="s">
        <v>86</v>
      </c>
      <c r="C38" s="76" t="s">
        <v>423</v>
      </c>
      <c r="D38" s="281">
        <v>1040</v>
      </c>
      <c r="E38" s="281">
        <v>1040</v>
      </c>
      <c r="F38" s="281" t="s">
        <v>236</v>
      </c>
      <c r="G38" s="281" t="s">
        <v>236</v>
      </c>
      <c r="H38" s="260" t="s">
        <v>86</v>
      </c>
      <c r="I38" s="103" t="s">
        <v>564</v>
      </c>
      <c r="J38" s="38"/>
      <c r="K38" s="39"/>
      <c r="L38" s="39"/>
    </row>
    <row r="39" spans="1:13" s="41" customFormat="1" ht="78" customHeight="1">
      <c r="A39" s="749"/>
      <c r="B39" s="260" t="s">
        <v>322</v>
      </c>
      <c r="C39" s="76" t="s">
        <v>476</v>
      </c>
      <c r="D39" s="281" t="s">
        <v>236</v>
      </c>
      <c r="E39" s="281" t="s">
        <v>236</v>
      </c>
      <c r="F39" s="258" t="s">
        <v>70</v>
      </c>
      <c r="G39" s="258" t="s">
        <v>70</v>
      </c>
      <c r="H39" s="259" t="s">
        <v>322</v>
      </c>
      <c r="I39" s="103"/>
      <c r="J39" s="38"/>
      <c r="K39" s="38"/>
      <c r="L39" s="39"/>
    </row>
    <row r="40" spans="1:13" s="41" customFormat="1" ht="78" customHeight="1">
      <c r="A40" s="749"/>
      <c r="B40" s="260" t="s">
        <v>196</v>
      </c>
      <c r="C40" s="76" t="s">
        <v>433</v>
      </c>
      <c r="D40" s="281">
        <v>0</v>
      </c>
      <c r="E40" s="281">
        <v>0</v>
      </c>
      <c r="F40" s="281">
        <v>0</v>
      </c>
      <c r="G40" s="281">
        <v>0</v>
      </c>
      <c r="H40" s="260" t="s">
        <v>196</v>
      </c>
      <c r="I40" s="103" t="s">
        <v>434</v>
      </c>
      <c r="K40" s="38"/>
      <c r="L40" s="39"/>
      <c r="M40" s="39"/>
    </row>
    <row r="41" spans="1:13" s="41" customFormat="1" ht="78" customHeight="1">
      <c r="A41" s="749"/>
      <c r="B41" s="260" t="s">
        <v>391</v>
      </c>
      <c r="C41" s="76" t="s">
        <v>392</v>
      </c>
      <c r="D41" s="281" t="s">
        <v>236</v>
      </c>
      <c r="E41" s="258" t="s">
        <v>70</v>
      </c>
      <c r="F41" s="258" t="s">
        <v>70</v>
      </c>
      <c r="G41" s="258" t="s">
        <v>70</v>
      </c>
      <c r="H41" s="260" t="s">
        <v>391</v>
      </c>
      <c r="I41" s="103"/>
      <c r="J41" s="38"/>
      <c r="K41" s="39"/>
      <c r="L41" s="39"/>
    </row>
    <row r="42" spans="1:13" s="41" customFormat="1" ht="78" customHeight="1">
      <c r="A42" s="749"/>
      <c r="B42" s="260" t="s">
        <v>55</v>
      </c>
      <c r="C42" s="76" t="s">
        <v>393</v>
      </c>
      <c r="D42" s="258" t="s">
        <v>70</v>
      </c>
      <c r="E42" s="281" t="s">
        <v>236</v>
      </c>
      <c r="F42" s="281" t="s">
        <v>236</v>
      </c>
      <c r="G42" s="281" t="s">
        <v>236</v>
      </c>
      <c r="H42" s="260" t="s">
        <v>55</v>
      </c>
      <c r="I42" s="103"/>
      <c r="J42" s="38"/>
      <c r="K42" s="39"/>
      <c r="L42" s="39"/>
    </row>
    <row r="43" spans="1:13" s="41" customFormat="1" ht="78" customHeight="1">
      <c r="A43" s="749"/>
      <c r="B43" s="260" t="s">
        <v>65</v>
      </c>
      <c r="C43" s="76" t="s">
        <v>394</v>
      </c>
      <c r="D43" s="258" t="s">
        <v>70</v>
      </c>
      <c r="E43" s="258" t="s">
        <v>70</v>
      </c>
      <c r="F43" s="258" t="s">
        <v>70</v>
      </c>
      <c r="G43" s="258" t="s">
        <v>70</v>
      </c>
      <c r="H43" s="260" t="s">
        <v>65</v>
      </c>
      <c r="I43" s="103"/>
      <c r="J43" s="38"/>
      <c r="K43" s="39"/>
      <c r="L43" s="39"/>
    </row>
    <row r="44" spans="1:13" s="41" customFormat="1" ht="78" customHeight="1">
      <c r="A44" s="749"/>
      <c r="B44" s="260" t="s">
        <v>54</v>
      </c>
      <c r="C44" s="76" t="s">
        <v>395</v>
      </c>
      <c r="D44" s="281" t="s">
        <v>236</v>
      </c>
      <c r="E44" s="258" t="s">
        <v>70</v>
      </c>
      <c r="F44" s="258" t="s">
        <v>70</v>
      </c>
      <c r="G44" s="258" t="s">
        <v>70</v>
      </c>
      <c r="H44" s="260" t="s">
        <v>54</v>
      </c>
      <c r="I44" s="103"/>
      <c r="J44" s="38"/>
      <c r="K44" s="39"/>
      <c r="L44" s="39"/>
    </row>
    <row r="45" spans="1:13" s="41" customFormat="1" ht="78" customHeight="1">
      <c r="A45" s="749"/>
      <c r="B45" s="260" t="s">
        <v>79</v>
      </c>
      <c r="C45" s="42" t="s">
        <v>80</v>
      </c>
      <c r="D45" s="258" t="s">
        <v>70</v>
      </c>
      <c r="E45" s="258" t="s">
        <v>70</v>
      </c>
      <c r="F45" s="258" t="s">
        <v>70</v>
      </c>
      <c r="G45" s="258" t="s">
        <v>70</v>
      </c>
      <c r="H45" s="260" t="s">
        <v>79</v>
      </c>
      <c r="I45" s="102"/>
      <c r="J45" s="38"/>
      <c r="K45" s="39"/>
      <c r="L45" s="39"/>
    </row>
    <row r="46" spans="1:13" s="41" customFormat="1" ht="78" customHeight="1">
      <c r="A46" s="749"/>
      <c r="B46" s="260" t="s">
        <v>85</v>
      </c>
      <c r="C46" s="42" t="s">
        <v>176</v>
      </c>
      <c r="D46" s="258" t="s">
        <v>70</v>
      </c>
      <c r="E46" s="258" t="s">
        <v>70</v>
      </c>
      <c r="F46" s="258" t="s">
        <v>70</v>
      </c>
      <c r="G46" s="258" t="s">
        <v>70</v>
      </c>
      <c r="H46" s="260" t="s">
        <v>85</v>
      </c>
      <c r="I46" s="102"/>
      <c r="J46" s="38"/>
      <c r="K46" s="39"/>
      <c r="L46" s="39"/>
    </row>
    <row r="47" spans="1:13" s="41" customFormat="1" ht="78" customHeight="1">
      <c r="A47" s="749"/>
      <c r="B47" s="260" t="s">
        <v>16</v>
      </c>
      <c r="C47" s="42" t="s">
        <v>17</v>
      </c>
      <c r="D47" s="44">
        <v>250</v>
      </c>
      <c r="E47" s="44">
        <v>250</v>
      </c>
      <c r="F47" s="44">
        <v>250</v>
      </c>
      <c r="G47" s="44">
        <v>250</v>
      </c>
      <c r="H47" s="260" t="s">
        <v>16</v>
      </c>
      <c r="I47" s="102"/>
      <c r="J47" s="38"/>
      <c r="K47" s="39"/>
      <c r="L47" s="39"/>
    </row>
    <row r="48" spans="1:13" s="41" customFormat="1" ht="78" customHeight="1">
      <c r="A48" s="749"/>
      <c r="B48" s="260" t="s">
        <v>18</v>
      </c>
      <c r="C48" s="76" t="s">
        <v>429</v>
      </c>
      <c r="D48" s="281" t="s">
        <v>236</v>
      </c>
      <c r="E48" s="44">
        <v>200</v>
      </c>
      <c r="F48" s="44">
        <v>200</v>
      </c>
      <c r="G48" s="44">
        <v>200</v>
      </c>
      <c r="H48" s="260" t="s">
        <v>18</v>
      </c>
      <c r="I48" s="102"/>
      <c r="K48" s="38"/>
      <c r="L48" s="39"/>
      <c r="M48" s="39"/>
    </row>
    <row r="49" spans="1:13" s="41" customFormat="1" ht="78" customHeight="1">
      <c r="A49" s="749"/>
      <c r="B49" s="260" t="s">
        <v>437</v>
      </c>
      <c r="C49" s="76" t="s">
        <v>438</v>
      </c>
      <c r="D49" s="44">
        <v>80</v>
      </c>
      <c r="E49" s="44">
        <v>80</v>
      </c>
      <c r="F49" s="44">
        <v>80</v>
      </c>
      <c r="G49" s="44">
        <v>80</v>
      </c>
      <c r="H49" s="260" t="s">
        <v>439</v>
      </c>
      <c r="I49" s="103" t="s">
        <v>434</v>
      </c>
      <c r="K49" s="38"/>
      <c r="L49" s="39"/>
      <c r="M49" s="39"/>
    </row>
    <row r="50" spans="1:13" s="41" customFormat="1" ht="78" customHeight="1">
      <c r="A50" s="749"/>
      <c r="B50" s="260" t="s">
        <v>471</v>
      </c>
      <c r="C50" s="76" t="s">
        <v>472</v>
      </c>
      <c r="D50" s="281" t="s">
        <v>236</v>
      </c>
      <c r="E50" s="44">
        <v>100</v>
      </c>
      <c r="F50" s="44">
        <v>100</v>
      </c>
      <c r="G50" s="298" t="s">
        <v>369</v>
      </c>
      <c r="H50" s="260" t="s">
        <v>471</v>
      </c>
      <c r="I50" s="103"/>
      <c r="J50" s="40"/>
      <c r="K50" s="38"/>
      <c r="L50" s="39"/>
      <c r="M50" s="39"/>
    </row>
    <row r="51" spans="1:13" s="41" customFormat="1" ht="78" customHeight="1">
      <c r="A51" s="749"/>
      <c r="B51" s="260" t="s">
        <v>10</v>
      </c>
      <c r="C51" s="76" t="s">
        <v>129</v>
      </c>
      <c r="D51" s="281">
        <v>150</v>
      </c>
      <c r="E51" s="281">
        <v>150</v>
      </c>
      <c r="F51" s="281">
        <v>150</v>
      </c>
      <c r="G51" s="281">
        <v>150</v>
      </c>
      <c r="H51" s="260" t="s">
        <v>10</v>
      </c>
      <c r="I51" s="102" t="s">
        <v>600</v>
      </c>
      <c r="J51" s="38"/>
      <c r="K51" s="39"/>
      <c r="L51" s="39"/>
    </row>
    <row r="52" spans="1:13" s="41" customFormat="1" ht="78" customHeight="1">
      <c r="A52" s="749"/>
      <c r="B52" s="260" t="s">
        <v>397</v>
      </c>
      <c r="C52" s="76" t="s">
        <v>286</v>
      </c>
      <c r="D52" s="258" t="s">
        <v>70</v>
      </c>
      <c r="E52" s="258" t="s">
        <v>70</v>
      </c>
      <c r="F52" s="258" t="s">
        <v>70</v>
      </c>
      <c r="G52" s="258" t="s">
        <v>70</v>
      </c>
      <c r="H52" s="260" t="s">
        <v>397</v>
      </c>
      <c r="I52" s="102"/>
      <c r="J52" s="38"/>
      <c r="K52" s="39"/>
      <c r="L52" s="39"/>
    </row>
    <row r="53" spans="1:13" s="41" customFormat="1" ht="78" customHeight="1">
      <c r="A53" s="749"/>
      <c r="B53" s="260" t="s">
        <v>177</v>
      </c>
      <c r="C53" s="76" t="s">
        <v>396</v>
      </c>
      <c r="D53" s="44">
        <v>250</v>
      </c>
      <c r="E53" s="44">
        <v>250</v>
      </c>
      <c r="F53" s="44">
        <v>250</v>
      </c>
      <c r="G53" s="44">
        <v>250</v>
      </c>
      <c r="H53" s="260" t="s">
        <v>177</v>
      </c>
      <c r="I53" s="102"/>
      <c r="J53" s="38"/>
      <c r="K53" s="39"/>
      <c r="L53" s="39"/>
    </row>
    <row r="54" spans="1:13" s="41" customFormat="1" ht="78" customHeight="1">
      <c r="A54" s="749"/>
      <c r="B54" s="260" t="s">
        <v>168</v>
      </c>
      <c r="C54" s="76" t="s">
        <v>398</v>
      </c>
      <c r="D54" s="44">
        <v>0</v>
      </c>
      <c r="E54" s="44">
        <v>0</v>
      </c>
      <c r="F54" s="44">
        <v>0</v>
      </c>
      <c r="G54" s="44">
        <v>0</v>
      </c>
      <c r="H54" s="260" t="s">
        <v>168</v>
      </c>
      <c r="I54" s="102"/>
      <c r="J54" s="38"/>
      <c r="K54" s="39"/>
      <c r="L54" s="39"/>
    </row>
    <row r="55" spans="1:13" s="41" customFormat="1" ht="78" customHeight="1">
      <c r="A55" s="749"/>
      <c r="B55" s="260" t="s">
        <v>169</v>
      </c>
      <c r="C55" s="76" t="s">
        <v>399</v>
      </c>
      <c r="D55" s="44" t="s">
        <v>236</v>
      </c>
      <c r="E55" s="44">
        <v>250</v>
      </c>
      <c r="F55" s="44">
        <v>250</v>
      </c>
      <c r="G55" s="44">
        <v>250</v>
      </c>
      <c r="H55" s="260" t="s">
        <v>169</v>
      </c>
      <c r="I55" s="102"/>
      <c r="J55" s="38"/>
      <c r="K55" s="39"/>
      <c r="L55" s="39"/>
    </row>
    <row r="56" spans="1:13" s="41" customFormat="1" ht="78" customHeight="1">
      <c r="A56" s="749"/>
      <c r="B56" s="260" t="s">
        <v>170</v>
      </c>
      <c r="C56" s="76" t="s">
        <v>400</v>
      </c>
      <c r="D56" s="281">
        <v>350</v>
      </c>
      <c r="E56" s="281">
        <v>350</v>
      </c>
      <c r="F56" s="281">
        <v>350</v>
      </c>
      <c r="G56" s="281">
        <v>350</v>
      </c>
      <c r="H56" s="260" t="s">
        <v>170</v>
      </c>
      <c r="I56" s="102"/>
      <c r="J56" s="38"/>
      <c r="K56" s="39"/>
      <c r="L56" s="39"/>
    </row>
    <row r="57" spans="1:13" s="41" customFormat="1" ht="78" customHeight="1">
      <c r="A57" s="749"/>
      <c r="B57" s="260" t="s">
        <v>171</v>
      </c>
      <c r="C57" s="76" t="s">
        <v>401</v>
      </c>
      <c r="D57" s="44" t="s">
        <v>236</v>
      </c>
      <c r="E57" s="44">
        <v>450</v>
      </c>
      <c r="F57" s="44">
        <v>450</v>
      </c>
      <c r="G57" s="44">
        <v>450</v>
      </c>
      <c r="H57" s="260" t="s">
        <v>171</v>
      </c>
      <c r="I57" s="102"/>
      <c r="J57" s="38"/>
      <c r="K57" s="39"/>
      <c r="L57" s="39"/>
    </row>
    <row r="58" spans="1:13" s="41" customFormat="1" ht="78" customHeight="1">
      <c r="A58" s="749"/>
      <c r="B58" s="260" t="s">
        <v>172</v>
      </c>
      <c r="C58" s="76" t="s">
        <v>454</v>
      </c>
      <c r="D58" s="44" t="s">
        <v>236</v>
      </c>
      <c r="E58" s="281" t="s">
        <v>236</v>
      </c>
      <c r="F58" s="44">
        <v>350</v>
      </c>
      <c r="G58" s="44">
        <v>350</v>
      </c>
      <c r="H58" s="260" t="s">
        <v>172</v>
      </c>
      <c r="I58" s="102"/>
      <c r="J58" s="38"/>
      <c r="K58" s="39"/>
      <c r="L58" s="39"/>
    </row>
    <row r="59" spans="1:13" s="41" customFormat="1" ht="78" customHeight="1">
      <c r="A59" s="749"/>
      <c r="B59" s="260" t="s">
        <v>402</v>
      </c>
      <c r="C59" s="76" t="s">
        <v>403</v>
      </c>
      <c r="D59" s="44" t="s">
        <v>236</v>
      </c>
      <c r="E59" s="44">
        <v>250</v>
      </c>
      <c r="F59" s="44">
        <v>250</v>
      </c>
      <c r="G59" s="44">
        <v>250</v>
      </c>
      <c r="H59" s="260" t="s">
        <v>402</v>
      </c>
      <c r="I59" s="102"/>
      <c r="J59" s="38"/>
      <c r="K59" s="39"/>
      <c r="L59" s="39"/>
    </row>
    <row r="60" spans="1:13" s="41" customFormat="1" ht="78" customHeight="1">
      <c r="A60" s="749"/>
      <c r="B60" s="260" t="s">
        <v>451</v>
      </c>
      <c r="C60" s="76" t="s">
        <v>639</v>
      </c>
      <c r="D60" s="44">
        <v>0</v>
      </c>
      <c r="E60" s="44">
        <v>0</v>
      </c>
      <c r="F60" s="44">
        <v>0</v>
      </c>
      <c r="G60" s="44">
        <v>0</v>
      </c>
      <c r="H60" s="260" t="s">
        <v>451</v>
      </c>
      <c r="I60" s="102"/>
      <c r="J60" s="38"/>
      <c r="K60" s="39"/>
    </row>
    <row r="61" spans="1:13" s="41" customFormat="1" ht="78" customHeight="1">
      <c r="A61" s="749"/>
      <c r="B61" s="260" t="s">
        <v>174</v>
      </c>
      <c r="C61" s="76" t="s">
        <v>404</v>
      </c>
      <c r="D61" s="44">
        <v>250</v>
      </c>
      <c r="E61" s="44">
        <v>250</v>
      </c>
      <c r="F61" s="44">
        <v>250</v>
      </c>
      <c r="G61" s="44">
        <v>250</v>
      </c>
      <c r="H61" s="260" t="s">
        <v>174</v>
      </c>
      <c r="I61" s="102"/>
      <c r="J61" s="38"/>
      <c r="K61" s="39"/>
      <c r="L61" s="39"/>
    </row>
    <row r="62" spans="1:13" s="41" customFormat="1" ht="78" customHeight="1">
      <c r="A62" s="749"/>
      <c r="B62" s="260" t="s">
        <v>175</v>
      </c>
      <c r="C62" s="76" t="s">
        <v>455</v>
      </c>
      <c r="D62" s="44" t="s">
        <v>236</v>
      </c>
      <c r="E62" s="281" t="s">
        <v>236</v>
      </c>
      <c r="F62" s="44">
        <v>350</v>
      </c>
      <c r="G62" s="44">
        <v>350</v>
      </c>
      <c r="H62" s="260" t="s">
        <v>175</v>
      </c>
      <c r="I62" s="102"/>
      <c r="J62" s="38"/>
      <c r="K62" s="39"/>
      <c r="L62" s="39"/>
    </row>
    <row r="63" spans="1:13" s="41" customFormat="1" ht="78" customHeight="1">
      <c r="A63" s="749"/>
      <c r="B63" s="260" t="s">
        <v>323</v>
      </c>
      <c r="C63" s="76" t="s">
        <v>405</v>
      </c>
      <c r="D63" s="258" t="s">
        <v>70</v>
      </c>
      <c r="E63" s="258" t="s">
        <v>70</v>
      </c>
      <c r="F63" s="258" t="s">
        <v>70</v>
      </c>
      <c r="G63" s="258" t="s">
        <v>70</v>
      </c>
      <c r="H63" s="260" t="s">
        <v>323</v>
      </c>
      <c r="I63" s="102"/>
      <c r="J63" s="38"/>
      <c r="K63" s="39"/>
      <c r="L63" s="39"/>
    </row>
    <row r="64" spans="1:13" s="41" customFormat="1" ht="78" customHeight="1">
      <c r="A64" s="749"/>
      <c r="B64" s="260" t="s">
        <v>319</v>
      </c>
      <c r="C64" s="76" t="s">
        <v>406</v>
      </c>
      <c r="D64" s="44" t="s">
        <v>236</v>
      </c>
      <c r="E64" s="44">
        <v>350</v>
      </c>
      <c r="F64" s="44">
        <v>350</v>
      </c>
      <c r="G64" s="44">
        <v>350</v>
      </c>
      <c r="H64" s="260" t="s">
        <v>319</v>
      </c>
      <c r="I64" s="102"/>
      <c r="J64" s="38"/>
      <c r="K64" s="39"/>
      <c r="L64" s="39"/>
    </row>
    <row r="65" spans="1:13" s="41" customFormat="1" ht="78" customHeight="1">
      <c r="A65" s="749"/>
      <c r="B65" s="260" t="s">
        <v>320</v>
      </c>
      <c r="C65" s="76" t="s">
        <v>407</v>
      </c>
      <c r="D65" s="44" t="s">
        <v>236</v>
      </c>
      <c r="E65" s="281">
        <v>350</v>
      </c>
      <c r="F65" s="281">
        <v>350</v>
      </c>
      <c r="G65" s="281">
        <v>350</v>
      </c>
      <c r="H65" s="260" t="s">
        <v>320</v>
      </c>
      <c r="I65" s="102"/>
      <c r="J65" s="38"/>
      <c r="K65" s="39"/>
      <c r="L65" s="39"/>
    </row>
    <row r="66" spans="1:13" s="41" customFormat="1" ht="146.25" customHeight="1">
      <c r="A66" s="749"/>
      <c r="B66" s="260" t="s">
        <v>466</v>
      </c>
      <c r="C66" s="88" t="s">
        <v>469</v>
      </c>
      <c r="D66" s="44" t="s">
        <v>236</v>
      </c>
      <c r="E66" s="281">
        <v>400</v>
      </c>
      <c r="F66" s="281" t="s">
        <v>236</v>
      </c>
      <c r="G66" s="281" t="s">
        <v>236</v>
      </c>
      <c r="H66" s="260" t="s">
        <v>466</v>
      </c>
      <c r="I66" s="102"/>
      <c r="J66" s="38"/>
      <c r="K66" s="39"/>
      <c r="L66" s="39"/>
    </row>
    <row r="67" spans="1:13" s="41" customFormat="1" ht="78" customHeight="1">
      <c r="A67" s="749"/>
      <c r="B67" s="260" t="s">
        <v>456</v>
      </c>
      <c r="C67" s="76" t="s">
        <v>457</v>
      </c>
      <c r="D67" s="44" t="s">
        <v>236</v>
      </c>
      <c r="E67" s="281" t="s">
        <v>236</v>
      </c>
      <c r="F67" s="258" t="s">
        <v>70</v>
      </c>
      <c r="G67" s="281" t="s">
        <v>236</v>
      </c>
      <c r="H67" s="260" t="s">
        <v>456</v>
      </c>
      <c r="I67" s="102"/>
      <c r="J67" s="38"/>
      <c r="K67" s="39"/>
      <c r="L67" s="39"/>
    </row>
    <row r="68" spans="1:13" s="41" customFormat="1" ht="106.15" customHeight="1">
      <c r="A68" s="749"/>
      <c r="B68" s="260" t="s">
        <v>435</v>
      </c>
      <c r="C68" s="88" t="s">
        <v>436</v>
      </c>
      <c r="D68" s="281">
        <v>250</v>
      </c>
      <c r="E68" s="281">
        <v>250</v>
      </c>
      <c r="F68" s="281">
        <v>250</v>
      </c>
      <c r="G68" s="281">
        <v>250</v>
      </c>
      <c r="H68" s="260" t="s">
        <v>435</v>
      </c>
      <c r="I68" s="102" t="s">
        <v>440</v>
      </c>
      <c r="K68" s="38"/>
      <c r="L68" s="39"/>
      <c r="M68" s="39"/>
    </row>
    <row r="69" spans="1:13" s="41" customFormat="1" ht="82.15" customHeight="1">
      <c r="A69" s="749"/>
      <c r="B69" s="260" t="s">
        <v>417</v>
      </c>
      <c r="C69" s="43" t="s">
        <v>467</v>
      </c>
      <c r="D69" s="44" t="s">
        <v>236</v>
      </c>
      <c r="E69" s="44">
        <v>400</v>
      </c>
      <c r="F69" s="281" t="s">
        <v>236</v>
      </c>
      <c r="G69" s="281" t="s">
        <v>236</v>
      </c>
      <c r="H69" s="260" t="s">
        <v>417</v>
      </c>
      <c r="I69" s="102"/>
      <c r="J69" s="38"/>
      <c r="K69" s="39"/>
      <c r="L69" s="39"/>
    </row>
    <row r="70" spans="1:13" s="41" customFormat="1" ht="82.15" customHeight="1">
      <c r="A70" s="749"/>
      <c r="B70" s="260" t="s">
        <v>408</v>
      </c>
      <c r="C70" s="43" t="s">
        <v>409</v>
      </c>
      <c r="D70" s="44" t="s">
        <v>236</v>
      </c>
      <c r="E70" s="258" t="s">
        <v>70</v>
      </c>
      <c r="F70" s="258" t="s">
        <v>70</v>
      </c>
      <c r="G70" s="258" t="s">
        <v>70</v>
      </c>
      <c r="H70" s="260" t="s">
        <v>408</v>
      </c>
      <c r="I70" s="102"/>
      <c r="J70" s="38"/>
      <c r="K70" s="39"/>
      <c r="L70" s="39"/>
    </row>
    <row r="71" spans="1:13" s="41" customFormat="1" ht="78" customHeight="1">
      <c r="A71" s="749"/>
      <c r="B71" s="260" t="s">
        <v>106</v>
      </c>
      <c r="C71" s="76" t="s">
        <v>107</v>
      </c>
      <c r="D71" s="258" t="s">
        <v>70</v>
      </c>
      <c r="E71" s="258" t="s">
        <v>70</v>
      </c>
      <c r="F71" s="258" t="s">
        <v>70</v>
      </c>
      <c r="G71" s="258" t="s">
        <v>70</v>
      </c>
      <c r="H71" s="260" t="s">
        <v>106</v>
      </c>
      <c r="I71" s="102"/>
      <c r="J71" s="38"/>
      <c r="K71" s="39"/>
      <c r="L71" s="39"/>
    </row>
    <row r="72" spans="1:13" s="41" customFormat="1" ht="78" customHeight="1">
      <c r="A72" s="749"/>
      <c r="B72" s="260" t="s">
        <v>98</v>
      </c>
      <c r="C72" s="76" t="s">
        <v>410</v>
      </c>
      <c r="D72" s="281">
        <v>100</v>
      </c>
      <c r="E72" s="281">
        <v>100</v>
      </c>
      <c r="F72" s="281">
        <v>100</v>
      </c>
      <c r="G72" s="281">
        <v>100</v>
      </c>
      <c r="H72" s="260" t="s">
        <v>98</v>
      </c>
      <c r="I72" s="102"/>
      <c r="J72" s="38"/>
      <c r="K72" s="39"/>
      <c r="L72" s="39"/>
    </row>
    <row r="73" spans="1:13" s="41" customFormat="1" ht="84" customHeight="1">
      <c r="A73" s="749"/>
      <c r="B73" s="260" t="s">
        <v>14</v>
      </c>
      <c r="C73" s="42" t="s">
        <v>301</v>
      </c>
      <c r="D73" s="281">
        <v>50</v>
      </c>
      <c r="E73" s="281">
        <v>50</v>
      </c>
      <c r="F73" s="281">
        <v>50</v>
      </c>
      <c r="G73" s="281">
        <v>50</v>
      </c>
      <c r="H73" s="260" t="s">
        <v>14</v>
      </c>
      <c r="I73" s="102"/>
      <c r="J73" s="38"/>
      <c r="K73" s="39"/>
      <c r="L73" s="39"/>
    </row>
    <row r="74" spans="1:13" s="41" customFormat="1" ht="84" customHeight="1">
      <c r="A74" s="749"/>
      <c r="B74" s="260" t="s">
        <v>156</v>
      </c>
      <c r="C74" s="42" t="s">
        <v>411</v>
      </c>
      <c r="D74" s="281">
        <v>100</v>
      </c>
      <c r="E74" s="281">
        <v>100</v>
      </c>
      <c r="F74" s="281">
        <v>100</v>
      </c>
      <c r="G74" s="281">
        <v>100</v>
      </c>
      <c r="H74" s="260" t="s">
        <v>156</v>
      </c>
      <c r="I74" s="102" t="s">
        <v>442</v>
      </c>
      <c r="J74" s="38"/>
      <c r="K74" s="39"/>
      <c r="L74" s="39"/>
    </row>
    <row r="75" spans="1:13" s="41" customFormat="1" ht="84" customHeight="1">
      <c r="A75" s="749"/>
      <c r="B75" s="260" t="s">
        <v>458</v>
      </c>
      <c r="C75" s="42" t="s">
        <v>459</v>
      </c>
      <c r="D75" s="281">
        <v>30</v>
      </c>
      <c r="E75" s="258" t="s">
        <v>70</v>
      </c>
      <c r="F75" s="258" t="s">
        <v>70</v>
      </c>
      <c r="G75" s="258" t="s">
        <v>70</v>
      </c>
      <c r="H75" s="260" t="s">
        <v>458</v>
      </c>
      <c r="I75" s="102" t="s">
        <v>746</v>
      </c>
      <c r="J75" s="38"/>
      <c r="K75" s="39"/>
      <c r="L75" s="39"/>
    </row>
    <row r="76" spans="1:13" s="41" customFormat="1" ht="148.9" customHeight="1">
      <c r="A76" s="749"/>
      <c r="B76" s="260" t="s">
        <v>412</v>
      </c>
      <c r="C76" s="43" t="s">
        <v>413</v>
      </c>
      <c r="D76" s="44" t="s">
        <v>236</v>
      </c>
      <c r="E76" s="281">
        <v>200</v>
      </c>
      <c r="F76" s="281" t="s">
        <v>236</v>
      </c>
      <c r="G76" s="281">
        <v>200</v>
      </c>
      <c r="H76" s="260" t="s">
        <v>412</v>
      </c>
      <c r="I76" s="102" t="s">
        <v>468</v>
      </c>
      <c r="J76" s="38"/>
      <c r="K76" s="39"/>
      <c r="L76" s="39"/>
    </row>
    <row r="77" spans="1:13" s="41" customFormat="1" ht="100.9" customHeight="1">
      <c r="A77" s="749"/>
      <c r="B77" s="260" t="s">
        <v>414</v>
      </c>
      <c r="C77" s="43" t="s">
        <v>415</v>
      </c>
      <c r="D77" s="44" t="s">
        <v>236</v>
      </c>
      <c r="E77" s="281">
        <v>400</v>
      </c>
      <c r="F77" s="281" t="s">
        <v>236</v>
      </c>
      <c r="G77" s="281" t="s">
        <v>236</v>
      </c>
      <c r="H77" s="260" t="s">
        <v>414</v>
      </c>
      <c r="I77" s="102"/>
      <c r="J77" s="38"/>
      <c r="K77" s="39"/>
      <c r="L77" s="39"/>
    </row>
    <row r="78" spans="1:13" s="41" customFormat="1" ht="231" customHeight="1">
      <c r="A78" s="749"/>
      <c r="B78" s="260" t="s">
        <v>470</v>
      </c>
      <c r="C78" s="43" t="s">
        <v>728</v>
      </c>
      <c r="D78" s="44" t="s">
        <v>236</v>
      </c>
      <c r="E78" s="281">
        <v>650</v>
      </c>
      <c r="F78" s="281">
        <v>650</v>
      </c>
      <c r="G78" s="281">
        <v>650</v>
      </c>
      <c r="H78" s="260" t="s">
        <v>470</v>
      </c>
      <c r="I78" s="291" t="s">
        <v>693</v>
      </c>
      <c r="J78" s="38"/>
      <c r="K78" s="39"/>
      <c r="L78" s="39"/>
    </row>
    <row r="79" spans="1:13" s="41" customFormat="1" ht="210" customHeight="1">
      <c r="A79" s="749"/>
      <c r="B79" s="260" t="s">
        <v>473</v>
      </c>
      <c r="C79" s="43" t="s">
        <v>729</v>
      </c>
      <c r="D79" s="44" t="s">
        <v>236</v>
      </c>
      <c r="E79" s="281">
        <v>500</v>
      </c>
      <c r="F79" s="44" t="s">
        <v>236</v>
      </c>
      <c r="G79" s="44" t="s">
        <v>236</v>
      </c>
      <c r="H79" s="260" t="s">
        <v>473</v>
      </c>
      <c r="I79" s="291" t="s">
        <v>724</v>
      </c>
      <c r="J79" s="38"/>
      <c r="K79" s="39"/>
      <c r="L79" s="39"/>
    </row>
    <row r="80" spans="1:13" s="41" customFormat="1" ht="210" customHeight="1">
      <c r="A80" s="749"/>
      <c r="B80" s="260" t="s">
        <v>473</v>
      </c>
      <c r="C80" s="43" t="s">
        <v>729</v>
      </c>
      <c r="D80" s="44" t="s">
        <v>236</v>
      </c>
      <c r="E80" s="281" t="s">
        <v>236</v>
      </c>
      <c r="F80" s="281">
        <v>500</v>
      </c>
      <c r="G80" s="281">
        <v>500</v>
      </c>
      <c r="H80" s="260" t="s">
        <v>473</v>
      </c>
      <c r="I80" s="291" t="s">
        <v>724</v>
      </c>
      <c r="J80" s="38"/>
      <c r="K80" s="39"/>
      <c r="L80" s="39"/>
    </row>
    <row r="81" spans="1:12" s="41" customFormat="1" ht="70.5" customHeight="1">
      <c r="A81" s="749"/>
      <c r="B81" s="260" t="s">
        <v>814</v>
      </c>
      <c r="C81" s="42" t="s">
        <v>818</v>
      </c>
      <c r="D81" s="258" t="s">
        <v>70</v>
      </c>
      <c r="E81" s="258" t="s">
        <v>70</v>
      </c>
      <c r="F81" s="258" t="s">
        <v>70</v>
      </c>
      <c r="G81" s="258" t="s">
        <v>70</v>
      </c>
      <c r="H81" s="260" t="s">
        <v>814</v>
      </c>
      <c r="I81" s="102"/>
      <c r="J81" s="38"/>
      <c r="K81" s="39"/>
      <c r="L81" s="39"/>
    </row>
    <row r="82" spans="1:12" s="41" customFormat="1" ht="70.5" customHeight="1">
      <c r="A82" s="749"/>
      <c r="B82" s="260" t="s">
        <v>819</v>
      </c>
      <c r="C82" s="42" t="s">
        <v>817</v>
      </c>
      <c r="D82" s="258" t="s">
        <v>70</v>
      </c>
      <c r="E82" s="258" t="s">
        <v>70</v>
      </c>
      <c r="F82" s="258" t="s">
        <v>70</v>
      </c>
      <c r="G82" s="258" t="s">
        <v>70</v>
      </c>
      <c r="H82" s="260" t="s">
        <v>819</v>
      </c>
      <c r="I82" s="102"/>
      <c r="J82" s="38"/>
      <c r="K82" s="39"/>
      <c r="L82" s="39"/>
    </row>
    <row r="83" spans="1:12" s="41" customFormat="1" ht="70.5" customHeight="1">
      <c r="A83" s="749"/>
      <c r="B83" s="260" t="s">
        <v>846</v>
      </c>
      <c r="C83" s="595" t="s">
        <v>847</v>
      </c>
      <c r="D83" s="281">
        <v>-150</v>
      </c>
      <c r="E83" s="281">
        <v>-150</v>
      </c>
      <c r="F83" s="281" t="s">
        <v>236</v>
      </c>
      <c r="G83" s="281" t="s">
        <v>236</v>
      </c>
      <c r="H83" s="260" t="s">
        <v>846</v>
      </c>
      <c r="I83" s="102"/>
      <c r="J83" s="38"/>
      <c r="K83" s="39"/>
      <c r="L83" s="39"/>
    </row>
    <row r="84" spans="1:12" s="41" customFormat="1" ht="70.5" customHeight="1">
      <c r="A84" s="749"/>
      <c r="B84" s="260" t="s">
        <v>846</v>
      </c>
      <c r="C84" s="595" t="s">
        <v>847</v>
      </c>
      <c r="D84" s="281" t="s">
        <v>236</v>
      </c>
      <c r="E84" s="281" t="s">
        <v>236</v>
      </c>
      <c r="F84" s="281">
        <v>-150</v>
      </c>
      <c r="G84" s="281">
        <v>-150</v>
      </c>
      <c r="H84" s="260" t="s">
        <v>846</v>
      </c>
      <c r="I84" s="102"/>
      <c r="J84" s="38"/>
      <c r="K84" s="39"/>
      <c r="L84" s="39"/>
    </row>
    <row r="85" spans="1:12" s="41" customFormat="1" ht="84" customHeight="1">
      <c r="A85" s="749"/>
      <c r="B85" s="260" t="s">
        <v>58</v>
      </c>
      <c r="C85" s="42" t="s">
        <v>390</v>
      </c>
      <c r="D85" s="44" t="s">
        <v>236</v>
      </c>
      <c r="E85" s="258" t="s">
        <v>70</v>
      </c>
      <c r="F85" s="258" t="s">
        <v>70</v>
      </c>
      <c r="G85" s="258" t="s">
        <v>70</v>
      </c>
      <c r="H85" s="260" t="s">
        <v>58</v>
      </c>
      <c r="I85" s="102"/>
      <c r="J85" s="38"/>
      <c r="K85" s="39"/>
      <c r="L85" s="39"/>
    </row>
    <row r="86" spans="1:12" s="41" customFormat="1" ht="78" customHeight="1">
      <c r="A86" s="749"/>
      <c r="B86" s="260" t="s">
        <v>235</v>
      </c>
      <c r="C86" s="42" t="s">
        <v>63</v>
      </c>
      <c r="D86" s="258" t="s">
        <v>70</v>
      </c>
      <c r="E86" s="258" t="s">
        <v>70</v>
      </c>
      <c r="F86" s="258" t="s">
        <v>70</v>
      </c>
      <c r="G86" s="258" t="s">
        <v>70</v>
      </c>
      <c r="H86" s="260" t="s">
        <v>235</v>
      </c>
      <c r="I86" s="102"/>
      <c r="J86" s="38"/>
      <c r="K86" s="39"/>
      <c r="L86" s="39"/>
    </row>
    <row r="87" spans="1:12" s="41" customFormat="1" ht="78" customHeight="1">
      <c r="A87" s="749"/>
      <c r="B87" s="260" t="s">
        <v>220</v>
      </c>
      <c r="C87" s="42" t="s">
        <v>25</v>
      </c>
      <c r="D87" s="258" t="s">
        <v>70</v>
      </c>
      <c r="E87" s="258" t="s">
        <v>70</v>
      </c>
      <c r="F87" s="258" t="s">
        <v>70</v>
      </c>
      <c r="G87" s="258" t="s">
        <v>70</v>
      </c>
      <c r="H87" s="260" t="s">
        <v>220</v>
      </c>
      <c r="I87" s="102"/>
      <c r="J87" s="38"/>
      <c r="K87" s="39"/>
      <c r="L87" s="39"/>
    </row>
    <row r="88" spans="1:12" s="41" customFormat="1" ht="78" customHeight="1">
      <c r="A88" s="749"/>
      <c r="B88" s="260" t="s">
        <v>12</v>
      </c>
      <c r="C88" s="42" t="s">
        <v>13</v>
      </c>
      <c r="D88" s="258" t="s">
        <v>70</v>
      </c>
      <c r="E88" s="258" t="s">
        <v>70</v>
      </c>
      <c r="F88" s="258" t="s">
        <v>70</v>
      </c>
      <c r="G88" s="258" t="s">
        <v>70</v>
      </c>
      <c r="H88" s="260" t="s">
        <v>12</v>
      </c>
      <c r="I88" s="102"/>
      <c r="J88" s="38"/>
      <c r="K88" s="39"/>
      <c r="L88" s="39"/>
    </row>
    <row r="89" spans="1:12" s="41" customFormat="1" ht="105" customHeight="1">
      <c r="A89" s="749"/>
      <c r="B89" s="260" t="s">
        <v>81</v>
      </c>
      <c r="C89" s="43" t="s">
        <v>64</v>
      </c>
      <c r="D89" s="281">
        <v>100</v>
      </c>
      <c r="E89" s="281">
        <v>100</v>
      </c>
      <c r="F89" s="281">
        <v>100</v>
      </c>
      <c r="G89" s="281">
        <v>100</v>
      </c>
      <c r="H89" s="260" t="s">
        <v>81</v>
      </c>
      <c r="I89" s="103"/>
      <c r="J89" s="38"/>
      <c r="K89" s="39"/>
      <c r="L89" s="39"/>
    </row>
    <row r="90" spans="1:12" s="41" customFormat="1" ht="81" customHeight="1">
      <c r="A90" s="749"/>
      <c r="B90" s="260" t="s">
        <v>223</v>
      </c>
      <c r="C90" s="43" t="s">
        <v>224</v>
      </c>
      <c r="D90" s="281">
        <v>150</v>
      </c>
      <c r="E90" s="258" t="s">
        <v>70</v>
      </c>
      <c r="F90" s="258" t="s">
        <v>70</v>
      </c>
      <c r="G90" s="258" t="s">
        <v>70</v>
      </c>
      <c r="H90" s="260" t="s">
        <v>223</v>
      </c>
      <c r="I90" s="103"/>
      <c r="J90" s="38"/>
      <c r="K90" s="39"/>
      <c r="L90" s="39"/>
    </row>
    <row r="91" spans="1:12" s="41" customFormat="1" ht="81" customHeight="1">
      <c r="A91" s="749"/>
      <c r="B91" s="260" t="s">
        <v>474</v>
      </c>
      <c r="C91" s="43" t="s">
        <v>475</v>
      </c>
      <c r="D91" s="281" t="s">
        <v>236</v>
      </c>
      <c r="E91" s="281" t="s">
        <v>236</v>
      </c>
      <c r="F91" s="281" t="s">
        <v>236</v>
      </c>
      <c r="G91" s="258" t="s">
        <v>70</v>
      </c>
      <c r="H91" s="259" t="s">
        <v>474</v>
      </c>
      <c r="I91" s="103"/>
      <c r="J91" s="38"/>
      <c r="K91" s="39"/>
      <c r="L91" s="39"/>
    </row>
    <row r="92" spans="1:12" s="41" customFormat="1" ht="88.15" customHeight="1">
      <c r="A92" s="749"/>
      <c r="B92" s="259" t="s">
        <v>460</v>
      </c>
      <c r="C92" s="43" t="s">
        <v>461</v>
      </c>
      <c r="D92" s="281" t="s">
        <v>236</v>
      </c>
      <c r="E92" s="281" t="s">
        <v>236</v>
      </c>
      <c r="F92" s="258" t="s">
        <v>70</v>
      </c>
      <c r="G92" s="281" t="s">
        <v>236</v>
      </c>
      <c r="H92" s="259" t="s">
        <v>460</v>
      </c>
      <c r="I92" s="103"/>
      <c r="J92" s="38"/>
      <c r="K92" s="39"/>
      <c r="L92" s="39"/>
    </row>
    <row r="93" spans="1:12" s="41" customFormat="1" ht="78" customHeight="1" thickBot="1">
      <c r="A93" s="749"/>
      <c r="B93" s="322" t="s">
        <v>416</v>
      </c>
      <c r="C93" s="321" t="s">
        <v>602</v>
      </c>
      <c r="D93" s="132">
        <v>100</v>
      </c>
      <c r="E93" s="132">
        <v>100</v>
      </c>
      <c r="F93" s="132">
        <v>100</v>
      </c>
      <c r="G93" s="132">
        <v>100</v>
      </c>
      <c r="H93" s="323" t="s">
        <v>416</v>
      </c>
      <c r="I93" s="133" t="s">
        <v>427</v>
      </c>
      <c r="J93" s="38"/>
      <c r="K93" s="39"/>
      <c r="L93" s="39"/>
    </row>
    <row r="94" spans="1:12" ht="120.75" customHeight="1">
      <c r="A94" s="45"/>
      <c r="B94" s="622"/>
      <c r="C94" s="747" t="s">
        <v>1225</v>
      </c>
      <c r="D94" s="747"/>
      <c r="E94" s="747"/>
      <c r="F94" s="747"/>
      <c r="G94" s="747"/>
      <c r="H94" s="747"/>
      <c r="I94" s="747"/>
      <c r="J94" s="38"/>
      <c r="K94" s="39"/>
      <c r="L94" s="39"/>
    </row>
    <row r="95" spans="1:12" ht="19.5">
      <c r="J95" s="38"/>
      <c r="K95" s="39"/>
      <c r="L95" s="39"/>
    </row>
  </sheetData>
  <mergeCells count="8">
    <mergeCell ref="C94:I94"/>
    <mergeCell ref="A1:A93"/>
    <mergeCell ref="B1:C6"/>
    <mergeCell ref="H1:I6"/>
    <mergeCell ref="B7:C7"/>
    <mergeCell ref="H7:I7"/>
    <mergeCell ref="B8:C8"/>
    <mergeCell ref="H8:H9"/>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5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79"/>
  <sheetViews>
    <sheetView view="pageBreakPreview" zoomScale="25" zoomScaleNormal="25" zoomScaleSheetLayoutView="25" workbookViewId="0">
      <pane xSplit="1" ySplit="9" topLeftCell="B10" activePane="bottomRight" state="frozen"/>
      <selection pane="topRight" activeCell="B1" sqref="B1"/>
      <selection pane="bottomLeft" activeCell="A13" sqref="A13"/>
      <selection pane="bottomRight" activeCell="G12" sqref="G12"/>
    </sheetView>
  </sheetViews>
  <sheetFormatPr defaultColWidth="8.85546875" defaultRowHeight="15"/>
  <cols>
    <col min="1" max="1" width="21.28515625" style="453" customWidth="1"/>
    <col min="2" max="2" width="21.28515625" style="468" customWidth="1"/>
    <col min="3" max="3" width="226.85546875" style="469" customWidth="1"/>
    <col min="4" max="4" width="65.140625" style="469" customWidth="1"/>
    <col min="5" max="5" width="64.28515625" style="469" customWidth="1"/>
    <col min="6" max="6" width="23.5703125" style="470" customWidth="1"/>
    <col min="7" max="7" width="172" style="471" customWidth="1"/>
    <col min="8" max="8" width="36.42578125" style="453" customWidth="1"/>
    <col min="9" max="10" width="39.85546875" style="453" customWidth="1"/>
    <col min="11" max="14" width="9.5703125" style="453" customWidth="1"/>
    <col min="15" max="253" width="8.85546875" style="453"/>
    <col min="254" max="255" width="21.28515625" style="453" customWidth="1"/>
    <col min="256" max="256" width="226.85546875" style="453" customWidth="1"/>
    <col min="257" max="257" width="65.140625" style="453" customWidth="1"/>
    <col min="258" max="258" width="64.28515625" style="453" customWidth="1"/>
    <col min="259" max="259" width="37" style="453" customWidth="1"/>
    <col min="260" max="260" width="30.140625" style="453" customWidth="1"/>
    <col min="261" max="261" width="29.5703125" style="453" customWidth="1"/>
    <col min="262" max="262" width="23.5703125" style="453" customWidth="1"/>
    <col min="263" max="263" width="172" style="453" customWidth="1"/>
    <col min="264" max="264" width="36.42578125" style="453" customWidth="1"/>
    <col min="265" max="266" width="39.85546875" style="453" customWidth="1"/>
    <col min="267" max="270" width="9.5703125" style="453" customWidth="1"/>
    <col min="271" max="509" width="8.85546875" style="453"/>
    <col min="510" max="511" width="21.28515625" style="453" customWidth="1"/>
    <col min="512" max="512" width="226.85546875" style="453" customWidth="1"/>
    <col min="513" max="513" width="65.140625" style="453" customWidth="1"/>
    <col min="514" max="514" width="64.28515625" style="453" customWidth="1"/>
    <col min="515" max="515" width="37" style="453" customWidth="1"/>
    <col min="516" max="516" width="30.140625" style="453" customWidth="1"/>
    <col min="517" max="517" width="29.5703125" style="453" customWidth="1"/>
    <col min="518" max="518" width="23.5703125" style="453" customWidth="1"/>
    <col min="519" max="519" width="172" style="453" customWidth="1"/>
    <col min="520" max="520" width="36.42578125" style="453" customWidth="1"/>
    <col min="521" max="522" width="39.85546875" style="453" customWidth="1"/>
    <col min="523" max="526" width="9.5703125" style="453" customWidth="1"/>
    <col min="527" max="765" width="8.85546875" style="453"/>
    <col min="766" max="767" width="21.28515625" style="453" customWidth="1"/>
    <col min="768" max="768" width="226.85546875" style="453" customWidth="1"/>
    <col min="769" max="769" width="65.140625" style="453" customWidth="1"/>
    <col min="770" max="770" width="64.28515625" style="453" customWidth="1"/>
    <col min="771" max="771" width="37" style="453" customWidth="1"/>
    <col min="772" max="772" width="30.140625" style="453" customWidth="1"/>
    <col min="773" max="773" width="29.5703125" style="453" customWidth="1"/>
    <col min="774" max="774" width="23.5703125" style="453" customWidth="1"/>
    <col min="775" max="775" width="172" style="453" customWidth="1"/>
    <col min="776" max="776" width="36.42578125" style="453" customWidth="1"/>
    <col min="777" max="778" width="39.85546875" style="453" customWidth="1"/>
    <col min="779" max="782" width="9.5703125" style="453" customWidth="1"/>
    <col min="783" max="1021" width="8.85546875" style="453"/>
    <col min="1022" max="1023" width="21.28515625" style="453" customWidth="1"/>
    <col min="1024" max="1024" width="226.85546875" style="453" customWidth="1"/>
    <col min="1025" max="1025" width="65.140625" style="453" customWidth="1"/>
    <col min="1026" max="1026" width="64.28515625" style="453" customWidth="1"/>
    <col min="1027" max="1027" width="37" style="453" customWidth="1"/>
    <col min="1028" max="1028" width="30.140625" style="453" customWidth="1"/>
    <col min="1029" max="1029" width="29.5703125" style="453" customWidth="1"/>
    <col min="1030" max="1030" width="23.5703125" style="453" customWidth="1"/>
    <col min="1031" max="1031" width="172" style="453" customWidth="1"/>
    <col min="1032" max="1032" width="36.42578125" style="453" customWidth="1"/>
    <col min="1033" max="1034" width="39.85546875" style="453" customWidth="1"/>
    <col min="1035" max="1038" width="9.5703125" style="453" customWidth="1"/>
    <col min="1039" max="1277" width="8.85546875" style="453"/>
    <col min="1278" max="1279" width="21.28515625" style="453" customWidth="1"/>
    <col min="1280" max="1280" width="226.85546875" style="453" customWidth="1"/>
    <col min="1281" max="1281" width="65.140625" style="453" customWidth="1"/>
    <col min="1282" max="1282" width="64.28515625" style="453" customWidth="1"/>
    <col min="1283" max="1283" width="37" style="453" customWidth="1"/>
    <col min="1284" max="1284" width="30.140625" style="453" customWidth="1"/>
    <col min="1285" max="1285" width="29.5703125" style="453" customWidth="1"/>
    <col min="1286" max="1286" width="23.5703125" style="453" customWidth="1"/>
    <col min="1287" max="1287" width="172" style="453" customWidth="1"/>
    <col min="1288" max="1288" width="36.42578125" style="453" customWidth="1"/>
    <col min="1289" max="1290" width="39.85546875" style="453" customWidth="1"/>
    <col min="1291" max="1294" width="9.5703125" style="453" customWidth="1"/>
    <col min="1295" max="1533" width="8.85546875" style="453"/>
    <col min="1534" max="1535" width="21.28515625" style="453" customWidth="1"/>
    <col min="1536" max="1536" width="226.85546875" style="453" customWidth="1"/>
    <col min="1537" max="1537" width="65.140625" style="453" customWidth="1"/>
    <col min="1538" max="1538" width="64.28515625" style="453" customWidth="1"/>
    <col min="1539" max="1539" width="37" style="453" customWidth="1"/>
    <col min="1540" max="1540" width="30.140625" style="453" customWidth="1"/>
    <col min="1541" max="1541" width="29.5703125" style="453" customWidth="1"/>
    <col min="1542" max="1542" width="23.5703125" style="453" customWidth="1"/>
    <col min="1543" max="1543" width="172" style="453" customWidth="1"/>
    <col min="1544" max="1544" width="36.42578125" style="453" customWidth="1"/>
    <col min="1545" max="1546" width="39.85546875" style="453" customWidth="1"/>
    <col min="1547" max="1550" width="9.5703125" style="453" customWidth="1"/>
    <col min="1551" max="1789" width="8.85546875" style="453"/>
    <col min="1790" max="1791" width="21.28515625" style="453" customWidth="1"/>
    <col min="1792" max="1792" width="226.85546875" style="453" customWidth="1"/>
    <col min="1793" max="1793" width="65.140625" style="453" customWidth="1"/>
    <col min="1794" max="1794" width="64.28515625" style="453" customWidth="1"/>
    <col min="1795" max="1795" width="37" style="453" customWidth="1"/>
    <col min="1796" max="1796" width="30.140625" style="453" customWidth="1"/>
    <col min="1797" max="1797" width="29.5703125" style="453" customWidth="1"/>
    <col min="1798" max="1798" width="23.5703125" style="453" customWidth="1"/>
    <col min="1799" max="1799" width="172" style="453" customWidth="1"/>
    <col min="1800" max="1800" width="36.42578125" style="453" customWidth="1"/>
    <col min="1801" max="1802" width="39.85546875" style="453" customWidth="1"/>
    <col min="1803" max="1806" width="9.5703125" style="453" customWidth="1"/>
    <col min="1807" max="2045" width="8.85546875" style="453"/>
    <col min="2046" max="2047" width="21.28515625" style="453" customWidth="1"/>
    <col min="2048" max="2048" width="226.85546875" style="453" customWidth="1"/>
    <col min="2049" max="2049" width="65.140625" style="453" customWidth="1"/>
    <col min="2050" max="2050" width="64.28515625" style="453" customWidth="1"/>
    <col min="2051" max="2051" width="37" style="453" customWidth="1"/>
    <col min="2052" max="2052" width="30.140625" style="453" customWidth="1"/>
    <col min="2053" max="2053" width="29.5703125" style="453" customWidth="1"/>
    <col min="2054" max="2054" width="23.5703125" style="453" customWidth="1"/>
    <col min="2055" max="2055" width="172" style="453" customWidth="1"/>
    <col min="2056" max="2056" width="36.42578125" style="453" customWidth="1"/>
    <col min="2057" max="2058" width="39.85546875" style="453" customWidth="1"/>
    <col min="2059" max="2062" width="9.5703125" style="453" customWidth="1"/>
    <col min="2063" max="2301" width="8.85546875" style="453"/>
    <col min="2302" max="2303" width="21.28515625" style="453" customWidth="1"/>
    <col min="2304" max="2304" width="226.85546875" style="453" customWidth="1"/>
    <col min="2305" max="2305" width="65.140625" style="453" customWidth="1"/>
    <col min="2306" max="2306" width="64.28515625" style="453" customWidth="1"/>
    <col min="2307" max="2307" width="37" style="453" customWidth="1"/>
    <col min="2308" max="2308" width="30.140625" style="453" customWidth="1"/>
    <col min="2309" max="2309" width="29.5703125" style="453" customWidth="1"/>
    <col min="2310" max="2310" width="23.5703125" style="453" customWidth="1"/>
    <col min="2311" max="2311" width="172" style="453" customWidth="1"/>
    <col min="2312" max="2312" width="36.42578125" style="453" customWidth="1"/>
    <col min="2313" max="2314" width="39.85546875" style="453" customWidth="1"/>
    <col min="2315" max="2318" width="9.5703125" style="453" customWidth="1"/>
    <col min="2319" max="2557" width="8.85546875" style="453"/>
    <col min="2558" max="2559" width="21.28515625" style="453" customWidth="1"/>
    <col min="2560" max="2560" width="226.85546875" style="453" customWidth="1"/>
    <col min="2561" max="2561" width="65.140625" style="453" customWidth="1"/>
    <col min="2562" max="2562" width="64.28515625" style="453" customWidth="1"/>
    <col min="2563" max="2563" width="37" style="453" customWidth="1"/>
    <col min="2564" max="2564" width="30.140625" style="453" customWidth="1"/>
    <col min="2565" max="2565" width="29.5703125" style="453" customWidth="1"/>
    <col min="2566" max="2566" width="23.5703125" style="453" customWidth="1"/>
    <col min="2567" max="2567" width="172" style="453" customWidth="1"/>
    <col min="2568" max="2568" width="36.42578125" style="453" customWidth="1"/>
    <col min="2569" max="2570" width="39.85546875" style="453" customWidth="1"/>
    <col min="2571" max="2574" width="9.5703125" style="453" customWidth="1"/>
    <col min="2575" max="2813" width="8.85546875" style="453"/>
    <col min="2814" max="2815" width="21.28515625" style="453" customWidth="1"/>
    <col min="2816" max="2816" width="226.85546875" style="453" customWidth="1"/>
    <col min="2817" max="2817" width="65.140625" style="453" customWidth="1"/>
    <col min="2818" max="2818" width="64.28515625" style="453" customWidth="1"/>
    <col min="2819" max="2819" width="37" style="453" customWidth="1"/>
    <col min="2820" max="2820" width="30.140625" style="453" customWidth="1"/>
    <col min="2821" max="2821" width="29.5703125" style="453" customWidth="1"/>
    <col min="2822" max="2822" width="23.5703125" style="453" customWidth="1"/>
    <col min="2823" max="2823" width="172" style="453" customWidth="1"/>
    <col min="2824" max="2824" width="36.42578125" style="453" customWidth="1"/>
    <col min="2825" max="2826" width="39.85546875" style="453" customWidth="1"/>
    <col min="2827" max="2830" width="9.5703125" style="453" customWidth="1"/>
    <col min="2831" max="3069" width="8.85546875" style="453"/>
    <col min="3070" max="3071" width="21.28515625" style="453" customWidth="1"/>
    <col min="3072" max="3072" width="226.85546875" style="453" customWidth="1"/>
    <col min="3073" max="3073" width="65.140625" style="453" customWidth="1"/>
    <col min="3074" max="3074" width="64.28515625" style="453" customWidth="1"/>
    <col min="3075" max="3075" width="37" style="453" customWidth="1"/>
    <col min="3076" max="3076" width="30.140625" style="453" customWidth="1"/>
    <col min="3077" max="3077" width="29.5703125" style="453" customWidth="1"/>
    <col min="3078" max="3078" width="23.5703125" style="453" customWidth="1"/>
    <col min="3079" max="3079" width="172" style="453" customWidth="1"/>
    <col min="3080" max="3080" width="36.42578125" style="453" customWidth="1"/>
    <col min="3081" max="3082" width="39.85546875" style="453" customWidth="1"/>
    <col min="3083" max="3086" width="9.5703125" style="453" customWidth="1"/>
    <col min="3087" max="3325" width="8.85546875" style="453"/>
    <col min="3326" max="3327" width="21.28515625" style="453" customWidth="1"/>
    <col min="3328" max="3328" width="226.85546875" style="453" customWidth="1"/>
    <col min="3329" max="3329" width="65.140625" style="453" customWidth="1"/>
    <col min="3330" max="3330" width="64.28515625" style="453" customWidth="1"/>
    <col min="3331" max="3331" width="37" style="453" customWidth="1"/>
    <col min="3332" max="3332" width="30.140625" style="453" customWidth="1"/>
    <col min="3333" max="3333" width="29.5703125" style="453" customWidth="1"/>
    <col min="3334" max="3334" width="23.5703125" style="453" customWidth="1"/>
    <col min="3335" max="3335" width="172" style="453" customWidth="1"/>
    <col min="3336" max="3336" width="36.42578125" style="453" customWidth="1"/>
    <col min="3337" max="3338" width="39.85546875" style="453" customWidth="1"/>
    <col min="3339" max="3342" width="9.5703125" style="453" customWidth="1"/>
    <col min="3343" max="3581" width="8.85546875" style="453"/>
    <col min="3582" max="3583" width="21.28515625" style="453" customWidth="1"/>
    <col min="3584" max="3584" width="226.85546875" style="453" customWidth="1"/>
    <col min="3585" max="3585" width="65.140625" style="453" customWidth="1"/>
    <col min="3586" max="3586" width="64.28515625" style="453" customWidth="1"/>
    <col min="3587" max="3587" width="37" style="453" customWidth="1"/>
    <col min="3588" max="3588" width="30.140625" style="453" customWidth="1"/>
    <col min="3589" max="3589" width="29.5703125" style="453" customWidth="1"/>
    <col min="3590" max="3590" width="23.5703125" style="453" customWidth="1"/>
    <col min="3591" max="3591" width="172" style="453" customWidth="1"/>
    <col min="3592" max="3592" width="36.42578125" style="453" customWidth="1"/>
    <col min="3593" max="3594" width="39.85546875" style="453" customWidth="1"/>
    <col min="3595" max="3598" width="9.5703125" style="453" customWidth="1"/>
    <col min="3599" max="3837" width="8.85546875" style="453"/>
    <col min="3838" max="3839" width="21.28515625" style="453" customWidth="1"/>
    <col min="3840" max="3840" width="226.85546875" style="453" customWidth="1"/>
    <col min="3841" max="3841" width="65.140625" style="453" customWidth="1"/>
    <col min="3842" max="3842" width="64.28515625" style="453" customWidth="1"/>
    <col min="3843" max="3843" width="37" style="453" customWidth="1"/>
    <col min="3844" max="3844" width="30.140625" style="453" customWidth="1"/>
    <col min="3845" max="3845" width="29.5703125" style="453" customWidth="1"/>
    <col min="3846" max="3846" width="23.5703125" style="453" customWidth="1"/>
    <col min="3847" max="3847" width="172" style="453" customWidth="1"/>
    <col min="3848" max="3848" width="36.42578125" style="453" customWidth="1"/>
    <col min="3849" max="3850" width="39.85546875" style="453" customWidth="1"/>
    <col min="3851" max="3854" width="9.5703125" style="453" customWidth="1"/>
    <col min="3855" max="4093" width="8.85546875" style="453"/>
    <col min="4094" max="4095" width="21.28515625" style="453" customWidth="1"/>
    <col min="4096" max="4096" width="226.85546875" style="453" customWidth="1"/>
    <col min="4097" max="4097" width="65.140625" style="453" customWidth="1"/>
    <col min="4098" max="4098" width="64.28515625" style="453" customWidth="1"/>
    <col min="4099" max="4099" width="37" style="453" customWidth="1"/>
    <col min="4100" max="4100" width="30.140625" style="453" customWidth="1"/>
    <col min="4101" max="4101" width="29.5703125" style="453" customWidth="1"/>
    <col min="4102" max="4102" width="23.5703125" style="453" customWidth="1"/>
    <col min="4103" max="4103" width="172" style="453" customWidth="1"/>
    <col min="4104" max="4104" width="36.42578125" style="453" customWidth="1"/>
    <col min="4105" max="4106" width="39.85546875" style="453" customWidth="1"/>
    <col min="4107" max="4110" width="9.5703125" style="453" customWidth="1"/>
    <col min="4111" max="4349" width="8.85546875" style="453"/>
    <col min="4350" max="4351" width="21.28515625" style="453" customWidth="1"/>
    <col min="4352" max="4352" width="226.85546875" style="453" customWidth="1"/>
    <col min="4353" max="4353" width="65.140625" style="453" customWidth="1"/>
    <col min="4354" max="4354" width="64.28515625" style="453" customWidth="1"/>
    <col min="4355" max="4355" width="37" style="453" customWidth="1"/>
    <col min="4356" max="4356" width="30.140625" style="453" customWidth="1"/>
    <col min="4357" max="4357" width="29.5703125" style="453" customWidth="1"/>
    <col min="4358" max="4358" width="23.5703125" style="453" customWidth="1"/>
    <col min="4359" max="4359" width="172" style="453" customWidth="1"/>
    <col min="4360" max="4360" width="36.42578125" style="453" customWidth="1"/>
    <col min="4361" max="4362" width="39.85546875" style="453" customWidth="1"/>
    <col min="4363" max="4366" width="9.5703125" style="453" customWidth="1"/>
    <col min="4367" max="4605" width="8.85546875" style="453"/>
    <col min="4606" max="4607" width="21.28515625" style="453" customWidth="1"/>
    <col min="4608" max="4608" width="226.85546875" style="453" customWidth="1"/>
    <col min="4609" max="4609" width="65.140625" style="453" customWidth="1"/>
    <col min="4610" max="4610" width="64.28515625" style="453" customWidth="1"/>
    <col min="4611" max="4611" width="37" style="453" customWidth="1"/>
    <col min="4612" max="4612" width="30.140625" style="453" customWidth="1"/>
    <col min="4613" max="4613" width="29.5703125" style="453" customWidth="1"/>
    <col min="4614" max="4614" width="23.5703125" style="453" customWidth="1"/>
    <col min="4615" max="4615" width="172" style="453" customWidth="1"/>
    <col min="4616" max="4616" width="36.42578125" style="453" customWidth="1"/>
    <col min="4617" max="4618" width="39.85546875" style="453" customWidth="1"/>
    <col min="4619" max="4622" width="9.5703125" style="453" customWidth="1"/>
    <col min="4623" max="4861" width="8.85546875" style="453"/>
    <col min="4862" max="4863" width="21.28515625" style="453" customWidth="1"/>
    <col min="4864" max="4864" width="226.85546875" style="453" customWidth="1"/>
    <col min="4865" max="4865" width="65.140625" style="453" customWidth="1"/>
    <col min="4866" max="4866" width="64.28515625" style="453" customWidth="1"/>
    <col min="4867" max="4867" width="37" style="453" customWidth="1"/>
    <col min="4868" max="4868" width="30.140625" style="453" customWidth="1"/>
    <col min="4869" max="4869" width="29.5703125" style="453" customWidth="1"/>
    <col min="4870" max="4870" width="23.5703125" style="453" customWidth="1"/>
    <col min="4871" max="4871" width="172" style="453" customWidth="1"/>
    <col min="4872" max="4872" width="36.42578125" style="453" customWidth="1"/>
    <col min="4873" max="4874" width="39.85546875" style="453" customWidth="1"/>
    <col min="4875" max="4878" width="9.5703125" style="453" customWidth="1"/>
    <col min="4879" max="5117" width="8.85546875" style="453"/>
    <col min="5118" max="5119" width="21.28515625" style="453" customWidth="1"/>
    <col min="5120" max="5120" width="226.85546875" style="453" customWidth="1"/>
    <col min="5121" max="5121" width="65.140625" style="453" customWidth="1"/>
    <col min="5122" max="5122" width="64.28515625" style="453" customWidth="1"/>
    <col min="5123" max="5123" width="37" style="453" customWidth="1"/>
    <col min="5124" max="5124" width="30.140625" style="453" customWidth="1"/>
    <col min="5125" max="5125" width="29.5703125" style="453" customWidth="1"/>
    <col min="5126" max="5126" width="23.5703125" style="453" customWidth="1"/>
    <col min="5127" max="5127" width="172" style="453" customWidth="1"/>
    <col min="5128" max="5128" width="36.42578125" style="453" customWidth="1"/>
    <col min="5129" max="5130" width="39.85546875" style="453" customWidth="1"/>
    <col min="5131" max="5134" width="9.5703125" style="453" customWidth="1"/>
    <col min="5135" max="5373" width="8.85546875" style="453"/>
    <col min="5374" max="5375" width="21.28515625" style="453" customWidth="1"/>
    <col min="5376" max="5376" width="226.85546875" style="453" customWidth="1"/>
    <col min="5377" max="5377" width="65.140625" style="453" customWidth="1"/>
    <col min="5378" max="5378" width="64.28515625" style="453" customWidth="1"/>
    <col min="5379" max="5379" width="37" style="453" customWidth="1"/>
    <col min="5380" max="5380" width="30.140625" style="453" customWidth="1"/>
    <col min="5381" max="5381" width="29.5703125" style="453" customWidth="1"/>
    <col min="5382" max="5382" width="23.5703125" style="453" customWidth="1"/>
    <col min="5383" max="5383" width="172" style="453" customWidth="1"/>
    <col min="5384" max="5384" width="36.42578125" style="453" customWidth="1"/>
    <col min="5385" max="5386" width="39.85546875" style="453" customWidth="1"/>
    <col min="5387" max="5390" width="9.5703125" style="453" customWidth="1"/>
    <col min="5391" max="5629" width="8.85546875" style="453"/>
    <col min="5630" max="5631" width="21.28515625" style="453" customWidth="1"/>
    <col min="5632" max="5632" width="226.85546875" style="453" customWidth="1"/>
    <col min="5633" max="5633" width="65.140625" style="453" customWidth="1"/>
    <col min="5634" max="5634" width="64.28515625" style="453" customWidth="1"/>
    <col min="5635" max="5635" width="37" style="453" customWidth="1"/>
    <col min="5636" max="5636" width="30.140625" style="453" customWidth="1"/>
    <col min="5637" max="5637" width="29.5703125" style="453" customWidth="1"/>
    <col min="5638" max="5638" width="23.5703125" style="453" customWidth="1"/>
    <col min="5639" max="5639" width="172" style="453" customWidth="1"/>
    <col min="5640" max="5640" width="36.42578125" style="453" customWidth="1"/>
    <col min="5641" max="5642" width="39.85546875" style="453" customWidth="1"/>
    <col min="5643" max="5646" width="9.5703125" style="453" customWidth="1"/>
    <col min="5647" max="5885" width="8.85546875" style="453"/>
    <col min="5886" max="5887" width="21.28515625" style="453" customWidth="1"/>
    <col min="5888" max="5888" width="226.85546875" style="453" customWidth="1"/>
    <col min="5889" max="5889" width="65.140625" style="453" customWidth="1"/>
    <col min="5890" max="5890" width="64.28515625" style="453" customWidth="1"/>
    <col min="5891" max="5891" width="37" style="453" customWidth="1"/>
    <col min="5892" max="5892" width="30.140625" style="453" customWidth="1"/>
    <col min="5893" max="5893" width="29.5703125" style="453" customWidth="1"/>
    <col min="5894" max="5894" width="23.5703125" style="453" customWidth="1"/>
    <col min="5895" max="5895" width="172" style="453" customWidth="1"/>
    <col min="5896" max="5896" width="36.42578125" style="453" customWidth="1"/>
    <col min="5897" max="5898" width="39.85546875" style="453" customWidth="1"/>
    <col min="5899" max="5902" width="9.5703125" style="453" customWidth="1"/>
    <col min="5903" max="6141" width="8.85546875" style="453"/>
    <col min="6142" max="6143" width="21.28515625" style="453" customWidth="1"/>
    <col min="6144" max="6144" width="226.85546875" style="453" customWidth="1"/>
    <col min="6145" max="6145" width="65.140625" style="453" customWidth="1"/>
    <col min="6146" max="6146" width="64.28515625" style="453" customWidth="1"/>
    <col min="6147" max="6147" width="37" style="453" customWidth="1"/>
    <col min="6148" max="6148" width="30.140625" style="453" customWidth="1"/>
    <col min="6149" max="6149" width="29.5703125" style="453" customWidth="1"/>
    <col min="6150" max="6150" width="23.5703125" style="453" customWidth="1"/>
    <col min="6151" max="6151" width="172" style="453" customWidth="1"/>
    <col min="6152" max="6152" width="36.42578125" style="453" customWidth="1"/>
    <col min="6153" max="6154" width="39.85546875" style="453" customWidth="1"/>
    <col min="6155" max="6158" width="9.5703125" style="453" customWidth="1"/>
    <col min="6159" max="6397" width="8.85546875" style="453"/>
    <col min="6398" max="6399" width="21.28515625" style="453" customWidth="1"/>
    <col min="6400" max="6400" width="226.85546875" style="453" customWidth="1"/>
    <col min="6401" max="6401" width="65.140625" style="453" customWidth="1"/>
    <col min="6402" max="6402" width="64.28515625" style="453" customWidth="1"/>
    <col min="6403" max="6403" width="37" style="453" customWidth="1"/>
    <col min="6404" max="6404" width="30.140625" style="453" customWidth="1"/>
    <col min="6405" max="6405" width="29.5703125" style="453" customWidth="1"/>
    <col min="6406" max="6406" width="23.5703125" style="453" customWidth="1"/>
    <col min="6407" max="6407" width="172" style="453" customWidth="1"/>
    <col min="6408" max="6408" width="36.42578125" style="453" customWidth="1"/>
    <col min="6409" max="6410" width="39.85546875" style="453" customWidth="1"/>
    <col min="6411" max="6414" width="9.5703125" style="453" customWidth="1"/>
    <col min="6415" max="6653" width="8.85546875" style="453"/>
    <col min="6654" max="6655" width="21.28515625" style="453" customWidth="1"/>
    <col min="6656" max="6656" width="226.85546875" style="453" customWidth="1"/>
    <col min="6657" max="6657" width="65.140625" style="453" customWidth="1"/>
    <col min="6658" max="6658" width="64.28515625" style="453" customWidth="1"/>
    <col min="6659" max="6659" width="37" style="453" customWidth="1"/>
    <col min="6660" max="6660" width="30.140625" style="453" customWidth="1"/>
    <col min="6661" max="6661" width="29.5703125" style="453" customWidth="1"/>
    <col min="6662" max="6662" width="23.5703125" style="453" customWidth="1"/>
    <col min="6663" max="6663" width="172" style="453" customWidth="1"/>
    <col min="6664" max="6664" width="36.42578125" style="453" customWidth="1"/>
    <col min="6665" max="6666" width="39.85546875" style="453" customWidth="1"/>
    <col min="6667" max="6670" width="9.5703125" style="453" customWidth="1"/>
    <col min="6671" max="6909" width="8.85546875" style="453"/>
    <col min="6910" max="6911" width="21.28515625" style="453" customWidth="1"/>
    <col min="6912" max="6912" width="226.85546875" style="453" customWidth="1"/>
    <col min="6913" max="6913" width="65.140625" style="453" customWidth="1"/>
    <col min="6914" max="6914" width="64.28515625" style="453" customWidth="1"/>
    <col min="6915" max="6915" width="37" style="453" customWidth="1"/>
    <col min="6916" max="6916" width="30.140625" style="453" customWidth="1"/>
    <col min="6917" max="6917" width="29.5703125" style="453" customWidth="1"/>
    <col min="6918" max="6918" width="23.5703125" style="453" customWidth="1"/>
    <col min="6919" max="6919" width="172" style="453" customWidth="1"/>
    <col min="6920" max="6920" width="36.42578125" style="453" customWidth="1"/>
    <col min="6921" max="6922" width="39.85546875" style="453" customWidth="1"/>
    <col min="6923" max="6926" width="9.5703125" style="453" customWidth="1"/>
    <col min="6927" max="7165" width="8.85546875" style="453"/>
    <col min="7166" max="7167" width="21.28515625" style="453" customWidth="1"/>
    <col min="7168" max="7168" width="226.85546875" style="453" customWidth="1"/>
    <col min="7169" max="7169" width="65.140625" style="453" customWidth="1"/>
    <col min="7170" max="7170" width="64.28515625" style="453" customWidth="1"/>
    <col min="7171" max="7171" width="37" style="453" customWidth="1"/>
    <col min="7172" max="7172" width="30.140625" style="453" customWidth="1"/>
    <col min="7173" max="7173" width="29.5703125" style="453" customWidth="1"/>
    <col min="7174" max="7174" width="23.5703125" style="453" customWidth="1"/>
    <col min="7175" max="7175" width="172" style="453" customWidth="1"/>
    <col min="7176" max="7176" width="36.42578125" style="453" customWidth="1"/>
    <col min="7177" max="7178" width="39.85546875" style="453" customWidth="1"/>
    <col min="7179" max="7182" width="9.5703125" style="453" customWidth="1"/>
    <col min="7183" max="7421" width="8.85546875" style="453"/>
    <col min="7422" max="7423" width="21.28515625" style="453" customWidth="1"/>
    <col min="7424" max="7424" width="226.85546875" style="453" customWidth="1"/>
    <col min="7425" max="7425" width="65.140625" style="453" customWidth="1"/>
    <col min="7426" max="7426" width="64.28515625" style="453" customWidth="1"/>
    <col min="7427" max="7427" width="37" style="453" customWidth="1"/>
    <col min="7428" max="7428" width="30.140625" style="453" customWidth="1"/>
    <col min="7429" max="7429" width="29.5703125" style="453" customWidth="1"/>
    <col min="7430" max="7430" width="23.5703125" style="453" customWidth="1"/>
    <col min="7431" max="7431" width="172" style="453" customWidth="1"/>
    <col min="7432" max="7432" width="36.42578125" style="453" customWidth="1"/>
    <col min="7433" max="7434" width="39.85546875" style="453" customWidth="1"/>
    <col min="7435" max="7438" width="9.5703125" style="453" customWidth="1"/>
    <col min="7439" max="7677" width="8.85546875" style="453"/>
    <col min="7678" max="7679" width="21.28515625" style="453" customWidth="1"/>
    <col min="7680" max="7680" width="226.85546875" style="453" customWidth="1"/>
    <col min="7681" max="7681" width="65.140625" style="453" customWidth="1"/>
    <col min="7682" max="7682" width="64.28515625" style="453" customWidth="1"/>
    <col min="7683" max="7683" width="37" style="453" customWidth="1"/>
    <col min="7684" max="7684" width="30.140625" style="453" customWidth="1"/>
    <col min="7685" max="7685" width="29.5703125" style="453" customWidth="1"/>
    <col min="7686" max="7686" width="23.5703125" style="453" customWidth="1"/>
    <col min="7687" max="7687" width="172" style="453" customWidth="1"/>
    <col min="7688" max="7688" width="36.42578125" style="453" customWidth="1"/>
    <col min="7689" max="7690" width="39.85546875" style="453" customWidth="1"/>
    <col min="7691" max="7694" width="9.5703125" style="453" customWidth="1"/>
    <col min="7695" max="7933" width="8.85546875" style="453"/>
    <col min="7934" max="7935" width="21.28515625" style="453" customWidth="1"/>
    <col min="7936" max="7936" width="226.85546875" style="453" customWidth="1"/>
    <col min="7937" max="7937" width="65.140625" style="453" customWidth="1"/>
    <col min="7938" max="7938" width="64.28515625" style="453" customWidth="1"/>
    <col min="7939" max="7939" width="37" style="453" customWidth="1"/>
    <col min="7940" max="7940" width="30.140625" style="453" customWidth="1"/>
    <col min="7941" max="7941" width="29.5703125" style="453" customWidth="1"/>
    <col min="7942" max="7942" width="23.5703125" style="453" customWidth="1"/>
    <col min="7943" max="7943" width="172" style="453" customWidth="1"/>
    <col min="7944" max="7944" width="36.42578125" style="453" customWidth="1"/>
    <col min="7945" max="7946" width="39.85546875" style="453" customWidth="1"/>
    <col min="7947" max="7950" width="9.5703125" style="453" customWidth="1"/>
    <col min="7951" max="8189" width="8.85546875" style="453"/>
    <col min="8190" max="8191" width="21.28515625" style="453" customWidth="1"/>
    <col min="8192" max="8192" width="226.85546875" style="453" customWidth="1"/>
    <col min="8193" max="8193" width="65.140625" style="453" customWidth="1"/>
    <col min="8194" max="8194" width="64.28515625" style="453" customWidth="1"/>
    <col min="8195" max="8195" width="37" style="453" customWidth="1"/>
    <col min="8196" max="8196" width="30.140625" style="453" customWidth="1"/>
    <col min="8197" max="8197" width="29.5703125" style="453" customWidth="1"/>
    <col min="8198" max="8198" width="23.5703125" style="453" customWidth="1"/>
    <col min="8199" max="8199" width="172" style="453" customWidth="1"/>
    <col min="8200" max="8200" width="36.42578125" style="453" customWidth="1"/>
    <col min="8201" max="8202" width="39.85546875" style="453" customWidth="1"/>
    <col min="8203" max="8206" width="9.5703125" style="453" customWidth="1"/>
    <col min="8207" max="8445" width="8.85546875" style="453"/>
    <col min="8446" max="8447" width="21.28515625" style="453" customWidth="1"/>
    <col min="8448" max="8448" width="226.85546875" style="453" customWidth="1"/>
    <col min="8449" max="8449" width="65.140625" style="453" customWidth="1"/>
    <col min="8450" max="8450" width="64.28515625" style="453" customWidth="1"/>
    <col min="8451" max="8451" width="37" style="453" customWidth="1"/>
    <col min="8452" max="8452" width="30.140625" style="453" customWidth="1"/>
    <col min="8453" max="8453" width="29.5703125" style="453" customWidth="1"/>
    <col min="8454" max="8454" width="23.5703125" style="453" customWidth="1"/>
    <col min="8455" max="8455" width="172" style="453" customWidth="1"/>
    <col min="8456" max="8456" width="36.42578125" style="453" customWidth="1"/>
    <col min="8457" max="8458" width="39.85546875" style="453" customWidth="1"/>
    <col min="8459" max="8462" width="9.5703125" style="453" customWidth="1"/>
    <col min="8463" max="8701" width="8.85546875" style="453"/>
    <col min="8702" max="8703" width="21.28515625" style="453" customWidth="1"/>
    <col min="8704" max="8704" width="226.85546875" style="453" customWidth="1"/>
    <col min="8705" max="8705" width="65.140625" style="453" customWidth="1"/>
    <col min="8706" max="8706" width="64.28515625" style="453" customWidth="1"/>
    <col min="8707" max="8707" width="37" style="453" customWidth="1"/>
    <col min="8708" max="8708" width="30.140625" style="453" customWidth="1"/>
    <col min="8709" max="8709" width="29.5703125" style="453" customWidth="1"/>
    <col min="8710" max="8710" width="23.5703125" style="453" customWidth="1"/>
    <col min="8711" max="8711" width="172" style="453" customWidth="1"/>
    <col min="8712" max="8712" width="36.42578125" style="453" customWidth="1"/>
    <col min="8713" max="8714" width="39.85546875" style="453" customWidth="1"/>
    <col min="8715" max="8718" width="9.5703125" style="453" customWidth="1"/>
    <col min="8719" max="8957" width="8.85546875" style="453"/>
    <col min="8958" max="8959" width="21.28515625" style="453" customWidth="1"/>
    <col min="8960" max="8960" width="226.85546875" style="453" customWidth="1"/>
    <col min="8961" max="8961" width="65.140625" style="453" customWidth="1"/>
    <col min="8962" max="8962" width="64.28515625" style="453" customWidth="1"/>
    <col min="8963" max="8963" width="37" style="453" customWidth="1"/>
    <col min="8964" max="8964" width="30.140625" style="453" customWidth="1"/>
    <col min="8965" max="8965" width="29.5703125" style="453" customWidth="1"/>
    <col min="8966" max="8966" width="23.5703125" style="453" customWidth="1"/>
    <col min="8967" max="8967" width="172" style="453" customWidth="1"/>
    <col min="8968" max="8968" width="36.42578125" style="453" customWidth="1"/>
    <col min="8969" max="8970" width="39.85546875" style="453" customWidth="1"/>
    <col min="8971" max="8974" width="9.5703125" style="453" customWidth="1"/>
    <col min="8975" max="9213" width="8.85546875" style="453"/>
    <col min="9214" max="9215" width="21.28515625" style="453" customWidth="1"/>
    <col min="9216" max="9216" width="226.85546875" style="453" customWidth="1"/>
    <col min="9217" max="9217" width="65.140625" style="453" customWidth="1"/>
    <col min="9218" max="9218" width="64.28515625" style="453" customWidth="1"/>
    <col min="9219" max="9219" width="37" style="453" customWidth="1"/>
    <col min="9220" max="9220" width="30.140625" style="453" customWidth="1"/>
    <col min="9221" max="9221" width="29.5703125" style="453" customWidth="1"/>
    <col min="9222" max="9222" width="23.5703125" style="453" customWidth="1"/>
    <col min="9223" max="9223" width="172" style="453" customWidth="1"/>
    <col min="9224" max="9224" width="36.42578125" style="453" customWidth="1"/>
    <col min="9225" max="9226" width="39.85546875" style="453" customWidth="1"/>
    <col min="9227" max="9230" width="9.5703125" style="453" customWidth="1"/>
    <col min="9231" max="9469" width="8.85546875" style="453"/>
    <col min="9470" max="9471" width="21.28515625" style="453" customWidth="1"/>
    <col min="9472" max="9472" width="226.85546875" style="453" customWidth="1"/>
    <col min="9473" max="9473" width="65.140625" style="453" customWidth="1"/>
    <col min="9474" max="9474" width="64.28515625" style="453" customWidth="1"/>
    <col min="9475" max="9475" width="37" style="453" customWidth="1"/>
    <col min="9476" max="9476" width="30.140625" style="453" customWidth="1"/>
    <col min="9477" max="9477" width="29.5703125" style="453" customWidth="1"/>
    <col min="9478" max="9478" width="23.5703125" style="453" customWidth="1"/>
    <col min="9479" max="9479" width="172" style="453" customWidth="1"/>
    <col min="9480" max="9480" width="36.42578125" style="453" customWidth="1"/>
    <col min="9481" max="9482" width="39.85546875" style="453" customWidth="1"/>
    <col min="9483" max="9486" width="9.5703125" style="453" customWidth="1"/>
    <col min="9487" max="9725" width="8.85546875" style="453"/>
    <col min="9726" max="9727" width="21.28515625" style="453" customWidth="1"/>
    <col min="9728" max="9728" width="226.85546875" style="453" customWidth="1"/>
    <col min="9729" max="9729" width="65.140625" style="453" customWidth="1"/>
    <col min="9730" max="9730" width="64.28515625" style="453" customWidth="1"/>
    <col min="9731" max="9731" width="37" style="453" customWidth="1"/>
    <col min="9732" max="9732" width="30.140625" style="453" customWidth="1"/>
    <col min="9733" max="9733" width="29.5703125" style="453" customWidth="1"/>
    <col min="9734" max="9734" width="23.5703125" style="453" customWidth="1"/>
    <col min="9735" max="9735" width="172" style="453" customWidth="1"/>
    <col min="9736" max="9736" width="36.42578125" style="453" customWidth="1"/>
    <col min="9737" max="9738" width="39.85546875" style="453" customWidth="1"/>
    <col min="9739" max="9742" width="9.5703125" style="453" customWidth="1"/>
    <col min="9743" max="9981" width="8.85546875" style="453"/>
    <col min="9982" max="9983" width="21.28515625" style="453" customWidth="1"/>
    <col min="9984" max="9984" width="226.85546875" style="453" customWidth="1"/>
    <col min="9985" max="9985" width="65.140625" style="453" customWidth="1"/>
    <col min="9986" max="9986" width="64.28515625" style="453" customWidth="1"/>
    <col min="9987" max="9987" width="37" style="453" customWidth="1"/>
    <col min="9988" max="9988" width="30.140625" style="453" customWidth="1"/>
    <col min="9989" max="9989" width="29.5703125" style="453" customWidth="1"/>
    <col min="9990" max="9990" width="23.5703125" style="453" customWidth="1"/>
    <col min="9991" max="9991" width="172" style="453" customWidth="1"/>
    <col min="9992" max="9992" width="36.42578125" style="453" customWidth="1"/>
    <col min="9993" max="9994" width="39.85546875" style="453" customWidth="1"/>
    <col min="9995" max="9998" width="9.5703125" style="453" customWidth="1"/>
    <col min="9999" max="10237" width="8.85546875" style="453"/>
    <col min="10238" max="10239" width="21.28515625" style="453" customWidth="1"/>
    <col min="10240" max="10240" width="226.85546875" style="453" customWidth="1"/>
    <col min="10241" max="10241" width="65.140625" style="453" customWidth="1"/>
    <col min="10242" max="10242" width="64.28515625" style="453" customWidth="1"/>
    <col min="10243" max="10243" width="37" style="453" customWidth="1"/>
    <col min="10244" max="10244" width="30.140625" style="453" customWidth="1"/>
    <col min="10245" max="10245" width="29.5703125" style="453" customWidth="1"/>
    <col min="10246" max="10246" width="23.5703125" style="453" customWidth="1"/>
    <col min="10247" max="10247" width="172" style="453" customWidth="1"/>
    <col min="10248" max="10248" width="36.42578125" style="453" customWidth="1"/>
    <col min="10249" max="10250" width="39.85546875" style="453" customWidth="1"/>
    <col min="10251" max="10254" width="9.5703125" style="453" customWidth="1"/>
    <col min="10255" max="10493" width="8.85546875" style="453"/>
    <col min="10494" max="10495" width="21.28515625" style="453" customWidth="1"/>
    <col min="10496" max="10496" width="226.85546875" style="453" customWidth="1"/>
    <col min="10497" max="10497" width="65.140625" style="453" customWidth="1"/>
    <col min="10498" max="10498" width="64.28515625" style="453" customWidth="1"/>
    <col min="10499" max="10499" width="37" style="453" customWidth="1"/>
    <col min="10500" max="10500" width="30.140625" style="453" customWidth="1"/>
    <col min="10501" max="10501" width="29.5703125" style="453" customWidth="1"/>
    <col min="10502" max="10502" width="23.5703125" style="453" customWidth="1"/>
    <col min="10503" max="10503" width="172" style="453" customWidth="1"/>
    <col min="10504" max="10504" width="36.42578125" style="453" customWidth="1"/>
    <col min="10505" max="10506" width="39.85546875" style="453" customWidth="1"/>
    <col min="10507" max="10510" width="9.5703125" style="453" customWidth="1"/>
    <col min="10511" max="10749" width="8.85546875" style="453"/>
    <col min="10750" max="10751" width="21.28515625" style="453" customWidth="1"/>
    <col min="10752" max="10752" width="226.85546875" style="453" customWidth="1"/>
    <col min="10753" max="10753" width="65.140625" style="453" customWidth="1"/>
    <col min="10754" max="10754" width="64.28515625" style="453" customWidth="1"/>
    <col min="10755" max="10755" width="37" style="453" customWidth="1"/>
    <col min="10756" max="10756" width="30.140625" style="453" customWidth="1"/>
    <col min="10757" max="10757" width="29.5703125" style="453" customWidth="1"/>
    <col min="10758" max="10758" width="23.5703125" style="453" customWidth="1"/>
    <col min="10759" max="10759" width="172" style="453" customWidth="1"/>
    <col min="10760" max="10760" width="36.42578125" style="453" customWidth="1"/>
    <col min="10761" max="10762" width="39.85546875" style="453" customWidth="1"/>
    <col min="10763" max="10766" width="9.5703125" style="453" customWidth="1"/>
    <col min="10767" max="11005" width="8.85546875" style="453"/>
    <col min="11006" max="11007" width="21.28515625" style="453" customWidth="1"/>
    <col min="11008" max="11008" width="226.85546875" style="453" customWidth="1"/>
    <col min="11009" max="11009" width="65.140625" style="453" customWidth="1"/>
    <col min="11010" max="11010" width="64.28515625" style="453" customWidth="1"/>
    <col min="11011" max="11011" width="37" style="453" customWidth="1"/>
    <col min="11012" max="11012" width="30.140625" style="453" customWidth="1"/>
    <col min="11013" max="11013" width="29.5703125" style="453" customWidth="1"/>
    <col min="11014" max="11014" width="23.5703125" style="453" customWidth="1"/>
    <col min="11015" max="11015" width="172" style="453" customWidth="1"/>
    <col min="11016" max="11016" width="36.42578125" style="453" customWidth="1"/>
    <col min="11017" max="11018" width="39.85546875" style="453" customWidth="1"/>
    <col min="11019" max="11022" width="9.5703125" style="453" customWidth="1"/>
    <col min="11023" max="11261" width="8.85546875" style="453"/>
    <col min="11262" max="11263" width="21.28515625" style="453" customWidth="1"/>
    <col min="11264" max="11264" width="226.85546875" style="453" customWidth="1"/>
    <col min="11265" max="11265" width="65.140625" style="453" customWidth="1"/>
    <col min="11266" max="11266" width="64.28515625" style="453" customWidth="1"/>
    <col min="11267" max="11267" width="37" style="453" customWidth="1"/>
    <col min="11268" max="11268" width="30.140625" style="453" customWidth="1"/>
    <col min="11269" max="11269" width="29.5703125" style="453" customWidth="1"/>
    <col min="11270" max="11270" width="23.5703125" style="453" customWidth="1"/>
    <col min="11271" max="11271" width="172" style="453" customWidth="1"/>
    <col min="11272" max="11272" width="36.42578125" style="453" customWidth="1"/>
    <col min="11273" max="11274" width="39.85546875" style="453" customWidth="1"/>
    <col min="11275" max="11278" width="9.5703125" style="453" customWidth="1"/>
    <col min="11279" max="11517" width="8.85546875" style="453"/>
    <col min="11518" max="11519" width="21.28515625" style="453" customWidth="1"/>
    <col min="11520" max="11520" width="226.85546875" style="453" customWidth="1"/>
    <col min="11521" max="11521" width="65.140625" style="453" customWidth="1"/>
    <col min="11522" max="11522" width="64.28515625" style="453" customWidth="1"/>
    <col min="11523" max="11523" width="37" style="453" customWidth="1"/>
    <col min="11524" max="11524" width="30.140625" style="453" customWidth="1"/>
    <col min="11525" max="11525" width="29.5703125" style="453" customWidth="1"/>
    <col min="11526" max="11526" width="23.5703125" style="453" customWidth="1"/>
    <col min="11527" max="11527" width="172" style="453" customWidth="1"/>
    <col min="11528" max="11528" width="36.42578125" style="453" customWidth="1"/>
    <col min="11529" max="11530" width="39.85546875" style="453" customWidth="1"/>
    <col min="11531" max="11534" width="9.5703125" style="453" customWidth="1"/>
    <col min="11535" max="11773" width="8.85546875" style="453"/>
    <col min="11774" max="11775" width="21.28515625" style="453" customWidth="1"/>
    <col min="11776" max="11776" width="226.85546875" style="453" customWidth="1"/>
    <col min="11777" max="11777" width="65.140625" style="453" customWidth="1"/>
    <col min="11778" max="11778" width="64.28515625" style="453" customWidth="1"/>
    <col min="11779" max="11779" width="37" style="453" customWidth="1"/>
    <col min="11780" max="11780" width="30.140625" style="453" customWidth="1"/>
    <col min="11781" max="11781" width="29.5703125" style="453" customWidth="1"/>
    <col min="11782" max="11782" width="23.5703125" style="453" customWidth="1"/>
    <col min="11783" max="11783" width="172" style="453" customWidth="1"/>
    <col min="11784" max="11784" width="36.42578125" style="453" customWidth="1"/>
    <col min="11785" max="11786" width="39.85546875" style="453" customWidth="1"/>
    <col min="11787" max="11790" width="9.5703125" style="453" customWidth="1"/>
    <col min="11791" max="12029" width="8.85546875" style="453"/>
    <col min="12030" max="12031" width="21.28515625" style="453" customWidth="1"/>
    <col min="12032" max="12032" width="226.85546875" style="453" customWidth="1"/>
    <col min="12033" max="12033" width="65.140625" style="453" customWidth="1"/>
    <col min="12034" max="12034" width="64.28515625" style="453" customWidth="1"/>
    <col min="12035" max="12035" width="37" style="453" customWidth="1"/>
    <col min="12036" max="12036" width="30.140625" style="453" customWidth="1"/>
    <col min="12037" max="12037" width="29.5703125" style="453" customWidth="1"/>
    <col min="12038" max="12038" width="23.5703125" style="453" customWidth="1"/>
    <col min="12039" max="12039" width="172" style="453" customWidth="1"/>
    <col min="12040" max="12040" width="36.42578125" style="453" customWidth="1"/>
    <col min="12041" max="12042" width="39.85546875" style="453" customWidth="1"/>
    <col min="12043" max="12046" width="9.5703125" style="453" customWidth="1"/>
    <col min="12047" max="12285" width="8.85546875" style="453"/>
    <col min="12286" max="12287" width="21.28515625" style="453" customWidth="1"/>
    <col min="12288" max="12288" width="226.85546875" style="453" customWidth="1"/>
    <col min="12289" max="12289" width="65.140625" style="453" customWidth="1"/>
    <col min="12290" max="12290" width="64.28515625" style="453" customWidth="1"/>
    <col min="12291" max="12291" width="37" style="453" customWidth="1"/>
    <col min="12292" max="12292" width="30.140625" style="453" customWidth="1"/>
    <col min="12293" max="12293" width="29.5703125" style="453" customWidth="1"/>
    <col min="12294" max="12294" width="23.5703125" style="453" customWidth="1"/>
    <col min="12295" max="12295" width="172" style="453" customWidth="1"/>
    <col min="12296" max="12296" width="36.42578125" style="453" customWidth="1"/>
    <col min="12297" max="12298" width="39.85546875" style="453" customWidth="1"/>
    <col min="12299" max="12302" width="9.5703125" style="453" customWidth="1"/>
    <col min="12303" max="12541" width="8.85546875" style="453"/>
    <col min="12542" max="12543" width="21.28515625" style="453" customWidth="1"/>
    <col min="12544" max="12544" width="226.85546875" style="453" customWidth="1"/>
    <col min="12545" max="12545" width="65.140625" style="453" customWidth="1"/>
    <col min="12546" max="12546" width="64.28515625" style="453" customWidth="1"/>
    <col min="12547" max="12547" width="37" style="453" customWidth="1"/>
    <col min="12548" max="12548" width="30.140625" style="453" customWidth="1"/>
    <col min="12549" max="12549" width="29.5703125" style="453" customWidth="1"/>
    <col min="12550" max="12550" width="23.5703125" style="453" customWidth="1"/>
    <col min="12551" max="12551" width="172" style="453" customWidth="1"/>
    <col min="12552" max="12552" width="36.42578125" style="453" customWidth="1"/>
    <col min="12553" max="12554" width="39.85546875" style="453" customWidth="1"/>
    <col min="12555" max="12558" width="9.5703125" style="453" customWidth="1"/>
    <col min="12559" max="12797" width="8.85546875" style="453"/>
    <col min="12798" max="12799" width="21.28515625" style="453" customWidth="1"/>
    <col min="12800" max="12800" width="226.85546875" style="453" customWidth="1"/>
    <col min="12801" max="12801" width="65.140625" style="453" customWidth="1"/>
    <col min="12802" max="12802" width="64.28515625" style="453" customWidth="1"/>
    <col min="12803" max="12803" width="37" style="453" customWidth="1"/>
    <col min="12804" max="12804" width="30.140625" style="453" customWidth="1"/>
    <col min="12805" max="12805" width="29.5703125" style="453" customWidth="1"/>
    <col min="12806" max="12806" width="23.5703125" style="453" customWidth="1"/>
    <col min="12807" max="12807" width="172" style="453" customWidth="1"/>
    <col min="12808" max="12808" width="36.42578125" style="453" customWidth="1"/>
    <col min="12809" max="12810" width="39.85546875" style="453" customWidth="1"/>
    <col min="12811" max="12814" width="9.5703125" style="453" customWidth="1"/>
    <col min="12815" max="13053" width="8.85546875" style="453"/>
    <col min="13054" max="13055" width="21.28515625" style="453" customWidth="1"/>
    <col min="13056" max="13056" width="226.85546875" style="453" customWidth="1"/>
    <col min="13057" max="13057" width="65.140625" style="453" customWidth="1"/>
    <col min="13058" max="13058" width="64.28515625" style="453" customWidth="1"/>
    <col min="13059" max="13059" width="37" style="453" customWidth="1"/>
    <col min="13060" max="13060" width="30.140625" style="453" customWidth="1"/>
    <col min="13061" max="13061" width="29.5703125" style="453" customWidth="1"/>
    <col min="13062" max="13062" width="23.5703125" style="453" customWidth="1"/>
    <col min="13063" max="13063" width="172" style="453" customWidth="1"/>
    <col min="13064" max="13064" width="36.42578125" style="453" customWidth="1"/>
    <col min="13065" max="13066" width="39.85546875" style="453" customWidth="1"/>
    <col min="13067" max="13070" width="9.5703125" style="453" customWidth="1"/>
    <col min="13071" max="13309" width="8.85546875" style="453"/>
    <col min="13310" max="13311" width="21.28515625" style="453" customWidth="1"/>
    <col min="13312" max="13312" width="226.85546875" style="453" customWidth="1"/>
    <col min="13313" max="13313" width="65.140625" style="453" customWidth="1"/>
    <col min="13314" max="13314" width="64.28515625" style="453" customWidth="1"/>
    <col min="13315" max="13315" width="37" style="453" customWidth="1"/>
    <col min="13316" max="13316" width="30.140625" style="453" customWidth="1"/>
    <col min="13317" max="13317" width="29.5703125" style="453" customWidth="1"/>
    <col min="13318" max="13318" width="23.5703125" style="453" customWidth="1"/>
    <col min="13319" max="13319" width="172" style="453" customWidth="1"/>
    <col min="13320" max="13320" width="36.42578125" style="453" customWidth="1"/>
    <col min="13321" max="13322" width="39.85546875" style="453" customWidth="1"/>
    <col min="13323" max="13326" width="9.5703125" style="453" customWidth="1"/>
    <col min="13327" max="13565" width="8.85546875" style="453"/>
    <col min="13566" max="13567" width="21.28515625" style="453" customWidth="1"/>
    <col min="13568" max="13568" width="226.85546875" style="453" customWidth="1"/>
    <col min="13569" max="13569" width="65.140625" style="453" customWidth="1"/>
    <col min="13570" max="13570" width="64.28515625" style="453" customWidth="1"/>
    <col min="13571" max="13571" width="37" style="453" customWidth="1"/>
    <col min="13572" max="13572" width="30.140625" style="453" customWidth="1"/>
    <col min="13573" max="13573" width="29.5703125" style="453" customWidth="1"/>
    <col min="13574" max="13574" width="23.5703125" style="453" customWidth="1"/>
    <col min="13575" max="13575" width="172" style="453" customWidth="1"/>
    <col min="13576" max="13576" width="36.42578125" style="453" customWidth="1"/>
    <col min="13577" max="13578" width="39.85546875" style="453" customWidth="1"/>
    <col min="13579" max="13582" width="9.5703125" style="453" customWidth="1"/>
    <col min="13583" max="13821" width="8.85546875" style="453"/>
    <col min="13822" max="13823" width="21.28515625" style="453" customWidth="1"/>
    <col min="13824" max="13824" width="226.85546875" style="453" customWidth="1"/>
    <col min="13825" max="13825" width="65.140625" style="453" customWidth="1"/>
    <col min="13826" max="13826" width="64.28515625" style="453" customWidth="1"/>
    <col min="13827" max="13827" width="37" style="453" customWidth="1"/>
    <col min="13828" max="13828" width="30.140625" style="453" customWidth="1"/>
    <col min="13829" max="13829" width="29.5703125" style="453" customWidth="1"/>
    <col min="13830" max="13830" width="23.5703125" style="453" customWidth="1"/>
    <col min="13831" max="13831" width="172" style="453" customWidth="1"/>
    <col min="13832" max="13832" width="36.42578125" style="453" customWidth="1"/>
    <col min="13833" max="13834" width="39.85546875" style="453" customWidth="1"/>
    <col min="13835" max="13838" width="9.5703125" style="453" customWidth="1"/>
    <col min="13839" max="14077" width="8.85546875" style="453"/>
    <col min="14078" max="14079" width="21.28515625" style="453" customWidth="1"/>
    <col min="14080" max="14080" width="226.85546875" style="453" customWidth="1"/>
    <col min="14081" max="14081" width="65.140625" style="453" customWidth="1"/>
    <col min="14082" max="14082" width="64.28515625" style="453" customWidth="1"/>
    <col min="14083" max="14083" width="37" style="453" customWidth="1"/>
    <col min="14084" max="14084" width="30.140625" style="453" customWidth="1"/>
    <col min="14085" max="14085" width="29.5703125" style="453" customWidth="1"/>
    <col min="14086" max="14086" width="23.5703125" style="453" customWidth="1"/>
    <col min="14087" max="14087" width="172" style="453" customWidth="1"/>
    <col min="14088" max="14088" width="36.42578125" style="453" customWidth="1"/>
    <col min="14089" max="14090" width="39.85546875" style="453" customWidth="1"/>
    <col min="14091" max="14094" width="9.5703125" style="453" customWidth="1"/>
    <col min="14095" max="14333" width="8.85546875" style="453"/>
    <col min="14334" max="14335" width="21.28515625" style="453" customWidth="1"/>
    <col min="14336" max="14336" width="226.85546875" style="453" customWidth="1"/>
    <col min="14337" max="14337" width="65.140625" style="453" customWidth="1"/>
    <col min="14338" max="14338" width="64.28515625" style="453" customWidth="1"/>
    <col min="14339" max="14339" width="37" style="453" customWidth="1"/>
    <col min="14340" max="14340" width="30.140625" style="453" customWidth="1"/>
    <col min="14341" max="14341" width="29.5703125" style="453" customWidth="1"/>
    <col min="14342" max="14342" width="23.5703125" style="453" customWidth="1"/>
    <col min="14343" max="14343" width="172" style="453" customWidth="1"/>
    <col min="14344" max="14344" width="36.42578125" style="453" customWidth="1"/>
    <col min="14345" max="14346" width="39.85546875" style="453" customWidth="1"/>
    <col min="14347" max="14350" width="9.5703125" style="453" customWidth="1"/>
    <col min="14351" max="14589" width="8.85546875" style="453"/>
    <col min="14590" max="14591" width="21.28515625" style="453" customWidth="1"/>
    <col min="14592" max="14592" width="226.85546875" style="453" customWidth="1"/>
    <col min="14593" max="14593" width="65.140625" style="453" customWidth="1"/>
    <col min="14594" max="14594" width="64.28515625" style="453" customWidth="1"/>
    <col min="14595" max="14595" width="37" style="453" customWidth="1"/>
    <col min="14596" max="14596" width="30.140625" style="453" customWidth="1"/>
    <col min="14597" max="14597" width="29.5703125" style="453" customWidth="1"/>
    <col min="14598" max="14598" width="23.5703125" style="453" customWidth="1"/>
    <col min="14599" max="14599" width="172" style="453" customWidth="1"/>
    <col min="14600" max="14600" width="36.42578125" style="453" customWidth="1"/>
    <col min="14601" max="14602" width="39.85546875" style="453" customWidth="1"/>
    <col min="14603" max="14606" width="9.5703125" style="453" customWidth="1"/>
    <col min="14607" max="14845" width="8.85546875" style="453"/>
    <col min="14846" max="14847" width="21.28515625" style="453" customWidth="1"/>
    <col min="14848" max="14848" width="226.85546875" style="453" customWidth="1"/>
    <col min="14849" max="14849" width="65.140625" style="453" customWidth="1"/>
    <col min="14850" max="14850" width="64.28515625" style="453" customWidth="1"/>
    <col min="14851" max="14851" width="37" style="453" customWidth="1"/>
    <col min="14852" max="14852" width="30.140625" style="453" customWidth="1"/>
    <col min="14853" max="14853" width="29.5703125" style="453" customWidth="1"/>
    <col min="14854" max="14854" width="23.5703125" style="453" customWidth="1"/>
    <col min="14855" max="14855" width="172" style="453" customWidth="1"/>
    <col min="14856" max="14856" width="36.42578125" style="453" customWidth="1"/>
    <col min="14857" max="14858" width="39.85546875" style="453" customWidth="1"/>
    <col min="14859" max="14862" width="9.5703125" style="453" customWidth="1"/>
    <col min="14863" max="15101" width="8.85546875" style="453"/>
    <col min="15102" max="15103" width="21.28515625" style="453" customWidth="1"/>
    <col min="15104" max="15104" width="226.85546875" style="453" customWidth="1"/>
    <col min="15105" max="15105" width="65.140625" style="453" customWidth="1"/>
    <col min="15106" max="15106" width="64.28515625" style="453" customWidth="1"/>
    <col min="15107" max="15107" width="37" style="453" customWidth="1"/>
    <col min="15108" max="15108" width="30.140625" style="453" customWidth="1"/>
    <col min="15109" max="15109" width="29.5703125" style="453" customWidth="1"/>
    <col min="15110" max="15110" width="23.5703125" style="453" customWidth="1"/>
    <col min="15111" max="15111" width="172" style="453" customWidth="1"/>
    <col min="15112" max="15112" width="36.42578125" style="453" customWidth="1"/>
    <col min="15113" max="15114" width="39.85546875" style="453" customWidth="1"/>
    <col min="15115" max="15118" width="9.5703125" style="453" customWidth="1"/>
    <col min="15119" max="15357" width="8.85546875" style="453"/>
    <col min="15358" max="15359" width="21.28515625" style="453" customWidth="1"/>
    <col min="15360" max="15360" width="226.85546875" style="453" customWidth="1"/>
    <col min="15361" max="15361" width="65.140625" style="453" customWidth="1"/>
    <col min="15362" max="15362" width="64.28515625" style="453" customWidth="1"/>
    <col min="15363" max="15363" width="37" style="453" customWidth="1"/>
    <col min="15364" max="15364" width="30.140625" style="453" customWidth="1"/>
    <col min="15365" max="15365" width="29.5703125" style="453" customWidth="1"/>
    <col min="15366" max="15366" width="23.5703125" style="453" customWidth="1"/>
    <col min="15367" max="15367" width="172" style="453" customWidth="1"/>
    <col min="15368" max="15368" width="36.42578125" style="453" customWidth="1"/>
    <col min="15369" max="15370" width="39.85546875" style="453" customWidth="1"/>
    <col min="15371" max="15374" width="9.5703125" style="453" customWidth="1"/>
    <col min="15375" max="15613" width="8.85546875" style="453"/>
    <col min="15614" max="15615" width="21.28515625" style="453" customWidth="1"/>
    <col min="15616" max="15616" width="226.85546875" style="453" customWidth="1"/>
    <col min="15617" max="15617" width="65.140625" style="453" customWidth="1"/>
    <col min="15618" max="15618" width="64.28515625" style="453" customWidth="1"/>
    <col min="15619" max="15619" width="37" style="453" customWidth="1"/>
    <col min="15620" max="15620" width="30.140625" style="453" customWidth="1"/>
    <col min="15621" max="15621" width="29.5703125" style="453" customWidth="1"/>
    <col min="15622" max="15622" width="23.5703125" style="453" customWidth="1"/>
    <col min="15623" max="15623" width="172" style="453" customWidth="1"/>
    <col min="15624" max="15624" width="36.42578125" style="453" customWidth="1"/>
    <col min="15625" max="15626" width="39.85546875" style="453" customWidth="1"/>
    <col min="15627" max="15630" width="9.5703125" style="453" customWidth="1"/>
    <col min="15631" max="15869" width="8.85546875" style="453"/>
    <col min="15870" max="15871" width="21.28515625" style="453" customWidth="1"/>
    <col min="15872" max="15872" width="226.85546875" style="453" customWidth="1"/>
    <col min="15873" max="15873" width="65.140625" style="453" customWidth="1"/>
    <col min="15874" max="15874" width="64.28515625" style="453" customWidth="1"/>
    <col min="15875" max="15875" width="37" style="453" customWidth="1"/>
    <col min="15876" max="15876" width="30.140625" style="453" customWidth="1"/>
    <col min="15877" max="15877" width="29.5703125" style="453" customWidth="1"/>
    <col min="15878" max="15878" width="23.5703125" style="453" customWidth="1"/>
    <col min="15879" max="15879" width="172" style="453" customWidth="1"/>
    <col min="15880" max="15880" width="36.42578125" style="453" customWidth="1"/>
    <col min="15881" max="15882" width="39.85546875" style="453" customWidth="1"/>
    <col min="15883" max="15886" width="9.5703125" style="453" customWidth="1"/>
    <col min="15887" max="16125" width="8.85546875" style="453"/>
    <col min="16126" max="16127" width="21.28515625" style="453" customWidth="1"/>
    <col min="16128" max="16128" width="226.85546875" style="453" customWidth="1"/>
    <col min="16129" max="16129" width="65.140625" style="453" customWidth="1"/>
    <col min="16130" max="16130" width="64.28515625" style="453" customWidth="1"/>
    <col min="16131" max="16131" width="37" style="453" customWidth="1"/>
    <col min="16132" max="16132" width="30.140625" style="453" customWidth="1"/>
    <col min="16133" max="16133" width="29.5703125" style="453" customWidth="1"/>
    <col min="16134" max="16134" width="23.5703125" style="453" customWidth="1"/>
    <col min="16135" max="16135" width="172" style="453" customWidth="1"/>
    <col min="16136" max="16136" width="36.42578125" style="453" customWidth="1"/>
    <col min="16137" max="16138" width="39.85546875" style="453" customWidth="1"/>
    <col min="16139" max="16142" width="9.5703125" style="453" customWidth="1"/>
    <col min="16143" max="16384" width="8.85546875" style="453"/>
  </cols>
  <sheetData>
    <row r="1" spans="1:10" ht="113.25" customHeight="1">
      <c r="A1" s="748" t="s">
        <v>595</v>
      </c>
      <c r="B1" s="766" t="s">
        <v>385</v>
      </c>
      <c r="C1" s="767"/>
      <c r="D1" s="255" t="s">
        <v>385</v>
      </c>
      <c r="E1" s="255" t="s">
        <v>385</v>
      </c>
      <c r="F1" s="770"/>
      <c r="G1" s="771"/>
      <c r="H1" s="452"/>
    </row>
    <row r="2" spans="1:10" ht="132" customHeight="1">
      <c r="A2" s="749"/>
      <c r="B2" s="768"/>
      <c r="C2" s="769"/>
      <c r="D2" s="256" t="s">
        <v>764</v>
      </c>
      <c r="E2" s="256" t="s">
        <v>764</v>
      </c>
      <c r="F2" s="772"/>
      <c r="G2" s="773"/>
      <c r="H2" s="452"/>
    </row>
    <row r="3" spans="1:10" ht="76.5" customHeight="1">
      <c r="A3" s="749"/>
      <c r="B3" s="768"/>
      <c r="C3" s="769"/>
      <c r="D3" s="257">
        <v>875</v>
      </c>
      <c r="E3" s="257">
        <v>875</v>
      </c>
      <c r="F3" s="772"/>
      <c r="G3" s="773"/>
      <c r="H3" s="452"/>
    </row>
    <row r="4" spans="1:10" ht="76.5" customHeight="1">
      <c r="A4" s="749"/>
      <c r="B4" s="768"/>
      <c r="C4" s="769"/>
      <c r="D4" s="257" t="s">
        <v>587</v>
      </c>
      <c r="E4" s="257" t="s">
        <v>588</v>
      </c>
      <c r="F4" s="772"/>
      <c r="G4" s="773"/>
      <c r="H4" s="452"/>
    </row>
    <row r="5" spans="1:10" ht="73.5" customHeight="1">
      <c r="A5" s="749"/>
      <c r="B5" s="768"/>
      <c r="C5" s="769"/>
      <c r="D5" s="257" t="s">
        <v>316</v>
      </c>
      <c r="E5" s="257" t="s">
        <v>316</v>
      </c>
      <c r="F5" s="772"/>
      <c r="G5" s="773"/>
      <c r="H5" s="452"/>
    </row>
    <row r="6" spans="1:10" ht="118.5" customHeight="1">
      <c r="A6" s="749"/>
      <c r="B6" s="768"/>
      <c r="C6" s="769"/>
      <c r="D6" s="256" t="s">
        <v>765</v>
      </c>
      <c r="E6" s="256" t="s">
        <v>765</v>
      </c>
      <c r="F6" s="772"/>
      <c r="G6" s="773"/>
      <c r="H6" s="452"/>
    </row>
    <row r="7" spans="1:10" ht="73.5" customHeight="1">
      <c r="A7" s="749"/>
      <c r="B7" s="774" t="s">
        <v>309</v>
      </c>
      <c r="C7" s="775"/>
      <c r="D7" s="104">
        <v>14250</v>
      </c>
      <c r="E7" s="104">
        <v>14850</v>
      </c>
      <c r="F7" s="724"/>
      <c r="G7" s="725"/>
      <c r="H7" s="452"/>
    </row>
    <row r="8" spans="1:10" s="456" customFormat="1" ht="73.5" customHeight="1">
      <c r="A8" s="749"/>
      <c r="B8" s="734"/>
      <c r="C8" s="735"/>
      <c r="D8" s="105" t="s">
        <v>833</v>
      </c>
      <c r="E8" s="105" t="s">
        <v>834</v>
      </c>
      <c r="F8" s="764" t="s">
        <v>311</v>
      </c>
      <c r="G8" s="454"/>
      <c r="H8" s="455"/>
    </row>
    <row r="9" spans="1:10" s="458" customFormat="1" ht="64.5" customHeight="1">
      <c r="A9" s="749"/>
      <c r="B9" s="580" t="s">
        <v>68</v>
      </c>
      <c r="C9" s="580"/>
      <c r="D9" s="580"/>
      <c r="E9" s="580"/>
      <c r="F9" s="765"/>
      <c r="G9" s="581" t="s">
        <v>324</v>
      </c>
      <c r="H9" s="455"/>
      <c r="I9" s="456"/>
      <c r="J9" s="456"/>
    </row>
    <row r="10" spans="1:10" s="458" customFormat="1" ht="78" customHeight="1">
      <c r="A10" s="749"/>
      <c r="B10" s="489" t="s">
        <v>829</v>
      </c>
      <c r="C10" s="463" t="s">
        <v>432</v>
      </c>
      <c r="D10" s="460" t="s">
        <v>70</v>
      </c>
      <c r="E10" s="460" t="s">
        <v>70</v>
      </c>
      <c r="F10" s="490" t="s">
        <v>829</v>
      </c>
      <c r="G10" s="583"/>
      <c r="H10" s="455"/>
      <c r="I10" s="456"/>
      <c r="J10" s="456"/>
    </row>
    <row r="11" spans="1:10" s="458" customFormat="1" ht="78" customHeight="1">
      <c r="A11" s="749"/>
      <c r="B11" s="489" t="s">
        <v>317</v>
      </c>
      <c r="C11" s="463" t="s">
        <v>386</v>
      </c>
      <c r="D11" s="491">
        <v>100</v>
      </c>
      <c r="E11" s="460" t="s">
        <v>70</v>
      </c>
      <c r="F11" s="490" t="s">
        <v>317</v>
      </c>
      <c r="G11" s="318"/>
      <c r="H11" s="455"/>
      <c r="I11" s="456"/>
      <c r="J11" s="456"/>
    </row>
    <row r="12" spans="1:10" s="458" customFormat="1" ht="78" customHeight="1">
      <c r="A12" s="749"/>
      <c r="B12" s="492" t="s">
        <v>69</v>
      </c>
      <c r="C12" s="463" t="s">
        <v>387</v>
      </c>
      <c r="D12" s="460" t="s">
        <v>70</v>
      </c>
      <c r="E12" s="460" t="s">
        <v>70</v>
      </c>
      <c r="F12" s="492" t="s">
        <v>69</v>
      </c>
      <c r="G12" s="318"/>
      <c r="H12" s="455"/>
      <c r="I12" s="456"/>
      <c r="J12" s="456"/>
    </row>
    <row r="13" spans="1:10" s="458" customFormat="1" ht="78" customHeight="1">
      <c r="A13" s="749"/>
      <c r="B13" s="492" t="s">
        <v>300</v>
      </c>
      <c r="C13" s="459" t="s">
        <v>350</v>
      </c>
      <c r="D13" s="460" t="s">
        <v>70</v>
      </c>
      <c r="E13" s="460" t="s">
        <v>70</v>
      </c>
      <c r="F13" s="492" t="s">
        <v>300</v>
      </c>
      <c r="G13" s="318"/>
      <c r="H13" s="455"/>
      <c r="I13" s="456"/>
      <c r="J13" s="456"/>
    </row>
    <row r="14" spans="1:10" s="458" customFormat="1" ht="78" customHeight="1">
      <c r="A14" s="749"/>
      <c r="B14" s="492" t="s">
        <v>71</v>
      </c>
      <c r="C14" s="459" t="s">
        <v>72</v>
      </c>
      <c r="D14" s="460" t="s">
        <v>70</v>
      </c>
      <c r="E14" s="460" t="s">
        <v>70</v>
      </c>
      <c r="F14" s="492" t="s">
        <v>71</v>
      </c>
      <c r="G14" s="493"/>
      <c r="H14" s="455"/>
      <c r="I14" s="456"/>
      <c r="J14" s="456"/>
    </row>
    <row r="15" spans="1:10" s="458" customFormat="1" ht="78" customHeight="1">
      <c r="A15" s="749"/>
      <c r="B15" s="492" t="s">
        <v>237</v>
      </c>
      <c r="C15" s="459" t="s">
        <v>274</v>
      </c>
      <c r="D15" s="460" t="s">
        <v>70</v>
      </c>
      <c r="E15" s="460" t="s">
        <v>70</v>
      </c>
      <c r="F15" s="492" t="s">
        <v>237</v>
      </c>
      <c r="G15" s="493"/>
      <c r="H15" s="455"/>
      <c r="I15" s="456"/>
      <c r="J15" s="456"/>
    </row>
    <row r="16" spans="1:10" s="458" customFormat="1" ht="78" customHeight="1">
      <c r="A16" s="749"/>
      <c r="B16" s="492" t="s">
        <v>232</v>
      </c>
      <c r="C16" s="459" t="s">
        <v>233</v>
      </c>
      <c r="D16" s="460" t="s">
        <v>70</v>
      </c>
      <c r="E16" s="460" t="s">
        <v>70</v>
      </c>
      <c r="F16" s="492" t="s">
        <v>232</v>
      </c>
      <c r="G16" s="318"/>
      <c r="H16" s="455"/>
      <c r="I16" s="456"/>
      <c r="J16" s="456"/>
    </row>
    <row r="17" spans="1:11" s="458" customFormat="1" ht="78" customHeight="1">
      <c r="A17" s="749"/>
      <c r="B17" s="492" t="s">
        <v>0</v>
      </c>
      <c r="C17" s="463" t="s">
        <v>424</v>
      </c>
      <c r="D17" s="461">
        <v>120</v>
      </c>
      <c r="E17" s="461">
        <v>120</v>
      </c>
      <c r="F17" s="492" t="s">
        <v>0</v>
      </c>
      <c r="G17" s="318"/>
      <c r="I17" s="455"/>
      <c r="J17" s="456"/>
      <c r="K17" s="456"/>
    </row>
    <row r="18" spans="1:11" s="458" customFormat="1" ht="78" customHeight="1">
      <c r="A18" s="749"/>
      <c r="B18" s="492" t="s">
        <v>314</v>
      </c>
      <c r="C18" s="463" t="s">
        <v>425</v>
      </c>
      <c r="D18" s="494" t="s">
        <v>369</v>
      </c>
      <c r="E18" s="461">
        <v>160</v>
      </c>
      <c r="F18" s="492" t="s">
        <v>314</v>
      </c>
      <c r="G18" s="318"/>
      <c r="I18" s="455"/>
      <c r="J18" s="456"/>
      <c r="K18" s="456"/>
    </row>
    <row r="19" spans="1:11" s="458" customFormat="1" ht="78" customHeight="1">
      <c r="A19" s="749"/>
      <c r="B19" s="492" t="s">
        <v>228</v>
      </c>
      <c r="C19" s="459" t="s">
        <v>91</v>
      </c>
      <c r="D19" s="460" t="s">
        <v>70</v>
      </c>
      <c r="E19" s="460" t="s">
        <v>70</v>
      </c>
      <c r="F19" s="492" t="s">
        <v>228</v>
      </c>
      <c r="G19" s="318"/>
      <c r="H19" s="455"/>
      <c r="I19" s="456"/>
      <c r="J19" s="456"/>
    </row>
    <row r="20" spans="1:11" s="458" customFormat="1" ht="78" customHeight="1">
      <c r="A20" s="749"/>
      <c r="B20" s="492" t="s">
        <v>82</v>
      </c>
      <c r="C20" s="459" t="s">
        <v>83</v>
      </c>
      <c r="D20" s="461">
        <v>160</v>
      </c>
      <c r="E20" s="461">
        <v>160</v>
      </c>
      <c r="F20" s="492" t="s">
        <v>82</v>
      </c>
      <c r="G20" s="318"/>
      <c r="H20" s="455"/>
      <c r="I20" s="456"/>
      <c r="J20" s="456"/>
    </row>
    <row r="21" spans="1:11" s="458" customFormat="1" ht="78" customHeight="1">
      <c r="A21" s="749"/>
      <c r="B21" s="495" t="s">
        <v>92</v>
      </c>
      <c r="C21" s="459" t="s">
        <v>93</v>
      </c>
      <c r="D21" s="460" t="s">
        <v>70</v>
      </c>
      <c r="E21" s="460" t="s">
        <v>70</v>
      </c>
      <c r="F21" s="495" t="s">
        <v>92</v>
      </c>
      <c r="G21" s="318"/>
      <c r="H21" s="455"/>
      <c r="I21" s="456"/>
      <c r="J21" s="456"/>
    </row>
    <row r="22" spans="1:11" s="458" customFormat="1" ht="78" customHeight="1">
      <c r="A22" s="749"/>
      <c r="B22" s="495" t="s">
        <v>74</v>
      </c>
      <c r="C22" s="459" t="s">
        <v>61</v>
      </c>
      <c r="D22" s="460" t="s">
        <v>70</v>
      </c>
      <c r="E22" s="460" t="s">
        <v>70</v>
      </c>
      <c r="F22" s="495" t="s">
        <v>74</v>
      </c>
      <c r="G22" s="318"/>
      <c r="H22" s="455"/>
      <c r="I22" s="456"/>
      <c r="J22" s="456"/>
    </row>
    <row r="23" spans="1:11" s="458" customFormat="1" ht="78" customHeight="1">
      <c r="A23" s="749"/>
      <c r="B23" s="495" t="s">
        <v>140</v>
      </c>
      <c r="C23" s="463" t="s">
        <v>430</v>
      </c>
      <c r="D23" s="494" t="s">
        <v>369</v>
      </c>
      <c r="E23" s="491">
        <v>300</v>
      </c>
      <c r="F23" s="495" t="s">
        <v>140</v>
      </c>
      <c r="G23" s="318"/>
      <c r="I23" s="455"/>
      <c r="J23" s="456"/>
      <c r="K23" s="456"/>
    </row>
    <row r="24" spans="1:11" s="458" customFormat="1" ht="78" customHeight="1">
      <c r="A24" s="749"/>
      <c r="B24" s="495" t="s">
        <v>75</v>
      </c>
      <c r="C24" s="459" t="s">
        <v>246</v>
      </c>
      <c r="D24" s="460" t="s">
        <v>70</v>
      </c>
      <c r="E24" s="460" t="s">
        <v>70</v>
      </c>
      <c r="F24" s="495" t="s">
        <v>75</v>
      </c>
      <c r="G24" s="318"/>
      <c r="H24" s="455"/>
      <c r="I24" s="456"/>
      <c r="J24" s="456"/>
    </row>
    <row r="25" spans="1:11" s="458" customFormat="1" ht="112.9" customHeight="1">
      <c r="A25" s="749"/>
      <c r="B25" s="495" t="s">
        <v>76</v>
      </c>
      <c r="C25" s="462" t="s">
        <v>603</v>
      </c>
      <c r="D25" s="461">
        <v>200</v>
      </c>
      <c r="E25" s="461">
        <v>200</v>
      </c>
      <c r="F25" s="495" t="s">
        <v>76</v>
      </c>
      <c r="G25" s="318" t="s">
        <v>427</v>
      </c>
      <c r="H25" s="455"/>
      <c r="I25" s="456"/>
      <c r="J25" s="456"/>
    </row>
    <row r="26" spans="1:11" s="458" customFormat="1" ht="87" customHeight="1">
      <c r="A26" s="749"/>
      <c r="B26" s="495" t="s">
        <v>248</v>
      </c>
      <c r="C26" s="462" t="s">
        <v>388</v>
      </c>
      <c r="D26" s="460" t="s">
        <v>70</v>
      </c>
      <c r="E26" s="460" t="s">
        <v>70</v>
      </c>
      <c r="F26" s="495" t="s">
        <v>248</v>
      </c>
      <c r="G26" s="496"/>
      <c r="H26" s="455"/>
      <c r="I26" s="456"/>
      <c r="J26" s="456"/>
    </row>
    <row r="27" spans="1:11" s="458" customFormat="1" ht="94.15" customHeight="1">
      <c r="A27" s="749"/>
      <c r="B27" s="497" t="s">
        <v>462</v>
      </c>
      <c r="C27" s="498" t="s">
        <v>463</v>
      </c>
      <c r="D27" s="494" t="s">
        <v>369</v>
      </c>
      <c r="E27" s="491">
        <v>150</v>
      </c>
      <c r="F27" s="497" t="s">
        <v>462</v>
      </c>
      <c r="G27" s="499"/>
      <c r="H27" s="457"/>
      <c r="I27" s="455"/>
      <c r="J27" s="456"/>
      <c r="K27" s="456"/>
    </row>
    <row r="28" spans="1:11" s="458" customFormat="1" ht="94.15" customHeight="1">
      <c r="A28" s="749"/>
      <c r="B28" s="497" t="s">
        <v>125</v>
      </c>
      <c r="C28" s="498" t="s">
        <v>431</v>
      </c>
      <c r="D28" s="494" t="s">
        <v>369</v>
      </c>
      <c r="E28" s="491">
        <v>50</v>
      </c>
      <c r="F28" s="497" t="s">
        <v>125</v>
      </c>
      <c r="G28" s="499" t="s">
        <v>604</v>
      </c>
      <c r="I28" s="455"/>
      <c r="J28" s="456"/>
      <c r="K28" s="456"/>
    </row>
    <row r="29" spans="1:11" s="458" customFormat="1" ht="89.45" customHeight="1">
      <c r="A29" s="749"/>
      <c r="B29" s="495" t="s">
        <v>11</v>
      </c>
      <c r="C29" s="462" t="s">
        <v>601</v>
      </c>
      <c r="D29" s="491">
        <v>160</v>
      </c>
      <c r="E29" s="491">
        <v>160</v>
      </c>
      <c r="F29" s="495" t="s">
        <v>11</v>
      </c>
      <c r="G29" s="496" t="s">
        <v>428</v>
      </c>
      <c r="H29" s="455"/>
      <c r="I29" s="456"/>
      <c r="J29" s="456"/>
    </row>
    <row r="30" spans="1:11" s="458" customFormat="1" ht="96.6" customHeight="1">
      <c r="A30" s="749"/>
      <c r="B30" s="497" t="s">
        <v>77</v>
      </c>
      <c r="C30" s="498" t="s">
        <v>78</v>
      </c>
      <c r="D30" s="494" t="s">
        <v>369</v>
      </c>
      <c r="E30" s="491">
        <v>150</v>
      </c>
      <c r="F30" s="497" t="s">
        <v>77</v>
      </c>
      <c r="G30" s="499" t="s">
        <v>447</v>
      </c>
      <c r="I30" s="455"/>
      <c r="J30" s="456"/>
      <c r="K30" s="456"/>
    </row>
    <row r="31" spans="1:11" s="458" customFormat="1" ht="89.45" customHeight="1">
      <c r="A31" s="749"/>
      <c r="B31" s="497" t="s">
        <v>59</v>
      </c>
      <c r="C31" s="498" t="s">
        <v>766</v>
      </c>
      <c r="D31" s="494" t="s">
        <v>369</v>
      </c>
      <c r="E31" s="491">
        <v>50</v>
      </c>
      <c r="F31" s="497" t="s">
        <v>59</v>
      </c>
      <c r="G31" s="499"/>
      <c r="I31" s="455"/>
      <c r="J31" s="456"/>
      <c r="K31" s="456"/>
    </row>
    <row r="32" spans="1:11" s="458" customFormat="1" ht="81.75" customHeight="1">
      <c r="A32" s="749"/>
      <c r="B32" s="497" t="s">
        <v>100</v>
      </c>
      <c r="C32" s="500" t="s">
        <v>126</v>
      </c>
      <c r="D32" s="491">
        <v>200</v>
      </c>
      <c r="E32" s="460" t="s">
        <v>70</v>
      </c>
      <c r="F32" s="497" t="s">
        <v>100</v>
      </c>
      <c r="G32" s="499"/>
      <c r="H32" s="455"/>
      <c r="I32" s="456"/>
      <c r="J32" s="456"/>
    </row>
    <row r="33" spans="1:11" s="458" customFormat="1" ht="64.5" customHeight="1">
      <c r="A33" s="749"/>
      <c r="B33" s="497" t="s">
        <v>130</v>
      </c>
      <c r="C33" s="463" t="s">
        <v>62</v>
      </c>
      <c r="D33" s="582" t="s">
        <v>70</v>
      </c>
      <c r="E33" s="582" t="s">
        <v>70</v>
      </c>
      <c r="F33" s="497" t="s">
        <v>130</v>
      </c>
      <c r="G33" s="583"/>
      <c r="H33" s="455"/>
      <c r="I33" s="456"/>
      <c r="J33" s="456"/>
    </row>
    <row r="34" spans="1:11" s="458" customFormat="1" ht="78" customHeight="1">
      <c r="A34" s="749"/>
      <c r="B34" s="497" t="s">
        <v>46</v>
      </c>
      <c r="C34" s="463" t="s">
        <v>426</v>
      </c>
      <c r="D34" s="494" t="s">
        <v>369</v>
      </c>
      <c r="E34" s="491">
        <v>980</v>
      </c>
      <c r="F34" s="495" t="s">
        <v>46</v>
      </c>
      <c r="G34" s="496" t="s">
        <v>999</v>
      </c>
      <c r="I34" s="455"/>
      <c r="J34" s="456"/>
      <c r="K34" s="456"/>
    </row>
    <row r="35" spans="1:11" s="458" customFormat="1" ht="78" customHeight="1">
      <c r="A35" s="749"/>
      <c r="B35" s="495" t="s">
        <v>196</v>
      </c>
      <c r="C35" s="463" t="s">
        <v>433</v>
      </c>
      <c r="D35" s="491">
        <v>0</v>
      </c>
      <c r="E35" s="491">
        <v>0</v>
      </c>
      <c r="F35" s="495" t="s">
        <v>196</v>
      </c>
      <c r="G35" s="496" t="s">
        <v>434</v>
      </c>
      <c r="I35" s="455"/>
      <c r="J35" s="456"/>
      <c r="K35" s="456"/>
    </row>
    <row r="36" spans="1:11" s="458" customFormat="1" ht="78" customHeight="1">
      <c r="A36" s="749"/>
      <c r="B36" s="495" t="s">
        <v>391</v>
      </c>
      <c r="C36" s="463" t="s">
        <v>392</v>
      </c>
      <c r="D36" s="491" t="s">
        <v>236</v>
      </c>
      <c r="E36" s="460" t="s">
        <v>70</v>
      </c>
      <c r="F36" s="495" t="s">
        <v>391</v>
      </c>
      <c r="G36" s="496"/>
      <c r="H36" s="455"/>
      <c r="I36" s="456"/>
      <c r="J36" s="456"/>
    </row>
    <row r="37" spans="1:11" s="458" customFormat="1" ht="78" customHeight="1">
      <c r="A37" s="749"/>
      <c r="B37" s="495" t="s">
        <v>55</v>
      </c>
      <c r="C37" s="463" t="s">
        <v>393</v>
      </c>
      <c r="D37" s="460" t="s">
        <v>70</v>
      </c>
      <c r="E37" s="491" t="s">
        <v>236</v>
      </c>
      <c r="F37" s="495" t="s">
        <v>55</v>
      </c>
      <c r="G37" s="496"/>
      <c r="H37" s="455"/>
      <c r="I37" s="456"/>
      <c r="J37" s="456"/>
    </row>
    <row r="38" spans="1:11" s="458" customFormat="1" ht="78" customHeight="1">
      <c r="A38" s="749"/>
      <c r="B38" s="495" t="s">
        <v>65</v>
      </c>
      <c r="C38" s="463" t="s">
        <v>394</v>
      </c>
      <c r="D38" s="460" t="s">
        <v>70</v>
      </c>
      <c r="E38" s="460" t="s">
        <v>70</v>
      </c>
      <c r="F38" s="495" t="s">
        <v>65</v>
      </c>
      <c r="G38" s="496"/>
      <c r="H38" s="455"/>
      <c r="I38" s="456"/>
      <c r="J38" s="456"/>
    </row>
    <row r="39" spans="1:11" s="458" customFormat="1" ht="78" customHeight="1">
      <c r="A39" s="749"/>
      <c r="B39" s="495" t="s">
        <v>54</v>
      </c>
      <c r="C39" s="463" t="s">
        <v>395</v>
      </c>
      <c r="D39" s="491" t="s">
        <v>236</v>
      </c>
      <c r="E39" s="460" t="s">
        <v>70</v>
      </c>
      <c r="F39" s="495" t="s">
        <v>54</v>
      </c>
      <c r="G39" s="496"/>
      <c r="H39" s="455"/>
      <c r="I39" s="456"/>
      <c r="J39" s="456"/>
    </row>
    <row r="40" spans="1:11" s="458" customFormat="1" ht="78" customHeight="1">
      <c r="A40" s="749"/>
      <c r="B40" s="495" t="s">
        <v>79</v>
      </c>
      <c r="C40" s="459" t="s">
        <v>80</v>
      </c>
      <c r="D40" s="460" t="s">
        <v>70</v>
      </c>
      <c r="E40" s="460" t="s">
        <v>70</v>
      </c>
      <c r="F40" s="495" t="s">
        <v>79</v>
      </c>
      <c r="G40" s="318"/>
      <c r="H40" s="455"/>
      <c r="I40" s="456"/>
      <c r="J40" s="456"/>
    </row>
    <row r="41" spans="1:11" s="458" customFormat="1" ht="78" customHeight="1">
      <c r="A41" s="749"/>
      <c r="B41" s="495" t="s">
        <v>85</v>
      </c>
      <c r="C41" s="459" t="s">
        <v>176</v>
      </c>
      <c r="D41" s="460" t="s">
        <v>70</v>
      </c>
      <c r="E41" s="460" t="s">
        <v>70</v>
      </c>
      <c r="F41" s="495" t="s">
        <v>85</v>
      </c>
      <c r="G41" s="318"/>
      <c r="H41" s="455"/>
      <c r="I41" s="456"/>
      <c r="J41" s="456"/>
    </row>
    <row r="42" spans="1:11" s="458" customFormat="1" ht="78" customHeight="1">
      <c r="A42" s="749"/>
      <c r="B42" s="495" t="s">
        <v>16</v>
      </c>
      <c r="C42" s="459" t="s">
        <v>17</v>
      </c>
      <c r="D42" s="461">
        <v>250</v>
      </c>
      <c r="E42" s="461">
        <v>250</v>
      </c>
      <c r="F42" s="495" t="s">
        <v>16</v>
      </c>
      <c r="G42" s="318"/>
      <c r="H42" s="455"/>
      <c r="I42" s="456"/>
      <c r="J42" s="456"/>
    </row>
    <row r="43" spans="1:11" s="458" customFormat="1" ht="78" customHeight="1">
      <c r="A43" s="749"/>
      <c r="B43" s="495" t="s">
        <v>18</v>
      </c>
      <c r="C43" s="463" t="s">
        <v>429</v>
      </c>
      <c r="D43" s="491" t="s">
        <v>236</v>
      </c>
      <c r="E43" s="461">
        <v>200</v>
      </c>
      <c r="F43" s="495" t="s">
        <v>18</v>
      </c>
      <c r="G43" s="318"/>
      <c r="I43" s="455"/>
      <c r="J43" s="456"/>
      <c r="K43" s="456"/>
    </row>
    <row r="44" spans="1:11" s="458" customFormat="1" ht="78" customHeight="1">
      <c r="A44" s="749"/>
      <c r="B44" s="495" t="s">
        <v>437</v>
      </c>
      <c r="C44" s="463" t="s">
        <v>438</v>
      </c>
      <c r="D44" s="461">
        <v>80</v>
      </c>
      <c r="E44" s="461">
        <v>80</v>
      </c>
      <c r="F44" s="495" t="s">
        <v>439</v>
      </c>
      <c r="G44" s="496" t="s">
        <v>434</v>
      </c>
      <c r="I44" s="455"/>
      <c r="J44" s="456"/>
      <c r="K44" s="456"/>
    </row>
    <row r="45" spans="1:11" s="458" customFormat="1" ht="78" customHeight="1">
      <c r="A45" s="749"/>
      <c r="B45" s="495" t="s">
        <v>471</v>
      </c>
      <c r="C45" s="463" t="s">
        <v>472</v>
      </c>
      <c r="D45" s="491" t="s">
        <v>236</v>
      </c>
      <c r="E45" s="461">
        <v>100</v>
      </c>
      <c r="F45" s="495" t="s">
        <v>471</v>
      </c>
      <c r="G45" s="496"/>
      <c r="H45" s="457"/>
      <c r="I45" s="455"/>
      <c r="J45" s="456"/>
      <c r="K45" s="456"/>
    </row>
    <row r="46" spans="1:11" s="458" customFormat="1" ht="78" customHeight="1">
      <c r="A46" s="749"/>
      <c r="B46" s="495" t="s">
        <v>10</v>
      </c>
      <c r="C46" s="463" t="s">
        <v>129</v>
      </c>
      <c r="D46" s="491">
        <v>150</v>
      </c>
      <c r="E46" s="491">
        <v>150</v>
      </c>
      <c r="F46" s="495" t="s">
        <v>10</v>
      </c>
      <c r="G46" s="318" t="s">
        <v>600</v>
      </c>
      <c r="H46" s="455"/>
      <c r="I46" s="456"/>
      <c r="J46" s="456"/>
    </row>
    <row r="47" spans="1:11" s="458" customFormat="1" ht="78" customHeight="1">
      <c r="A47" s="749"/>
      <c r="B47" s="495" t="s">
        <v>397</v>
      </c>
      <c r="C47" s="463" t="s">
        <v>286</v>
      </c>
      <c r="D47" s="460" t="s">
        <v>70</v>
      </c>
      <c r="E47" s="460" t="s">
        <v>70</v>
      </c>
      <c r="F47" s="495" t="s">
        <v>397</v>
      </c>
      <c r="G47" s="318"/>
      <c r="H47" s="455"/>
      <c r="I47" s="456"/>
      <c r="J47" s="456"/>
    </row>
    <row r="48" spans="1:11" s="458" customFormat="1" ht="78" customHeight="1">
      <c r="A48" s="749"/>
      <c r="B48" s="495" t="s">
        <v>177</v>
      </c>
      <c r="C48" s="463" t="s">
        <v>396</v>
      </c>
      <c r="D48" s="461">
        <v>250</v>
      </c>
      <c r="E48" s="461">
        <v>250</v>
      </c>
      <c r="F48" s="495" t="s">
        <v>177</v>
      </c>
      <c r="G48" s="318"/>
      <c r="H48" s="455"/>
      <c r="I48" s="456"/>
      <c r="J48" s="456"/>
    </row>
    <row r="49" spans="1:11" s="458" customFormat="1" ht="78" customHeight="1">
      <c r="A49" s="749"/>
      <c r="B49" s="495" t="s">
        <v>168</v>
      </c>
      <c r="C49" s="463" t="s">
        <v>398</v>
      </c>
      <c r="D49" s="461">
        <v>0</v>
      </c>
      <c r="E49" s="461">
        <v>0</v>
      </c>
      <c r="F49" s="495" t="s">
        <v>168</v>
      </c>
      <c r="G49" s="318"/>
      <c r="H49" s="455"/>
      <c r="I49" s="456"/>
      <c r="J49" s="456"/>
    </row>
    <row r="50" spans="1:11" s="458" customFormat="1" ht="78" customHeight="1">
      <c r="A50" s="749"/>
      <c r="B50" s="495" t="s">
        <v>169</v>
      </c>
      <c r="C50" s="463" t="s">
        <v>399</v>
      </c>
      <c r="D50" s="461" t="s">
        <v>236</v>
      </c>
      <c r="E50" s="461">
        <v>250</v>
      </c>
      <c r="F50" s="495" t="s">
        <v>169</v>
      </c>
      <c r="G50" s="318"/>
      <c r="H50" s="455"/>
      <c r="I50" s="456"/>
      <c r="J50" s="456"/>
    </row>
    <row r="51" spans="1:11" s="458" customFormat="1" ht="78" customHeight="1">
      <c r="A51" s="749"/>
      <c r="B51" s="495" t="s">
        <v>170</v>
      </c>
      <c r="C51" s="463" t="s">
        <v>400</v>
      </c>
      <c r="D51" s="491">
        <v>350</v>
      </c>
      <c r="E51" s="491">
        <v>350</v>
      </c>
      <c r="F51" s="495" t="s">
        <v>170</v>
      </c>
      <c r="G51" s="318"/>
      <c r="H51" s="455"/>
      <c r="I51" s="456"/>
      <c r="J51" s="456"/>
    </row>
    <row r="52" spans="1:11" s="458" customFormat="1" ht="78" customHeight="1">
      <c r="A52" s="749"/>
      <c r="B52" s="495" t="s">
        <v>171</v>
      </c>
      <c r="C52" s="463" t="s">
        <v>401</v>
      </c>
      <c r="D52" s="461" t="s">
        <v>236</v>
      </c>
      <c r="E52" s="461">
        <v>450</v>
      </c>
      <c r="F52" s="495" t="s">
        <v>171</v>
      </c>
      <c r="G52" s="318"/>
      <c r="H52" s="455"/>
      <c r="I52" s="456"/>
      <c r="J52" s="456"/>
    </row>
    <row r="53" spans="1:11" s="458" customFormat="1" ht="78" customHeight="1">
      <c r="A53" s="749"/>
      <c r="B53" s="495" t="s">
        <v>402</v>
      </c>
      <c r="C53" s="463" t="s">
        <v>403</v>
      </c>
      <c r="D53" s="461" t="s">
        <v>236</v>
      </c>
      <c r="E53" s="461">
        <v>250</v>
      </c>
      <c r="F53" s="495" t="s">
        <v>402</v>
      </c>
      <c r="G53" s="318"/>
      <c r="H53" s="455"/>
      <c r="I53" s="456"/>
      <c r="J53" s="456"/>
    </row>
    <row r="54" spans="1:11" s="458" customFormat="1" ht="78" customHeight="1">
      <c r="A54" s="749"/>
      <c r="B54" s="495" t="s">
        <v>451</v>
      </c>
      <c r="C54" s="463" t="s">
        <v>639</v>
      </c>
      <c r="D54" s="461">
        <v>0</v>
      </c>
      <c r="E54" s="461">
        <v>0</v>
      </c>
      <c r="F54" s="495" t="s">
        <v>451</v>
      </c>
      <c r="G54" s="318"/>
      <c r="H54" s="455"/>
      <c r="I54" s="456"/>
    </row>
    <row r="55" spans="1:11" s="458" customFormat="1" ht="78" customHeight="1">
      <c r="A55" s="749"/>
      <c r="B55" s="495" t="s">
        <v>174</v>
      </c>
      <c r="C55" s="463" t="s">
        <v>404</v>
      </c>
      <c r="D55" s="461">
        <v>250</v>
      </c>
      <c r="E55" s="461">
        <v>250</v>
      </c>
      <c r="F55" s="495" t="s">
        <v>174</v>
      </c>
      <c r="G55" s="318"/>
      <c r="H55" s="455"/>
      <c r="I55" s="456"/>
      <c r="J55" s="456"/>
    </row>
    <row r="56" spans="1:11" s="458" customFormat="1" ht="78" customHeight="1">
      <c r="A56" s="749"/>
      <c r="B56" s="495" t="s">
        <v>323</v>
      </c>
      <c r="C56" s="463" t="s">
        <v>405</v>
      </c>
      <c r="D56" s="461" t="s">
        <v>236</v>
      </c>
      <c r="E56" s="491" t="s">
        <v>236</v>
      </c>
      <c r="F56" s="495" t="s">
        <v>323</v>
      </c>
      <c r="G56" s="318"/>
      <c r="H56" s="455"/>
      <c r="I56" s="456"/>
      <c r="J56" s="456"/>
    </row>
    <row r="57" spans="1:11" s="458" customFormat="1" ht="78" customHeight="1">
      <c r="A57" s="749"/>
      <c r="B57" s="495" t="s">
        <v>319</v>
      </c>
      <c r="C57" s="463" t="s">
        <v>406</v>
      </c>
      <c r="D57" s="461" t="s">
        <v>236</v>
      </c>
      <c r="E57" s="461">
        <v>350</v>
      </c>
      <c r="F57" s="495" t="s">
        <v>319</v>
      </c>
      <c r="G57" s="318"/>
      <c r="H57" s="455"/>
      <c r="I57" s="456"/>
      <c r="J57" s="456"/>
    </row>
    <row r="58" spans="1:11" s="458" customFormat="1" ht="78" customHeight="1">
      <c r="A58" s="749"/>
      <c r="B58" s="495" t="s">
        <v>320</v>
      </c>
      <c r="C58" s="463" t="s">
        <v>407</v>
      </c>
      <c r="D58" s="461" t="s">
        <v>236</v>
      </c>
      <c r="E58" s="491">
        <v>350</v>
      </c>
      <c r="F58" s="495" t="s">
        <v>320</v>
      </c>
      <c r="G58" s="318"/>
      <c r="H58" s="455"/>
      <c r="I58" s="456"/>
      <c r="J58" s="456"/>
    </row>
    <row r="59" spans="1:11" s="458" customFormat="1" ht="146.25" customHeight="1">
      <c r="A59" s="749"/>
      <c r="B59" s="495" t="s">
        <v>466</v>
      </c>
      <c r="C59" s="464" t="s">
        <v>469</v>
      </c>
      <c r="D59" s="461" t="s">
        <v>236</v>
      </c>
      <c r="E59" s="491">
        <v>400</v>
      </c>
      <c r="F59" s="495" t="s">
        <v>466</v>
      </c>
      <c r="G59" s="318"/>
      <c r="H59" s="455"/>
      <c r="I59" s="456"/>
      <c r="J59" s="456"/>
    </row>
    <row r="60" spans="1:11" s="458" customFormat="1" ht="106.15" customHeight="1">
      <c r="A60" s="749"/>
      <c r="B60" s="495" t="s">
        <v>435</v>
      </c>
      <c r="C60" s="464" t="s">
        <v>436</v>
      </c>
      <c r="D60" s="491">
        <v>250</v>
      </c>
      <c r="E60" s="491">
        <v>250</v>
      </c>
      <c r="F60" s="495" t="s">
        <v>435</v>
      </c>
      <c r="G60" s="318" t="s">
        <v>440</v>
      </c>
      <c r="I60" s="455"/>
      <c r="J60" s="456"/>
      <c r="K60" s="456"/>
    </row>
    <row r="61" spans="1:11" s="458" customFormat="1" ht="82.15" customHeight="1">
      <c r="A61" s="749"/>
      <c r="B61" s="495" t="s">
        <v>417</v>
      </c>
      <c r="C61" s="462" t="s">
        <v>467</v>
      </c>
      <c r="D61" s="461" t="s">
        <v>236</v>
      </c>
      <c r="E61" s="461">
        <v>400</v>
      </c>
      <c r="F61" s="495" t="s">
        <v>417</v>
      </c>
      <c r="G61" s="318"/>
      <c r="H61" s="455"/>
      <c r="I61" s="456"/>
      <c r="J61" s="456"/>
    </row>
    <row r="62" spans="1:11" s="458" customFormat="1" ht="82.15" customHeight="1">
      <c r="A62" s="749"/>
      <c r="B62" s="495" t="s">
        <v>408</v>
      </c>
      <c r="C62" s="462" t="s">
        <v>409</v>
      </c>
      <c r="D62" s="461" t="s">
        <v>236</v>
      </c>
      <c r="E62" s="460" t="s">
        <v>70</v>
      </c>
      <c r="F62" s="495" t="s">
        <v>408</v>
      </c>
      <c r="G62" s="318"/>
      <c r="H62" s="455"/>
      <c r="I62" s="456"/>
      <c r="J62" s="456"/>
    </row>
    <row r="63" spans="1:11" s="458" customFormat="1" ht="78" customHeight="1">
      <c r="A63" s="749"/>
      <c r="B63" s="495" t="s">
        <v>106</v>
      </c>
      <c r="C63" s="463" t="s">
        <v>107</v>
      </c>
      <c r="D63" s="460" t="s">
        <v>70</v>
      </c>
      <c r="E63" s="460" t="s">
        <v>70</v>
      </c>
      <c r="F63" s="495" t="s">
        <v>106</v>
      </c>
      <c r="G63" s="318"/>
      <c r="H63" s="455"/>
      <c r="I63" s="456"/>
      <c r="J63" s="456"/>
    </row>
    <row r="64" spans="1:11" s="458" customFormat="1" ht="78" customHeight="1">
      <c r="A64" s="749"/>
      <c r="B64" s="495" t="s">
        <v>98</v>
      </c>
      <c r="C64" s="463" t="s">
        <v>410</v>
      </c>
      <c r="D64" s="491">
        <v>100</v>
      </c>
      <c r="E64" s="491">
        <v>100</v>
      </c>
      <c r="F64" s="495" t="s">
        <v>98</v>
      </c>
      <c r="G64" s="318"/>
      <c r="H64" s="455"/>
      <c r="I64" s="456"/>
      <c r="J64" s="456"/>
    </row>
    <row r="65" spans="1:10" s="458" customFormat="1" ht="84" customHeight="1">
      <c r="A65" s="749"/>
      <c r="B65" s="495" t="s">
        <v>14</v>
      </c>
      <c r="C65" s="459" t="s">
        <v>301</v>
      </c>
      <c r="D65" s="491">
        <v>50</v>
      </c>
      <c r="E65" s="491">
        <v>50</v>
      </c>
      <c r="F65" s="495" t="s">
        <v>14</v>
      </c>
      <c r="G65" s="318"/>
      <c r="H65" s="455"/>
      <c r="I65" s="456"/>
      <c r="J65" s="456"/>
    </row>
    <row r="66" spans="1:10" s="458" customFormat="1" ht="84" customHeight="1">
      <c r="A66" s="749"/>
      <c r="B66" s="495" t="s">
        <v>156</v>
      </c>
      <c r="C66" s="459" t="s">
        <v>411</v>
      </c>
      <c r="D66" s="491">
        <v>100</v>
      </c>
      <c r="E66" s="491">
        <v>100</v>
      </c>
      <c r="F66" s="495" t="s">
        <v>156</v>
      </c>
      <c r="G66" s="318" t="s">
        <v>442</v>
      </c>
      <c r="H66" s="455"/>
      <c r="I66" s="456"/>
      <c r="J66" s="456"/>
    </row>
    <row r="67" spans="1:10" s="458" customFormat="1" ht="84" customHeight="1">
      <c r="A67" s="749"/>
      <c r="B67" s="495" t="s">
        <v>458</v>
      </c>
      <c r="C67" s="459" t="s">
        <v>459</v>
      </c>
      <c r="D67" s="491">
        <v>30</v>
      </c>
      <c r="E67" s="460" t="s">
        <v>70</v>
      </c>
      <c r="F67" s="495" t="s">
        <v>458</v>
      </c>
      <c r="G67" s="318"/>
      <c r="H67" s="455"/>
      <c r="I67" s="456"/>
      <c r="J67" s="456"/>
    </row>
    <row r="68" spans="1:10" s="458" customFormat="1" ht="148.9" customHeight="1">
      <c r="A68" s="749"/>
      <c r="B68" s="495" t="s">
        <v>412</v>
      </c>
      <c r="C68" s="462" t="s">
        <v>413</v>
      </c>
      <c r="D68" s="461" t="s">
        <v>236</v>
      </c>
      <c r="E68" s="491">
        <v>200</v>
      </c>
      <c r="F68" s="495" t="s">
        <v>412</v>
      </c>
      <c r="G68" s="318" t="s">
        <v>468</v>
      </c>
      <c r="H68" s="455"/>
      <c r="I68" s="456"/>
      <c r="J68" s="456"/>
    </row>
    <row r="69" spans="1:10" s="458" customFormat="1" ht="64.5" customHeight="1">
      <c r="A69" s="749"/>
      <c r="B69" s="584" t="s">
        <v>814</v>
      </c>
      <c r="C69" s="463" t="s">
        <v>818</v>
      </c>
      <c r="D69" s="582" t="s">
        <v>70</v>
      </c>
      <c r="E69" s="582" t="s">
        <v>70</v>
      </c>
      <c r="F69" s="589" t="s">
        <v>814</v>
      </c>
      <c r="G69" s="583"/>
      <c r="H69" s="455"/>
      <c r="I69" s="456"/>
      <c r="J69" s="456"/>
    </row>
    <row r="70" spans="1:10" s="458" customFormat="1" ht="64.5" customHeight="1">
      <c r="A70" s="749"/>
      <c r="B70" s="495" t="s">
        <v>819</v>
      </c>
      <c r="C70" s="463" t="s">
        <v>817</v>
      </c>
      <c r="D70" s="582" t="s">
        <v>70</v>
      </c>
      <c r="E70" s="582" t="s">
        <v>70</v>
      </c>
      <c r="F70" s="591" t="s">
        <v>819</v>
      </c>
      <c r="G70" s="583"/>
      <c r="H70" s="455"/>
      <c r="I70" s="456"/>
      <c r="J70" s="456"/>
    </row>
    <row r="71" spans="1:10" s="458" customFormat="1" ht="84" customHeight="1">
      <c r="A71" s="749"/>
      <c r="B71" s="495" t="s">
        <v>58</v>
      </c>
      <c r="C71" s="462" t="s">
        <v>390</v>
      </c>
      <c r="D71" s="461" t="s">
        <v>236</v>
      </c>
      <c r="E71" s="460" t="s">
        <v>70</v>
      </c>
      <c r="F71" s="591" t="s">
        <v>58</v>
      </c>
      <c r="G71" s="318"/>
      <c r="H71" s="455"/>
      <c r="I71" s="456"/>
      <c r="J71" s="456"/>
    </row>
    <row r="72" spans="1:10" s="458" customFormat="1" ht="78" customHeight="1">
      <c r="A72" s="749"/>
      <c r="B72" s="495" t="s">
        <v>235</v>
      </c>
      <c r="C72" s="459" t="s">
        <v>63</v>
      </c>
      <c r="D72" s="491" t="s">
        <v>236</v>
      </c>
      <c r="E72" s="491" t="s">
        <v>236</v>
      </c>
      <c r="F72" s="591" t="s">
        <v>235</v>
      </c>
      <c r="G72" s="318"/>
      <c r="H72" s="455"/>
      <c r="I72" s="456"/>
      <c r="J72" s="456"/>
    </row>
    <row r="73" spans="1:10" s="458" customFormat="1" ht="78" customHeight="1">
      <c r="A73" s="749"/>
      <c r="B73" s="495" t="s">
        <v>220</v>
      </c>
      <c r="C73" s="459" t="s">
        <v>25</v>
      </c>
      <c r="D73" s="460" t="s">
        <v>70</v>
      </c>
      <c r="E73" s="460" t="s">
        <v>70</v>
      </c>
      <c r="F73" s="591" t="s">
        <v>220</v>
      </c>
      <c r="G73" s="318"/>
      <c r="H73" s="455"/>
      <c r="I73" s="456"/>
      <c r="J73" s="456"/>
    </row>
    <row r="74" spans="1:10" s="458" customFormat="1" ht="78" customHeight="1">
      <c r="A74" s="749"/>
      <c r="B74" s="495" t="s">
        <v>12</v>
      </c>
      <c r="C74" s="459" t="s">
        <v>13</v>
      </c>
      <c r="D74" s="460" t="s">
        <v>70</v>
      </c>
      <c r="E74" s="460" t="s">
        <v>70</v>
      </c>
      <c r="F74" s="495" t="s">
        <v>12</v>
      </c>
      <c r="G74" s="318"/>
      <c r="H74" s="455"/>
      <c r="I74" s="456"/>
      <c r="J74" s="456"/>
    </row>
    <row r="75" spans="1:10" s="458" customFormat="1" ht="105" customHeight="1">
      <c r="A75" s="749"/>
      <c r="B75" s="495" t="s">
        <v>81</v>
      </c>
      <c r="C75" s="462" t="s">
        <v>64</v>
      </c>
      <c r="D75" s="491">
        <v>100</v>
      </c>
      <c r="E75" s="491">
        <v>100</v>
      </c>
      <c r="F75" s="495" t="s">
        <v>81</v>
      </c>
      <c r="G75" s="496"/>
      <c r="H75" s="455"/>
      <c r="I75" s="456"/>
      <c r="J75" s="456"/>
    </row>
    <row r="76" spans="1:10" s="458" customFormat="1" ht="81" customHeight="1">
      <c r="A76" s="749"/>
      <c r="B76" s="495" t="s">
        <v>223</v>
      </c>
      <c r="C76" s="462" t="s">
        <v>224</v>
      </c>
      <c r="D76" s="491">
        <v>150</v>
      </c>
      <c r="E76" s="460" t="s">
        <v>70</v>
      </c>
      <c r="F76" s="495" t="s">
        <v>223</v>
      </c>
      <c r="G76" s="496"/>
      <c r="H76" s="455"/>
      <c r="I76" s="456"/>
      <c r="J76" s="456"/>
    </row>
    <row r="77" spans="1:10" s="458" customFormat="1" ht="78" customHeight="1" thickBot="1">
      <c r="A77" s="749"/>
      <c r="B77" s="465" t="s">
        <v>416</v>
      </c>
      <c r="C77" s="501" t="s">
        <v>602</v>
      </c>
      <c r="D77" s="466">
        <v>100</v>
      </c>
      <c r="E77" s="466">
        <v>100</v>
      </c>
      <c r="F77" s="467" t="s">
        <v>416</v>
      </c>
      <c r="G77" s="371" t="s">
        <v>427</v>
      </c>
      <c r="H77" s="455"/>
      <c r="I77" s="456"/>
      <c r="J77" s="456"/>
    </row>
    <row r="78" spans="1:10" ht="108.75" customHeight="1">
      <c r="A78" s="45"/>
      <c r="B78" s="425"/>
      <c r="C78" s="720" t="s">
        <v>1225</v>
      </c>
      <c r="D78" s="720"/>
      <c r="E78" s="720"/>
      <c r="F78" s="720"/>
      <c r="G78" s="720"/>
      <c r="H78" s="455"/>
      <c r="I78" s="456"/>
      <c r="J78" s="456"/>
    </row>
    <row r="79" spans="1:10" ht="19.5">
      <c r="H79" s="455"/>
      <c r="I79" s="456"/>
      <c r="J79" s="456"/>
    </row>
  </sheetData>
  <mergeCells count="8">
    <mergeCell ref="C78:G78"/>
    <mergeCell ref="B8:C8"/>
    <mergeCell ref="F8:F9"/>
    <mergeCell ref="A1:A77"/>
    <mergeCell ref="B1:C6"/>
    <mergeCell ref="F1:G6"/>
    <mergeCell ref="B7:C7"/>
    <mergeCell ref="F7:G7"/>
  </mergeCells>
  <pageMargins left="0.7" right="0.7" top="0.75" bottom="0.75" header="0.3" footer="0.3"/>
  <pageSetup paperSize="9" scale="1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sheetPr>
  <dimension ref="A1:O104"/>
  <sheetViews>
    <sheetView view="pageBreakPreview" zoomScale="24" zoomScaleNormal="24" zoomScaleSheetLayoutView="24" workbookViewId="0">
      <pane ySplit="9" topLeftCell="A10" activePane="bottomLeft" state="frozen"/>
      <selection activeCell="B1" sqref="B1"/>
      <selection pane="bottomLeft" activeCell="E15" sqref="E15"/>
    </sheetView>
  </sheetViews>
  <sheetFormatPr defaultColWidth="8.85546875" defaultRowHeight="15"/>
  <cols>
    <col min="1" max="1" width="21.28515625" style="36" customWidth="1"/>
    <col min="2" max="2" width="21.28515625" style="46" customWidth="1"/>
    <col min="3" max="3" width="226.85546875" style="47" customWidth="1"/>
    <col min="4" max="4" width="64.5703125" style="47" customWidth="1"/>
    <col min="5" max="9" width="60.7109375" style="47" customWidth="1"/>
    <col min="10" max="10" width="23.5703125" style="48" customWidth="1"/>
    <col min="11" max="11" width="132.7109375" style="49" customWidth="1"/>
    <col min="12" max="12" width="36.42578125" style="36" customWidth="1"/>
    <col min="13" max="14" width="39.85546875" style="36" customWidth="1"/>
    <col min="15" max="18" width="9.5703125" style="36" customWidth="1"/>
    <col min="19" max="16384" width="8.85546875" style="36"/>
  </cols>
  <sheetData>
    <row r="1" spans="1:14" ht="126.6" customHeight="1">
      <c r="A1" s="748" t="s">
        <v>595</v>
      </c>
      <c r="B1" s="778" t="s">
        <v>385</v>
      </c>
      <c r="C1" s="751"/>
      <c r="D1" s="255" t="s">
        <v>385</v>
      </c>
      <c r="E1" s="255" t="s">
        <v>385</v>
      </c>
      <c r="F1" s="255" t="s">
        <v>385</v>
      </c>
      <c r="G1" s="255" t="s">
        <v>385</v>
      </c>
      <c r="H1" s="255" t="s">
        <v>385</v>
      </c>
      <c r="I1" s="255" t="s">
        <v>385</v>
      </c>
      <c r="J1" s="754"/>
      <c r="K1" s="755"/>
      <c r="L1" s="35"/>
    </row>
    <row r="2" spans="1:14" ht="94.9" customHeight="1">
      <c r="A2" s="749"/>
      <c r="B2" s="779"/>
      <c r="C2" s="753"/>
      <c r="D2" s="256" t="s">
        <v>1243</v>
      </c>
      <c r="E2" s="256" t="s">
        <v>1243</v>
      </c>
      <c r="F2" s="256" t="s">
        <v>1243</v>
      </c>
      <c r="G2" s="256" t="s">
        <v>1243</v>
      </c>
      <c r="H2" s="256" t="s">
        <v>1243</v>
      </c>
      <c r="I2" s="256" t="s">
        <v>1245</v>
      </c>
      <c r="J2" s="756"/>
      <c r="K2" s="757"/>
      <c r="L2" s="35"/>
    </row>
    <row r="3" spans="1:14" ht="70.5" customHeight="1">
      <c r="A3" s="749"/>
      <c r="B3" s="779"/>
      <c r="C3" s="753"/>
      <c r="D3" s="257">
        <v>1248</v>
      </c>
      <c r="E3" s="257">
        <v>1248</v>
      </c>
      <c r="F3" s="257">
        <v>1248</v>
      </c>
      <c r="G3" s="257">
        <v>1248</v>
      </c>
      <c r="H3" s="257">
        <v>1248</v>
      </c>
      <c r="I3" s="257">
        <v>1248</v>
      </c>
      <c r="J3" s="756"/>
      <c r="K3" s="757"/>
      <c r="L3" s="35"/>
    </row>
    <row r="4" spans="1:14" ht="76.5" customHeight="1">
      <c r="A4" s="749"/>
      <c r="B4" s="779"/>
      <c r="C4" s="753"/>
      <c r="D4" s="257" t="s">
        <v>587</v>
      </c>
      <c r="E4" s="257" t="s">
        <v>588</v>
      </c>
      <c r="F4" s="257" t="s">
        <v>1244</v>
      </c>
      <c r="G4" s="257" t="s">
        <v>589</v>
      </c>
      <c r="H4" s="257" t="s">
        <v>478</v>
      </c>
      <c r="I4" s="257" t="s">
        <v>822</v>
      </c>
      <c r="J4" s="756"/>
      <c r="K4" s="757"/>
      <c r="L4" s="35"/>
    </row>
    <row r="5" spans="1:14" ht="73.5" customHeight="1">
      <c r="A5" s="749"/>
      <c r="B5" s="779"/>
      <c r="C5" s="753"/>
      <c r="D5" s="257" t="s">
        <v>316</v>
      </c>
      <c r="E5" s="257" t="s">
        <v>316</v>
      </c>
      <c r="F5" s="257" t="s">
        <v>316</v>
      </c>
      <c r="G5" s="257" t="s">
        <v>316</v>
      </c>
      <c r="H5" s="257" t="s">
        <v>316</v>
      </c>
      <c r="I5" s="257" t="s">
        <v>316</v>
      </c>
      <c r="J5" s="756"/>
      <c r="K5" s="757"/>
      <c r="L5" s="35"/>
    </row>
    <row r="6" spans="1:14" ht="118.5" customHeight="1">
      <c r="A6" s="749"/>
      <c r="B6" s="779"/>
      <c r="C6" s="753"/>
      <c r="D6" s="257" t="s">
        <v>186</v>
      </c>
      <c r="E6" s="257" t="s">
        <v>186</v>
      </c>
      <c r="F6" s="257" t="s">
        <v>186</v>
      </c>
      <c r="G6" s="257" t="s">
        <v>186</v>
      </c>
      <c r="H6" s="257" t="s">
        <v>186</v>
      </c>
      <c r="I6" s="257" t="s">
        <v>186</v>
      </c>
      <c r="J6" s="756"/>
      <c r="K6" s="757"/>
      <c r="L6" s="35"/>
    </row>
    <row r="7" spans="1:14" ht="73.5" customHeight="1">
      <c r="A7" s="749"/>
      <c r="B7" s="758" t="s">
        <v>309</v>
      </c>
      <c r="C7" s="759"/>
      <c r="D7" s="104">
        <v>14050</v>
      </c>
      <c r="E7" s="104">
        <v>14650</v>
      </c>
      <c r="F7" s="104">
        <v>15050</v>
      </c>
      <c r="G7" s="104">
        <v>16150</v>
      </c>
      <c r="H7" s="104">
        <v>17650</v>
      </c>
      <c r="I7" s="104">
        <v>19800</v>
      </c>
      <c r="J7" s="760"/>
      <c r="K7" s="761"/>
      <c r="L7" s="35"/>
    </row>
    <row r="8" spans="1:14" s="39" customFormat="1" ht="73.5" customHeight="1">
      <c r="A8" s="749"/>
      <c r="B8" s="776" t="s">
        <v>310</v>
      </c>
      <c r="C8" s="735"/>
      <c r="D8" s="105" t="s">
        <v>1246</v>
      </c>
      <c r="E8" s="105" t="s">
        <v>1247</v>
      </c>
      <c r="F8" s="105" t="s">
        <v>1248</v>
      </c>
      <c r="G8" s="105" t="s">
        <v>1249</v>
      </c>
      <c r="H8" s="105" t="s">
        <v>1250</v>
      </c>
      <c r="I8" s="105" t="s">
        <v>1251</v>
      </c>
      <c r="J8" s="762" t="s">
        <v>311</v>
      </c>
      <c r="K8" s="37"/>
      <c r="L8" s="38"/>
    </row>
    <row r="9" spans="1:14" s="41" customFormat="1" ht="64.5" customHeight="1">
      <c r="A9" s="749"/>
      <c r="B9" s="576" t="s">
        <v>68</v>
      </c>
      <c r="C9" s="576"/>
      <c r="D9" s="576"/>
      <c r="E9" s="576"/>
      <c r="F9" s="576"/>
      <c r="G9" s="576"/>
      <c r="H9" s="576"/>
      <c r="I9" s="576"/>
      <c r="J9" s="763"/>
      <c r="K9" s="577" t="s">
        <v>324</v>
      </c>
      <c r="L9" s="38"/>
      <c r="M9" s="39"/>
      <c r="N9" s="39"/>
    </row>
    <row r="10" spans="1:14" s="41" customFormat="1" ht="78" customHeight="1">
      <c r="A10" s="749"/>
      <c r="B10" s="579" t="s">
        <v>829</v>
      </c>
      <c r="C10" s="76" t="s">
        <v>432</v>
      </c>
      <c r="D10" s="258" t="s">
        <v>70</v>
      </c>
      <c r="E10" s="258" t="s">
        <v>70</v>
      </c>
      <c r="F10" s="258" t="s">
        <v>70</v>
      </c>
      <c r="G10" s="258" t="s">
        <v>70</v>
      </c>
      <c r="H10" s="258" t="s">
        <v>70</v>
      </c>
      <c r="I10" s="258" t="s">
        <v>70</v>
      </c>
      <c r="J10" s="280" t="s">
        <v>829</v>
      </c>
      <c r="K10" s="102"/>
      <c r="L10" s="38"/>
      <c r="M10" s="39"/>
      <c r="N10" s="39"/>
    </row>
    <row r="11" spans="1:14" s="41" customFormat="1" ht="78" customHeight="1">
      <c r="A11" s="749"/>
      <c r="B11" s="279" t="s">
        <v>317</v>
      </c>
      <c r="C11" s="76" t="s">
        <v>386</v>
      </c>
      <c r="D11" s="281">
        <v>100</v>
      </c>
      <c r="E11" s="258" t="s">
        <v>70</v>
      </c>
      <c r="F11" s="258" t="s">
        <v>70</v>
      </c>
      <c r="G11" s="258" t="s">
        <v>70</v>
      </c>
      <c r="H11" s="258" t="s">
        <v>70</v>
      </c>
      <c r="I11" s="258" t="s">
        <v>70</v>
      </c>
      <c r="J11" s="280" t="s">
        <v>317</v>
      </c>
      <c r="K11" s="102" t="s">
        <v>745</v>
      </c>
      <c r="L11" s="38"/>
      <c r="M11" s="39"/>
      <c r="N11" s="39"/>
    </row>
    <row r="12" spans="1:14" s="41" customFormat="1" ht="78" customHeight="1">
      <c r="A12" s="749"/>
      <c r="B12" s="259" t="s">
        <v>69</v>
      </c>
      <c r="C12" s="76" t="s">
        <v>387</v>
      </c>
      <c r="D12" s="258" t="s">
        <v>70</v>
      </c>
      <c r="E12" s="258" t="s">
        <v>70</v>
      </c>
      <c r="F12" s="258" t="s">
        <v>70</v>
      </c>
      <c r="G12" s="258" t="s">
        <v>70</v>
      </c>
      <c r="H12" s="258" t="s">
        <v>70</v>
      </c>
      <c r="I12" s="258" t="s">
        <v>70</v>
      </c>
      <c r="J12" s="259" t="s">
        <v>69</v>
      </c>
      <c r="K12" s="102"/>
      <c r="L12" s="38"/>
      <c r="M12" s="39"/>
      <c r="N12" s="39"/>
    </row>
    <row r="13" spans="1:14" s="41" customFormat="1" ht="78" customHeight="1">
      <c r="A13" s="749"/>
      <c r="B13" s="259" t="s">
        <v>300</v>
      </c>
      <c r="C13" s="42" t="s">
        <v>350</v>
      </c>
      <c r="D13" s="258" t="s">
        <v>70</v>
      </c>
      <c r="E13" s="258" t="s">
        <v>70</v>
      </c>
      <c r="F13" s="258" t="s">
        <v>70</v>
      </c>
      <c r="G13" s="258" t="s">
        <v>70</v>
      </c>
      <c r="H13" s="258" t="s">
        <v>70</v>
      </c>
      <c r="I13" s="258" t="s">
        <v>70</v>
      </c>
      <c r="J13" s="259" t="s">
        <v>300</v>
      </c>
      <c r="K13" s="102"/>
      <c r="L13" s="38"/>
      <c r="M13" s="39"/>
      <c r="N13" s="39"/>
    </row>
    <row r="14" spans="1:14" s="41" customFormat="1" ht="78" customHeight="1">
      <c r="A14" s="749"/>
      <c r="B14" s="259" t="s">
        <v>71</v>
      </c>
      <c r="C14" s="42" t="s">
        <v>72</v>
      </c>
      <c r="D14" s="258" t="s">
        <v>70</v>
      </c>
      <c r="E14" s="258" t="s">
        <v>70</v>
      </c>
      <c r="F14" s="258" t="s">
        <v>70</v>
      </c>
      <c r="G14" s="258" t="s">
        <v>70</v>
      </c>
      <c r="H14" s="258" t="s">
        <v>70</v>
      </c>
      <c r="I14" s="298" t="s">
        <v>369</v>
      </c>
      <c r="J14" s="259" t="s">
        <v>71</v>
      </c>
      <c r="K14" s="138"/>
      <c r="L14" s="38"/>
      <c r="M14" s="39"/>
      <c r="N14" s="39"/>
    </row>
    <row r="15" spans="1:14" s="41" customFormat="1" ht="78" customHeight="1">
      <c r="A15" s="749"/>
      <c r="B15" s="259" t="s">
        <v>237</v>
      </c>
      <c r="C15" s="42" t="s">
        <v>274</v>
      </c>
      <c r="D15" s="258" t="s">
        <v>70</v>
      </c>
      <c r="E15" s="258" t="s">
        <v>70</v>
      </c>
      <c r="F15" s="258" t="s">
        <v>70</v>
      </c>
      <c r="G15" s="258" t="s">
        <v>70</v>
      </c>
      <c r="H15" s="258" t="s">
        <v>70</v>
      </c>
      <c r="I15" s="258" t="s">
        <v>70</v>
      </c>
      <c r="J15" s="259" t="s">
        <v>237</v>
      </c>
      <c r="K15" s="138"/>
      <c r="L15" s="38"/>
      <c r="M15" s="39"/>
      <c r="N15" s="39"/>
    </row>
    <row r="16" spans="1:14" s="41" customFormat="1" ht="78" customHeight="1">
      <c r="A16" s="749"/>
      <c r="B16" s="259" t="s">
        <v>232</v>
      </c>
      <c r="C16" s="42" t="s">
        <v>233</v>
      </c>
      <c r="D16" s="258" t="s">
        <v>70</v>
      </c>
      <c r="E16" s="258" t="s">
        <v>70</v>
      </c>
      <c r="F16" s="258" t="s">
        <v>70</v>
      </c>
      <c r="G16" s="258" t="s">
        <v>70</v>
      </c>
      <c r="H16" s="258" t="s">
        <v>70</v>
      </c>
      <c r="I16" s="258" t="s">
        <v>70</v>
      </c>
      <c r="J16" s="259" t="s">
        <v>232</v>
      </c>
      <c r="K16" s="102"/>
      <c r="L16" s="38"/>
      <c r="M16" s="39"/>
      <c r="N16" s="39"/>
    </row>
    <row r="17" spans="1:15" s="41" customFormat="1" ht="78" customHeight="1">
      <c r="A17" s="749"/>
      <c r="B17" s="259" t="s">
        <v>0</v>
      </c>
      <c r="C17" s="76" t="s">
        <v>424</v>
      </c>
      <c r="D17" s="44">
        <v>120</v>
      </c>
      <c r="E17" s="44">
        <v>120</v>
      </c>
      <c r="F17" s="44">
        <v>120</v>
      </c>
      <c r="G17" s="258" t="s">
        <v>70</v>
      </c>
      <c r="H17" s="258" t="s">
        <v>70</v>
      </c>
      <c r="I17" s="258" t="s">
        <v>70</v>
      </c>
      <c r="J17" s="259" t="s">
        <v>0</v>
      </c>
      <c r="K17" s="102"/>
      <c r="M17" s="38"/>
      <c r="N17" s="39"/>
      <c r="O17" s="39"/>
    </row>
    <row r="18" spans="1:15" s="41" customFormat="1" ht="78" customHeight="1">
      <c r="A18" s="749"/>
      <c r="B18" s="259" t="s">
        <v>314</v>
      </c>
      <c r="C18" s="76" t="s">
        <v>425</v>
      </c>
      <c r="D18" s="44">
        <v>160</v>
      </c>
      <c r="E18" s="44">
        <v>160</v>
      </c>
      <c r="F18" s="44">
        <v>160</v>
      </c>
      <c r="G18" s="44">
        <v>160</v>
      </c>
      <c r="H18" s="44">
        <v>160</v>
      </c>
      <c r="I18" s="44">
        <v>160</v>
      </c>
      <c r="J18" s="259" t="s">
        <v>314</v>
      </c>
      <c r="K18" s="102"/>
      <c r="M18" s="38"/>
      <c r="N18" s="39"/>
      <c r="O18" s="39"/>
    </row>
    <row r="19" spans="1:15" s="41" customFormat="1" ht="78" customHeight="1">
      <c r="A19" s="749"/>
      <c r="B19" s="259" t="s">
        <v>228</v>
      </c>
      <c r="C19" s="42" t="s">
        <v>91</v>
      </c>
      <c r="D19" s="258" t="s">
        <v>70</v>
      </c>
      <c r="E19" s="258" t="s">
        <v>70</v>
      </c>
      <c r="F19" s="258" t="s">
        <v>70</v>
      </c>
      <c r="G19" s="258" t="s">
        <v>70</v>
      </c>
      <c r="H19" s="258" t="s">
        <v>70</v>
      </c>
      <c r="I19" s="258" t="s">
        <v>70</v>
      </c>
      <c r="J19" s="259" t="s">
        <v>228</v>
      </c>
      <c r="K19" s="102"/>
      <c r="L19" s="38"/>
      <c r="M19" s="39"/>
      <c r="N19" s="39"/>
    </row>
    <row r="20" spans="1:15" s="41" customFormat="1" ht="78" customHeight="1">
      <c r="A20" s="749"/>
      <c r="B20" s="259" t="s">
        <v>82</v>
      </c>
      <c r="C20" s="42" t="s">
        <v>83</v>
      </c>
      <c r="D20" s="44">
        <v>160</v>
      </c>
      <c r="E20" s="44">
        <v>160</v>
      </c>
      <c r="F20" s="258" t="s">
        <v>70</v>
      </c>
      <c r="G20" s="258" t="s">
        <v>70</v>
      </c>
      <c r="H20" s="258" t="s">
        <v>70</v>
      </c>
      <c r="I20" s="258" t="s">
        <v>70</v>
      </c>
      <c r="J20" s="259" t="s">
        <v>82</v>
      </c>
      <c r="K20" s="102"/>
      <c r="L20" s="38"/>
      <c r="M20" s="39"/>
      <c r="N20" s="39"/>
    </row>
    <row r="21" spans="1:15" s="41" customFormat="1" ht="78" customHeight="1">
      <c r="A21" s="749"/>
      <c r="B21" s="260" t="s">
        <v>92</v>
      </c>
      <c r="C21" s="42" t="s">
        <v>93</v>
      </c>
      <c r="D21" s="258" t="s">
        <v>70</v>
      </c>
      <c r="E21" s="258" t="s">
        <v>70</v>
      </c>
      <c r="F21" s="258" t="s">
        <v>70</v>
      </c>
      <c r="G21" s="258" t="s">
        <v>70</v>
      </c>
      <c r="H21" s="258" t="s">
        <v>70</v>
      </c>
      <c r="I21" s="258" t="s">
        <v>70</v>
      </c>
      <c r="J21" s="260" t="s">
        <v>92</v>
      </c>
      <c r="K21" s="102"/>
      <c r="L21" s="38"/>
      <c r="M21" s="39"/>
      <c r="N21" s="39"/>
    </row>
    <row r="22" spans="1:15" s="41" customFormat="1" ht="78" customHeight="1">
      <c r="A22" s="749"/>
      <c r="B22" s="260" t="s">
        <v>123</v>
      </c>
      <c r="C22" s="42" t="s">
        <v>823</v>
      </c>
      <c r="D22" s="298" t="s">
        <v>369</v>
      </c>
      <c r="E22" s="298" t="s">
        <v>369</v>
      </c>
      <c r="F22" s="298" t="s">
        <v>369</v>
      </c>
      <c r="G22" s="298" t="s">
        <v>369</v>
      </c>
      <c r="H22" s="298" t="s">
        <v>369</v>
      </c>
      <c r="I22" s="258" t="s">
        <v>70</v>
      </c>
      <c r="J22" s="260" t="s">
        <v>123</v>
      </c>
      <c r="K22" s="102"/>
      <c r="L22" s="38"/>
      <c r="M22" s="39"/>
      <c r="N22" s="39"/>
    </row>
    <row r="23" spans="1:15" s="41" customFormat="1" ht="78" customHeight="1">
      <c r="A23" s="749"/>
      <c r="B23" s="260" t="s">
        <v>74</v>
      </c>
      <c r="C23" s="42" t="s">
        <v>61</v>
      </c>
      <c r="D23" s="258" t="s">
        <v>70</v>
      </c>
      <c r="E23" s="258" t="s">
        <v>70</v>
      </c>
      <c r="F23" s="258" t="s">
        <v>70</v>
      </c>
      <c r="G23" s="258" t="s">
        <v>70</v>
      </c>
      <c r="H23" s="258" t="s">
        <v>70</v>
      </c>
      <c r="I23" s="258" t="s">
        <v>70</v>
      </c>
      <c r="J23" s="260" t="s">
        <v>74</v>
      </c>
      <c r="K23" s="102"/>
      <c r="L23" s="38"/>
      <c r="M23" s="39"/>
      <c r="N23" s="39"/>
    </row>
    <row r="24" spans="1:15" s="41" customFormat="1" ht="78" customHeight="1">
      <c r="A24" s="749"/>
      <c r="B24" s="260" t="s">
        <v>140</v>
      </c>
      <c r="C24" s="76" t="s">
        <v>430</v>
      </c>
      <c r="D24" s="298" t="s">
        <v>369</v>
      </c>
      <c r="E24" s="281">
        <v>300</v>
      </c>
      <c r="F24" s="298" t="s">
        <v>369</v>
      </c>
      <c r="G24" s="298" t="s">
        <v>369</v>
      </c>
      <c r="H24" s="298" t="s">
        <v>369</v>
      </c>
      <c r="I24" s="258" t="s">
        <v>70</v>
      </c>
      <c r="J24" s="260" t="s">
        <v>140</v>
      </c>
      <c r="K24" s="102"/>
      <c r="M24" s="38"/>
      <c r="N24" s="39"/>
      <c r="O24" s="39"/>
    </row>
    <row r="25" spans="1:15" s="41" customFormat="1" ht="78" customHeight="1">
      <c r="A25" s="749"/>
      <c r="B25" s="260" t="s">
        <v>140</v>
      </c>
      <c r="C25" s="76" t="s">
        <v>430</v>
      </c>
      <c r="D25" s="298" t="s">
        <v>369</v>
      </c>
      <c r="E25" s="298" t="s">
        <v>369</v>
      </c>
      <c r="F25" s="281">
        <v>300</v>
      </c>
      <c r="G25" s="298" t="s">
        <v>369</v>
      </c>
      <c r="H25" s="298" t="s">
        <v>369</v>
      </c>
      <c r="I25" s="258" t="s">
        <v>70</v>
      </c>
      <c r="J25" s="260" t="s">
        <v>140</v>
      </c>
      <c r="K25" s="102"/>
      <c r="M25" s="38"/>
      <c r="N25" s="39"/>
      <c r="O25" s="39"/>
    </row>
    <row r="26" spans="1:15" s="41" customFormat="1" ht="78" customHeight="1">
      <c r="A26" s="749"/>
      <c r="B26" s="260" t="s">
        <v>140</v>
      </c>
      <c r="C26" s="76" t="s">
        <v>430</v>
      </c>
      <c r="D26" s="298" t="s">
        <v>369</v>
      </c>
      <c r="E26" s="298" t="s">
        <v>369</v>
      </c>
      <c r="F26" s="298" t="s">
        <v>369</v>
      </c>
      <c r="G26" s="281">
        <v>300</v>
      </c>
      <c r="H26" s="281">
        <v>300</v>
      </c>
      <c r="I26" s="258" t="s">
        <v>70</v>
      </c>
      <c r="J26" s="260" t="s">
        <v>140</v>
      </c>
      <c r="K26" s="102"/>
      <c r="M26" s="38"/>
      <c r="N26" s="39"/>
      <c r="O26" s="39"/>
    </row>
    <row r="27" spans="1:15" s="41" customFormat="1" ht="78" customHeight="1">
      <c r="A27" s="749"/>
      <c r="B27" s="260" t="s">
        <v>243</v>
      </c>
      <c r="C27" s="42" t="s">
        <v>453</v>
      </c>
      <c r="D27" s="298" t="s">
        <v>369</v>
      </c>
      <c r="E27" s="298" t="s">
        <v>369</v>
      </c>
      <c r="F27" s="298" t="s">
        <v>369</v>
      </c>
      <c r="G27" s="258" t="s">
        <v>70</v>
      </c>
      <c r="H27" s="258" t="s">
        <v>70</v>
      </c>
      <c r="I27" s="258" t="s">
        <v>70</v>
      </c>
      <c r="J27" s="260" t="s">
        <v>243</v>
      </c>
      <c r="K27" s="102"/>
      <c r="L27" s="38"/>
      <c r="M27" s="38"/>
      <c r="N27" s="39"/>
    </row>
    <row r="28" spans="1:15" s="41" customFormat="1" ht="78" customHeight="1">
      <c r="A28" s="749"/>
      <c r="B28" s="260" t="s">
        <v>75</v>
      </c>
      <c r="C28" s="42" t="s">
        <v>246</v>
      </c>
      <c r="D28" s="258" t="s">
        <v>70</v>
      </c>
      <c r="E28" s="258" t="s">
        <v>70</v>
      </c>
      <c r="F28" s="258" t="s">
        <v>70</v>
      </c>
      <c r="G28" s="258" t="s">
        <v>70</v>
      </c>
      <c r="H28" s="258" t="s">
        <v>70</v>
      </c>
      <c r="I28" s="258" t="s">
        <v>70</v>
      </c>
      <c r="J28" s="260" t="s">
        <v>75</v>
      </c>
      <c r="K28" s="102"/>
      <c r="L28" s="38"/>
      <c r="M28" s="39"/>
      <c r="N28" s="39"/>
    </row>
    <row r="29" spans="1:15" s="41" customFormat="1" ht="117.6" customHeight="1">
      <c r="A29" s="749"/>
      <c r="B29" s="260" t="s">
        <v>76</v>
      </c>
      <c r="C29" s="43" t="s">
        <v>603</v>
      </c>
      <c r="D29" s="44">
        <v>200</v>
      </c>
      <c r="E29" s="44">
        <v>200</v>
      </c>
      <c r="F29" s="258" t="s">
        <v>70</v>
      </c>
      <c r="G29" s="44">
        <v>200</v>
      </c>
      <c r="H29" s="44">
        <v>200</v>
      </c>
      <c r="I29" s="44">
        <v>200</v>
      </c>
      <c r="J29" s="260" t="s">
        <v>76</v>
      </c>
      <c r="K29" s="102" t="s">
        <v>427</v>
      </c>
      <c r="L29" s="38"/>
      <c r="M29" s="39"/>
      <c r="N29" s="39"/>
    </row>
    <row r="30" spans="1:15" s="41" customFormat="1" ht="99" customHeight="1">
      <c r="A30" s="749"/>
      <c r="B30" s="260" t="s">
        <v>248</v>
      </c>
      <c r="C30" s="43" t="s">
        <v>388</v>
      </c>
      <c r="D30" s="258" t="s">
        <v>70</v>
      </c>
      <c r="E30" s="258" t="s">
        <v>70</v>
      </c>
      <c r="F30" s="258" t="s">
        <v>70</v>
      </c>
      <c r="G30" s="258" t="s">
        <v>70</v>
      </c>
      <c r="H30" s="258" t="s">
        <v>70</v>
      </c>
      <c r="I30" s="258" t="s">
        <v>70</v>
      </c>
      <c r="J30" s="260" t="s">
        <v>248</v>
      </c>
      <c r="K30" s="103"/>
      <c r="L30" s="38"/>
      <c r="M30" s="39"/>
      <c r="N30" s="39"/>
    </row>
    <row r="31" spans="1:15" s="41" customFormat="1" ht="93" customHeight="1">
      <c r="A31" s="749"/>
      <c r="B31" s="290" t="s">
        <v>462</v>
      </c>
      <c r="C31" s="292" t="s">
        <v>463</v>
      </c>
      <c r="D31" s="298" t="s">
        <v>369</v>
      </c>
      <c r="E31" s="281">
        <v>150</v>
      </c>
      <c r="F31" s="281">
        <v>150</v>
      </c>
      <c r="G31" s="281">
        <v>150</v>
      </c>
      <c r="H31" s="281">
        <v>150</v>
      </c>
      <c r="I31" s="281">
        <v>150</v>
      </c>
      <c r="J31" s="290" t="s">
        <v>462</v>
      </c>
      <c r="K31" s="291"/>
      <c r="L31" s="40"/>
      <c r="M31" s="38"/>
      <c r="N31" s="39"/>
      <c r="O31" s="39"/>
    </row>
    <row r="32" spans="1:15" s="41" customFormat="1" ht="87" customHeight="1">
      <c r="A32" s="749"/>
      <c r="B32" s="290" t="s">
        <v>464</v>
      </c>
      <c r="C32" s="292" t="s">
        <v>465</v>
      </c>
      <c r="D32" s="298" t="s">
        <v>369</v>
      </c>
      <c r="E32" s="281">
        <v>100</v>
      </c>
      <c r="F32" s="281">
        <v>100</v>
      </c>
      <c r="G32" s="281">
        <v>100</v>
      </c>
      <c r="H32" s="281">
        <v>100</v>
      </c>
      <c r="I32" s="281">
        <v>100</v>
      </c>
      <c r="J32" s="290" t="s">
        <v>464</v>
      </c>
      <c r="K32" s="291" t="s">
        <v>607</v>
      </c>
      <c r="L32" s="40"/>
      <c r="M32" s="38"/>
      <c r="N32" s="39"/>
      <c r="O32" s="39"/>
    </row>
    <row r="33" spans="1:15" s="41" customFormat="1" ht="101.45" customHeight="1">
      <c r="A33" s="749"/>
      <c r="B33" s="260" t="s">
        <v>11</v>
      </c>
      <c r="C33" s="43" t="s">
        <v>601</v>
      </c>
      <c r="D33" s="281">
        <v>160</v>
      </c>
      <c r="E33" s="298" t="s">
        <v>369</v>
      </c>
      <c r="F33" s="298" t="s">
        <v>369</v>
      </c>
      <c r="G33" s="298" t="s">
        <v>369</v>
      </c>
      <c r="H33" s="298" t="s">
        <v>369</v>
      </c>
      <c r="I33" s="298" t="s">
        <v>369</v>
      </c>
      <c r="J33" s="260" t="s">
        <v>11</v>
      </c>
      <c r="K33" s="103" t="s">
        <v>428</v>
      </c>
      <c r="L33" s="38"/>
      <c r="M33" s="39"/>
      <c r="N33" s="39"/>
    </row>
    <row r="34" spans="1:15" s="41" customFormat="1" ht="101.45" customHeight="1">
      <c r="A34" s="749"/>
      <c r="B34" s="260" t="s">
        <v>11</v>
      </c>
      <c r="C34" s="43" t="s">
        <v>601</v>
      </c>
      <c r="D34" s="298" t="s">
        <v>369</v>
      </c>
      <c r="E34" s="281">
        <v>160</v>
      </c>
      <c r="F34" s="258" t="s">
        <v>70</v>
      </c>
      <c r="G34" s="281">
        <v>160</v>
      </c>
      <c r="H34" s="281">
        <v>160</v>
      </c>
      <c r="I34" s="281">
        <v>160</v>
      </c>
      <c r="J34" s="260" t="s">
        <v>11</v>
      </c>
      <c r="K34" s="103" t="s">
        <v>428</v>
      </c>
      <c r="L34" s="38"/>
      <c r="M34" s="39"/>
      <c r="N34" s="39"/>
    </row>
    <row r="35" spans="1:15" s="41" customFormat="1" ht="99" customHeight="1">
      <c r="A35" s="749"/>
      <c r="B35" s="290" t="s">
        <v>125</v>
      </c>
      <c r="C35" s="292" t="s">
        <v>431</v>
      </c>
      <c r="D35" s="298" t="s">
        <v>369</v>
      </c>
      <c r="E35" s="281">
        <v>50</v>
      </c>
      <c r="F35" s="281">
        <v>50</v>
      </c>
      <c r="G35" s="281">
        <v>50</v>
      </c>
      <c r="H35" s="281">
        <v>50</v>
      </c>
      <c r="I35" s="281">
        <v>50</v>
      </c>
      <c r="J35" s="290" t="s">
        <v>125</v>
      </c>
      <c r="K35" s="291" t="s">
        <v>604</v>
      </c>
      <c r="M35" s="38"/>
      <c r="N35" s="39"/>
      <c r="O35" s="39"/>
    </row>
    <row r="36" spans="1:15" s="41" customFormat="1" ht="87" customHeight="1">
      <c r="A36" s="749"/>
      <c r="B36" s="290" t="s">
        <v>77</v>
      </c>
      <c r="C36" s="292" t="s">
        <v>78</v>
      </c>
      <c r="D36" s="298" t="s">
        <v>369</v>
      </c>
      <c r="E36" s="281">
        <v>150</v>
      </c>
      <c r="F36" s="281">
        <v>150</v>
      </c>
      <c r="G36" s="281">
        <v>150</v>
      </c>
      <c r="H36" s="281">
        <v>150</v>
      </c>
      <c r="I36" s="258" t="s">
        <v>70</v>
      </c>
      <c r="J36" s="290" t="s">
        <v>77</v>
      </c>
      <c r="K36" s="291" t="s">
        <v>447</v>
      </c>
      <c r="M36" s="38"/>
      <c r="N36" s="39"/>
      <c r="O36" s="39"/>
    </row>
    <row r="37" spans="1:15" s="41" customFormat="1" ht="94.15" customHeight="1">
      <c r="A37" s="749"/>
      <c r="B37" s="290" t="s">
        <v>59</v>
      </c>
      <c r="C37" s="292" t="s">
        <v>727</v>
      </c>
      <c r="D37" s="298" t="s">
        <v>369</v>
      </c>
      <c r="E37" s="281">
        <v>50</v>
      </c>
      <c r="F37" s="281">
        <v>50</v>
      </c>
      <c r="G37" s="281">
        <v>50</v>
      </c>
      <c r="H37" s="298" t="s">
        <v>369</v>
      </c>
      <c r="I37" s="298" t="s">
        <v>369</v>
      </c>
      <c r="J37" s="290" t="s">
        <v>59</v>
      </c>
      <c r="K37" s="291" t="s">
        <v>687</v>
      </c>
      <c r="M37" s="38"/>
      <c r="N37" s="39"/>
      <c r="O37" s="39"/>
    </row>
    <row r="38" spans="1:15" s="41" customFormat="1" ht="81.75" customHeight="1">
      <c r="A38" s="749"/>
      <c r="B38" s="290" t="s">
        <v>100</v>
      </c>
      <c r="C38" s="292" t="s">
        <v>126</v>
      </c>
      <c r="D38" s="281">
        <v>200</v>
      </c>
      <c r="E38" s="258" t="s">
        <v>70</v>
      </c>
      <c r="F38" s="258" t="s">
        <v>70</v>
      </c>
      <c r="G38" s="258" t="s">
        <v>70</v>
      </c>
      <c r="H38" s="258" t="s">
        <v>70</v>
      </c>
      <c r="I38" s="258" t="s">
        <v>70</v>
      </c>
      <c r="J38" s="290" t="s">
        <v>100</v>
      </c>
      <c r="K38" s="291"/>
      <c r="L38" s="38"/>
      <c r="M38" s="39"/>
      <c r="N38" s="39"/>
    </row>
    <row r="39" spans="1:15" s="41" customFormat="1" ht="70.5" customHeight="1">
      <c r="A39" s="749"/>
      <c r="B39" s="290" t="s">
        <v>130</v>
      </c>
      <c r="C39" s="76" t="s">
        <v>62</v>
      </c>
      <c r="D39" s="258" t="s">
        <v>70</v>
      </c>
      <c r="E39" s="258" t="s">
        <v>70</v>
      </c>
      <c r="F39" s="258" t="s">
        <v>70</v>
      </c>
      <c r="G39" s="258" t="s">
        <v>70</v>
      </c>
      <c r="H39" s="258" t="s">
        <v>70</v>
      </c>
      <c r="I39" s="258" t="s">
        <v>70</v>
      </c>
      <c r="J39" s="290" t="s">
        <v>130</v>
      </c>
      <c r="K39" s="102"/>
      <c r="L39" s="38"/>
      <c r="M39" s="39"/>
      <c r="N39" s="39"/>
    </row>
    <row r="40" spans="1:15" s="41" customFormat="1" ht="78" customHeight="1">
      <c r="A40" s="749"/>
      <c r="B40" s="260" t="s">
        <v>46</v>
      </c>
      <c r="C40" s="76" t="s">
        <v>426</v>
      </c>
      <c r="D40" s="281" t="s">
        <v>236</v>
      </c>
      <c r="E40" s="281">
        <v>980</v>
      </c>
      <c r="F40" s="281">
        <v>980</v>
      </c>
      <c r="G40" s="281" t="s">
        <v>236</v>
      </c>
      <c r="H40" s="281" t="s">
        <v>236</v>
      </c>
      <c r="I40" s="281" t="s">
        <v>236</v>
      </c>
      <c r="J40" s="260" t="s">
        <v>46</v>
      </c>
      <c r="K40" s="103" t="s">
        <v>998</v>
      </c>
      <c r="M40" s="38"/>
      <c r="N40" s="39"/>
      <c r="O40" s="39"/>
    </row>
    <row r="41" spans="1:15" s="41" customFormat="1" ht="78" customHeight="1">
      <c r="A41" s="749"/>
      <c r="B41" s="260" t="s">
        <v>322</v>
      </c>
      <c r="C41" s="76" t="s">
        <v>476</v>
      </c>
      <c r="D41" s="281" t="s">
        <v>236</v>
      </c>
      <c r="E41" s="281" t="s">
        <v>236</v>
      </c>
      <c r="F41" s="281" t="s">
        <v>236</v>
      </c>
      <c r="G41" s="258" t="s">
        <v>70</v>
      </c>
      <c r="H41" s="258" t="s">
        <v>70</v>
      </c>
      <c r="I41" s="281" t="s">
        <v>236</v>
      </c>
      <c r="J41" s="259" t="s">
        <v>322</v>
      </c>
      <c r="K41" s="103"/>
      <c r="L41" s="38"/>
      <c r="M41" s="38"/>
      <c r="N41" s="39"/>
    </row>
    <row r="42" spans="1:15" s="41" customFormat="1" ht="78" customHeight="1">
      <c r="A42" s="749"/>
      <c r="B42" s="260" t="s">
        <v>1254</v>
      </c>
      <c r="C42" s="76" t="s">
        <v>1255</v>
      </c>
      <c r="D42" s="281" t="s">
        <v>236</v>
      </c>
      <c r="E42" s="281" t="s">
        <v>236</v>
      </c>
      <c r="F42" s="258" t="s">
        <v>70</v>
      </c>
      <c r="G42" s="281" t="s">
        <v>236</v>
      </c>
      <c r="H42" s="281" t="s">
        <v>236</v>
      </c>
      <c r="I42" s="281" t="s">
        <v>236</v>
      </c>
      <c r="J42" s="259" t="s">
        <v>1254</v>
      </c>
      <c r="K42" s="103"/>
      <c r="L42" s="38"/>
      <c r="M42" s="38"/>
      <c r="N42" s="39"/>
    </row>
    <row r="43" spans="1:15" s="41" customFormat="1" ht="78" customHeight="1">
      <c r="A43" s="749"/>
      <c r="B43" s="260" t="s">
        <v>196</v>
      </c>
      <c r="C43" s="76" t="s">
        <v>433</v>
      </c>
      <c r="D43" s="281">
        <v>0</v>
      </c>
      <c r="E43" s="281">
        <v>0</v>
      </c>
      <c r="F43" s="281">
        <v>0</v>
      </c>
      <c r="G43" s="281">
        <v>0</v>
      </c>
      <c r="H43" s="281">
        <v>0</v>
      </c>
      <c r="I43" s="258" t="s">
        <v>70</v>
      </c>
      <c r="J43" s="260" t="s">
        <v>196</v>
      </c>
      <c r="K43" s="103" t="s">
        <v>434</v>
      </c>
      <c r="M43" s="38"/>
      <c r="N43" s="39"/>
      <c r="O43" s="39"/>
    </row>
    <row r="44" spans="1:15" s="41" customFormat="1" ht="78" customHeight="1">
      <c r="A44" s="749"/>
      <c r="B44" s="260" t="s">
        <v>1137</v>
      </c>
      <c r="C44" s="76" t="s">
        <v>1253</v>
      </c>
      <c r="D44" s="281" t="s">
        <v>236</v>
      </c>
      <c r="E44" s="281" t="s">
        <v>236</v>
      </c>
      <c r="F44" s="258" t="s">
        <v>70</v>
      </c>
      <c r="G44" s="281" t="s">
        <v>236</v>
      </c>
      <c r="H44" s="281" t="s">
        <v>236</v>
      </c>
      <c r="I44" s="281" t="s">
        <v>236</v>
      </c>
      <c r="J44" s="259" t="s">
        <v>1252</v>
      </c>
      <c r="K44" s="103"/>
      <c r="L44" s="38"/>
      <c r="M44" s="38"/>
      <c r="N44" s="39"/>
    </row>
    <row r="45" spans="1:15" s="41" customFormat="1" ht="78" customHeight="1">
      <c r="A45" s="749"/>
      <c r="B45" s="260" t="s">
        <v>391</v>
      </c>
      <c r="C45" s="76" t="s">
        <v>392</v>
      </c>
      <c r="D45" s="281" t="s">
        <v>236</v>
      </c>
      <c r="E45" s="258" t="s">
        <v>70</v>
      </c>
      <c r="F45" s="258" t="s">
        <v>70</v>
      </c>
      <c r="G45" s="258" t="s">
        <v>70</v>
      </c>
      <c r="H45" s="258" t="s">
        <v>70</v>
      </c>
      <c r="I45" s="258" t="s">
        <v>70</v>
      </c>
      <c r="J45" s="260" t="s">
        <v>391</v>
      </c>
      <c r="K45" s="103"/>
      <c r="L45" s="38"/>
      <c r="M45" s="39"/>
      <c r="N45" s="39"/>
    </row>
    <row r="46" spans="1:15" s="41" customFormat="1" ht="78" customHeight="1">
      <c r="A46" s="749"/>
      <c r="B46" s="260" t="s">
        <v>55</v>
      </c>
      <c r="C46" s="76" t="s">
        <v>393</v>
      </c>
      <c r="D46" s="258" t="s">
        <v>70</v>
      </c>
      <c r="E46" s="281" t="s">
        <v>236</v>
      </c>
      <c r="F46" s="281" t="s">
        <v>236</v>
      </c>
      <c r="G46" s="281" t="s">
        <v>236</v>
      </c>
      <c r="H46" s="281" t="s">
        <v>236</v>
      </c>
      <c r="I46" s="281" t="s">
        <v>236</v>
      </c>
      <c r="J46" s="260" t="s">
        <v>55</v>
      </c>
      <c r="K46" s="103"/>
      <c r="L46" s="38"/>
      <c r="M46" s="39"/>
      <c r="N46" s="39"/>
    </row>
    <row r="47" spans="1:15" s="41" customFormat="1" ht="78" customHeight="1">
      <c r="A47" s="749"/>
      <c r="B47" s="260" t="s">
        <v>65</v>
      </c>
      <c r="C47" s="76" t="s">
        <v>394</v>
      </c>
      <c r="D47" s="258" t="s">
        <v>70</v>
      </c>
      <c r="E47" s="258" t="s">
        <v>70</v>
      </c>
      <c r="F47" s="258" t="s">
        <v>70</v>
      </c>
      <c r="G47" s="258" t="s">
        <v>70</v>
      </c>
      <c r="H47" s="258" t="s">
        <v>70</v>
      </c>
      <c r="I47" s="258" t="s">
        <v>70</v>
      </c>
      <c r="J47" s="260" t="s">
        <v>65</v>
      </c>
      <c r="K47" s="103"/>
      <c r="L47" s="38"/>
      <c r="M47" s="39"/>
      <c r="N47" s="39"/>
    </row>
    <row r="48" spans="1:15" s="41" customFormat="1" ht="64.5" customHeight="1">
      <c r="A48" s="749"/>
      <c r="B48" s="578" t="s">
        <v>397</v>
      </c>
      <c r="C48" s="76" t="s">
        <v>286</v>
      </c>
      <c r="D48" s="258" t="s">
        <v>70</v>
      </c>
      <c r="E48" s="258" t="s">
        <v>70</v>
      </c>
      <c r="F48" s="258" t="s">
        <v>70</v>
      </c>
      <c r="G48" s="258" t="s">
        <v>70</v>
      </c>
      <c r="H48" s="258" t="s">
        <v>70</v>
      </c>
      <c r="I48" s="258" t="s">
        <v>70</v>
      </c>
      <c r="J48" s="260" t="s">
        <v>397</v>
      </c>
      <c r="K48" s="102"/>
      <c r="L48" s="38"/>
      <c r="M48" s="39"/>
      <c r="N48" s="39"/>
    </row>
    <row r="49" spans="1:15" s="41" customFormat="1" ht="78" customHeight="1">
      <c r="A49" s="749"/>
      <c r="B49" s="260" t="s">
        <v>1258</v>
      </c>
      <c r="C49" s="76" t="s">
        <v>1259</v>
      </c>
      <c r="D49" s="281" t="s">
        <v>236</v>
      </c>
      <c r="E49" s="281" t="s">
        <v>236</v>
      </c>
      <c r="F49" s="281">
        <v>50</v>
      </c>
      <c r="G49" s="281" t="s">
        <v>236</v>
      </c>
      <c r="H49" s="281" t="s">
        <v>236</v>
      </c>
      <c r="I49" s="281" t="s">
        <v>236</v>
      </c>
      <c r="J49" s="260" t="s">
        <v>1258</v>
      </c>
      <c r="K49" s="103" t="s">
        <v>1268</v>
      </c>
      <c r="L49" s="38"/>
      <c r="M49" s="39"/>
      <c r="N49" s="39"/>
    </row>
    <row r="50" spans="1:15" s="41" customFormat="1" ht="78" customHeight="1">
      <c r="A50" s="749"/>
      <c r="B50" s="260" t="s">
        <v>54</v>
      </c>
      <c r="C50" s="76" t="s">
        <v>395</v>
      </c>
      <c r="D50" s="281" t="s">
        <v>236</v>
      </c>
      <c r="E50" s="258" t="s">
        <v>70</v>
      </c>
      <c r="F50" s="281" t="s">
        <v>236</v>
      </c>
      <c r="G50" s="258" t="s">
        <v>70</v>
      </c>
      <c r="H50" s="258" t="s">
        <v>70</v>
      </c>
      <c r="I50" s="258" t="s">
        <v>70</v>
      </c>
      <c r="J50" s="260" t="s">
        <v>54</v>
      </c>
      <c r="K50" s="103"/>
      <c r="L50" s="38"/>
      <c r="M50" s="39"/>
      <c r="N50" s="39"/>
    </row>
    <row r="51" spans="1:15" s="41" customFormat="1" ht="78" customHeight="1">
      <c r="A51" s="749"/>
      <c r="B51" s="260" t="s">
        <v>1256</v>
      </c>
      <c r="C51" s="76" t="s">
        <v>1257</v>
      </c>
      <c r="D51" s="281" t="s">
        <v>236</v>
      </c>
      <c r="E51" s="281" t="s">
        <v>236</v>
      </c>
      <c r="F51" s="281">
        <v>50</v>
      </c>
      <c r="G51" s="281" t="s">
        <v>236</v>
      </c>
      <c r="H51" s="281" t="s">
        <v>236</v>
      </c>
      <c r="I51" s="281" t="s">
        <v>236</v>
      </c>
      <c r="J51" s="260" t="s">
        <v>1256</v>
      </c>
      <c r="K51" s="103" t="s">
        <v>1271</v>
      </c>
      <c r="L51" s="38"/>
      <c r="M51" s="39"/>
      <c r="N51" s="39"/>
    </row>
    <row r="52" spans="1:15" s="41" customFormat="1" ht="78" customHeight="1">
      <c r="A52" s="749"/>
      <c r="B52" s="260" t="s">
        <v>79</v>
      </c>
      <c r="C52" s="42" t="s">
        <v>80</v>
      </c>
      <c r="D52" s="258" t="s">
        <v>70</v>
      </c>
      <c r="E52" s="258" t="s">
        <v>70</v>
      </c>
      <c r="F52" s="258" t="s">
        <v>70</v>
      </c>
      <c r="G52" s="258" t="s">
        <v>70</v>
      </c>
      <c r="H52" s="258" t="s">
        <v>70</v>
      </c>
      <c r="I52" s="258" t="s">
        <v>70</v>
      </c>
      <c r="J52" s="260" t="s">
        <v>79</v>
      </c>
      <c r="K52" s="102"/>
      <c r="L52" s="38"/>
      <c r="M52" s="39"/>
      <c r="N52" s="39"/>
    </row>
    <row r="53" spans="1:15" s="41" customFormat="1" ht="78" customHeight="1">
      <c r="A53" s="749"/>
      <c r="B53" s="260" t="s">
        <v>85</v>
      </c>
      <c r="C53" s="42" t="s">
        <v>176</v>
      </c>
      <c r="D53" s="258" t="s">
        <v>70</v>
      </c>
      <c r="E53" s="258" t="s">
        <v>70</v>
      </c>
      <c r="F53" s="258" t="s">
        <v>70</v>
      </c>
      <c r="G53" s="258" t="s">
        <v>70</v>
      </c>
      <c r="H53" s="258" t="s">
        <v>70</v>
      </c>
      <c r="I53" s="258" t="s">
        <v>70</v>
      </c>
      <c r="J53" s="260" t="s">
        <v>85</v>
      </c>
      <c r="K53" s="102"/>
      <c r="L53" s="38"/>
      <c r="M53" s="39"/>
      <c r="N53" s="39"/>
    </row>
    <row r="54" spans="1:15" s="41" customFormat="1" ht="78" customHeight="1">
      <c r="A54" s="749"/>
      <c r="B54" s="260" t="s">
        <v>16</v>
      </c>
      <c r="C54" s="42" t="s">
        <v>17</v>
      </c>
      <c r="D54" s="44">
        <v>250</v>
      </c>
      <c r="E54" s="44">
        <v>250</v>
      </c>
      <c r="F54" s="44">
        <v>250</v>
      </c>
      <c r="G54" s="44">
        <v>250</v>
      </c>
      <c r="H54" s="44">
        <v>250</v>
      </c>
      <c r="I54" s="258" t="s">
        <v>70</v>
      </c>
      <c r="J54" s="260" t="s">
        <v>16</v>
      </c>
      <c r="K54" s="102"/>
      <c r="L54" s="38"/>
      <c r="M54" s="39"/>
      <c r="N54" s="39"/>
    </row>
    <row r="55" spans="1:15" s="41" customFormat="1" ht="78" customHeight="1">
      <c r="A55" s="749"/>
      <c r="B55" s="260" t="s">
        <v>18</v>
      </c>
      <c r="C55" s="76" t="s">
        <v>429</v>
      </c>
      <c r="D55" s="281" t="s">
        <v>236</v>
      </c>
      <c r="E55" s="44">
        <v>200</v>
      </c>
      <c r="F55" s="44">
        <v>200</v>
      </c>
      <c r="G55" s="44">
        <v>200</v>
      </c>
      <c r="H55" s="44">
        <v>200</v>
      </c>
      <c r="I55" s="258" t="s">
        <v>70</v>
      </c>
      <c r="J55" s="260" t="s">
        <v>18</v>
      </c>
      <c r="K55" s="102"/>
      <c r="M55" s="38"/>
      <c r="N55" s="39"/>
      <c r="O55" s="39"/>
    </row>
    <row r="56" spans="1:15" s="41" customFormat="1" ht="78" customHeight="1">
      <c r="A56" s="749"/>
      <c r="B56" s="260" t="s">
        <v>437</v>
      </c>
      <c r="C56" s="76" t="s">
        <v>438</v>
      </c>
      <c r="D56" s="44">
        <v>80</v>
      </c>
      <c r="E56" s="44">
        <v>80</v>
      </c>
      <c r="F56" s="44">
        <v>80</v>
      </c>
      <c r="G56" s="44">
        <v>80</v>
      </c>
      <c r="H56" s="44">
        <v>80</v>
      </c>
      <c r="I56" s="258" t="s">
        <v>70</v>
      </c>
      <c r="J56" s="260" t="s">
        <v>439</v>
      </c>
      <c r="K56" s="103" t="s">
        <v>434</v>
      </c>
      <c r="M56" s="38"/>
      <c r="N56" s="39"/>
      <c r="O56" s="39"/>
    </row>
    <row r="57" spans="1:15" s="41" customFormat="1" ht="78" customHeight="1">
      <c r="A57" s="749"/>
      <c r="B57" s="260" t="s">
        <v>471</v>
      </c>
      <c r="C57" s="76" t="s">
        <v>472</v>
      </c>
      <c r="D57" s="281" t="s">
        <v>236</v>
      </c>
      <c r="E57" s="44">
        <v>100</v>
      </c>
      <c r="F57" s="44">
        <v>100</v>
      </c>
      <c r="G57" s="44">
        <v>100</v>
      </c>
      <c r="H57" s="298" t="s">
        <v>369</v>
      </c>
      <c r="I57" s="298" t="s">
        <v>369</v>
      </c>
      <c r="J57" s="260" t="s">
        <v>471</v>
      </c>
      <c r="K57" s="103"/>
      <c r="L57" s="40"/>
      <c r="M57" s="38"/>
      <c r="N57" s="39"/>
      <c r="O57" s="39"/>
    </row>
    <row r="58" spans="1:15" s="41" customFormat="1" ht="78" customHeight="1">
      <c r="A58" s="749"/>
      <c r="B58" s="260" t="s">
        <v>10</v>
      </c>
      <c r="C58" s="76" t="s">
        <v>129</v>
      </c>
      <c r="D58" s="281">
        <v>150</v>
      </c>
      <c r="E58" s="44">
        <v>150</v>
      </c>
      <c r="F58" s="44">
        <v>150</v>
      </c>
      <c r="G58" s="44">
        <v>150</v>
      </c>
      <c r="H58" s="44">
        <v>150</v>
      </c>
      <c r="I58" s="258" t="s">
        <v>70</v>
      </c>
      <c r="J58" s="260" t="s">
        <v>10</v>
      </c>
      <c r="K58" s="102" t="s">
        <v>600</v>
      </c>
      <c r="L58" s="38"/>
      <c r="M58" s="39"/>
      <c r="N58" s="39"/>
    </row>
    <row r="59" spans="1:15" s="41" customFormat="1" ht="78" customHeight="1">
      <c r="A59" s="749"/>
      <c r="B59" s="260" t="s">
        <v>177</v>
      </c>
      <c r="C59" s="76" t="s">
        <v>396</v>
      </c>
      <c r="D59" s="44">
        <v>250</v>
      </c>
      <c r="E59" s="44">
        <v>250</v>
      </c>
      <c r="F59" s="44">
        <v>250</v>
      </c>
      <c r="G59" s="44">
        <v>250</v>
      </c>
      <c r="H59" s="44">
        <v>250</v>
      </c>
      <c r="I59" s="44">
        <v>250</v>
      </c>
      <c r="J59" s="260" t="s">
        <v>177</v>
      </c>
      <c r="K59" s="102"/>
      <c r="L59" s="38"/>
      <c r="M59" s="39"/>
      <c r="N59" s="39"/>
    </row>
    <row r="60" spans="1:15" s="41" customFormat="1" ht="78" customHeight="1">
      <c r="A60" s="749"/>
      <c r="B60" s="260" t="s">
        <v>168</v>
      </c>
      <c r="C60" s="76" t="s">
        <v>398</v>
      </c>
      <c r="D60" s="44">
        <v>0</v>
      </c>
      <c r="E60" s="44">
        <v>0</v>
      </c>
      <c r="F60" s="44">
        <v>0</v>
      </c>
      <c r="G60" s="44">
        <v>0</v>
      </c>
      <c r="H60" s="44">
        <v>0</v>
      </c>
      <c r="I60" s="44" t="s">
        <v>369</v>
      </c>
      <c r="J60" s="260" t="s">
        <v>168</v>
      </c>
      <c r="K60" s="102"/>
      <c r="L60" s="38"/>
      <c r="M60" s="39"/>
      <c r="N60" s="39"/>
    </row>
    <row r="61" spans="1:15" s="41" customFormat="1" ht="78" customHeight="1">
      <c r="A61" s="749"/>
      <c r="B61" s="260" t="s">
        <v>169</v>
      </c>
      <c r="C61" s="76" t="s">
        <v>399</v>
      </c>
      <c r="D61" s="44" t="s">
        <v>236</v>
      </c>
      <c r="E61" s="44">
        <v>250</v>
      </c>
      <c r="F61" s="44">
        <v>250</v>
      </c>
      <c r="G61" s="44">
        <v>250</v>
      </c>
      <c r="H61" s="44">
        <v>250</v>
      </c>
      <c r="I61" s="44">
        <v>250</v>
      </c>
      <c r="J61" s="260" t="s">
        <v>169</v>
      </c>
      <c r="K61" s="102"/>
      <c r="L61" s="38"/>
      <c r="M61" s="39"/>
      <c r="N61" s="39"/>
    </row>
    <row r="62" spans="1:15" s="41" customFormat="1" ht="78" customHeight="1">
      <c r="A62" s="749"/>
      <c r="B62" s="260" t="s">
        <v>170</v>
      </c>
      <c r="C62" s="76" t="s">
        <v>400</v>
      </c>
      <c r="D62" s="281">
        <v>350</v>
      </c>
      <c r="E62" s="44">
        <v>350</v>
      </c>
      <c r="F62" s="44">
        <v>350</v>
      </c>
      <c r="G62" s="44">
        <v>350</v>
      </c>
      <c r="H62" s="44">
        <v>350</v>
      </c>
      <c r="I62" s="44" t="s">
        <v>369</v>
      </c>
      <c r="J62" s="260" t="s">
        <v>170</v>
      </c>
      <c r="K62" s="102"/>
      <c r="L62" s="38"/>
      <c r="M62" s="39"/>
      <c r="N62" s="39"/>
    </row>
    <row r="63" spans="1:15" s="41" customFormat="1" ht="78" customHeight="1">
      <c r="A63" s="749"/>
      <c r="B63" s="260" t="s">
        <v>171</v>
      </c>
      <c r="C63" s="76" t="s">
        <v>401</v>
      </c>
      <c r="D63" s="44" t="s">
        <v>236</v>
      </c>
      <c r="E63" s="44">
        <v>450</v>
      </c>
      <c r="F63" s="44">
        <v>450</v>
      </c>
      <c r="G63" s="44">
        <v>450</v>
      </c>
      <c r="H63" s="44">
        <v>450</v>
      </c>
      <c r="I63" s="44" t="s">
        <v>369</v>
      </c>
      <c r="J63" s="260" t="s">
        <v>171</v>
      </c>
      <c r="K63" s="102"/>
      <c r="L63" s="38"/>
      <c r="M63" s="39"/>
      <c r="N63" s="39"/>
    </row>
    <row r="64" spans="1:15" s="41" customFormat="1" ht="78" customHeight="1">
      <c r="A64" s="749"/>
      <c r="B64" s="260" t="s">
        <v>172</v>
      </c>
      <c r="C64" s="76" t="s">
        <v>454</v>
      </c>
      <c r="D64" s="44" t="s">
        <v>236</v>
      </c>
      <c r="E64" s="281" t="s">
        <v>236</v>
      </c>
      <c r="F64" s="281" t="s">
        <v>236</v>
      </c>
      <c r="G64" s="44">
        <v>350</v>
      </c>
      <c r="H64" s="44">
        <v>350</v>
      </c>
      <c r="I64" s="44">
        <v>350</v>
      </c>
      <c r="J64" s="260" t="s">
        <v>172</v>
      </c>
      <c r="K64" s="102"/>
      <c r="L64" s="38"/>
      <c r="M64" s="39"/>
      <c r="N64" s="39"/>
    </row>
    <row r="65" spans="1:14" s="41" customFormat="1" ht="78" customHeight="1">
      <c r="A65" s="749"/>
      <c r="B65" s="260" t="s">
        <v>402</v>
      </c>
      <c r="C65" s="76" t="s">
        <v>403</v>
      </c>
      <c r="D65" s="44" t="s">
        <v>236</v>
      </c>
      <c r="E65" s="44">
        <v>250</v>
      </c>
      <c r="F65" s="44">
        <v>250</v>
      </c>
      <c r="G65" s="44">
        <v>250</v>
      </c>
      <c r="H65" s="44">
        <v>250</v>
      </c>
      <c r="I65" s="44" t="s">
        <v>369</v>
      </c>
      <c r="J65" s="260" t="s">
        <v>402</v>
      </c>
      <c r="K65" s="102"/>
      <c r="L65" s="38"/>
      <c r="M65" s="39"/>
      <c r="N65" s="39"/>
    </row>
    <row r="66" spans="1:14" s="41" customFormat="1" ht="78" customHeight="1">
      <c r="A66" s="749"/>
      <c r="B66" s="260" t="s">
        <v>451</v>
      </c>
      <c r="C66" s="76" t="s">
        <v>639</v>
      </c>
      <c r="D66" s="44">
        <v>0</v>
      </c>
      <c r="E66" s="44">
        <v>0</v>
      </c>
      <c r="F66" s="44">
        <v>0</v>
      </c>
      <c r="G66" s="44">
        <v>0</v>
      </c>
      <c r="H66" s="44">
        <v>0</v>
      </c>
      <c r="I66" s="44">
        <v>0</v>
      </c>
      <c r="J66" s="260" t="s">
        <v>451</v>
      </c>
      <c r="K66" s="102"/>
      <c r="L66" s="38"/>
      <c r="M66" s="39"/>
    </row>
    <row r="67" spans="1:14" s="41" customFormat="1" ht="78" customHeight="1">
      <c r="A67" s="749"/>
      <c r="B67" s="260" t="s">
        <v>174</v>
      </c>
      <c r="C67" s="76" t="s">
        <v>404</v>
      </c>
      <c r="D67" s="44">
        <v>250</v>
      </c>
      <c r="E67" s="44">
        <v>250</v>
      </c>
      <c r="F67" s="44">
        <v>250</v>
      </c>
      <c r="G67" s="44">
        <v>250</v>
      </c>
      <c r="H67" s="44">
        <v>250</v>
      </c>
      <c r="I67" s="44">
        <v>250</v>
      </c>
      <c r="J67" s="260" t="s">
        <v>174</v>
      </c>
      <c r="K67" s="102"/>
      <c r="L67" s="38"/>
      <c r="M67" s="39"/>
      <c r="N67" s="39"/>
    </row>
    <row r="68" spans="1:14" s="41" customFormat="1" ht="78" customHeight="1">
      <c r="A68" s="749"/>
      <c r="B68" s="260" t="s">
        <v>175</v>
      </c>
      <c r="C68" s="76" t="s">
        <v>455</v>
      </c>
      <c r="D68" s="44" t="s">
        <v>236</v>
      </c>
      <c r="E68" s="281" t="s">
        <v>236</v>
      </c>
      <c r="F68" s="281" t="s">
        <v>236</v>
      </c>
      <c r="G68" s="44">
        <v>350</v>
      </c>
      <c r="H68" s="44">
        <v>350</v>
      </c>
      <c r="I68" s="44" t="s">
        <v>369</v>
      </c>
      <c r="J68" s="260" t="s">
        <v>175</v>
      </c>
      <c r="K68" s="102"/>
      <c r="L68" s="38"/>
      <c r="M68" s="39"/>
      <c r="N68" s="39"/>
    </row>
    <row r="69" spans="1:14" s="41" customFormat="1" ht="78" customHeight="1">
      <c r="A69" s="749"/>
      <c r="B69" s="260" t="s">
        <v>826</v>
      </c>
      <c r="C69" s="76" t="s">
        <v>827</v>
      </c>
      <c r="D69" s="44" t="s">
        <v>236</v>
      </c>
      <c r="E69" s="281" t="s">
        <v>236</v>
      </c>
      <c r="F69" s="281" t="s">
        <v>236</v>
      </c>
      <c r="G69" s="281" t="s">
        <v>236</v>
      </c>
      <c r="H69" s="281" t="s">
        <v>236</v>
      </c>
      <c r="I69" s="44">
        <v>350</v>
      </c>
      <c r="J69" s="260" t="s">
        <v>826</v>
      </c>
      <c r="K69" s="102"/>
      <c r="L69" s="38"/>
      <c r="M69" s="39"/>
      <c r="N69" s="39"/>
    </row>
    <row r="70" spans="1:14" s="41" customFormat="1" ht="78" customHeight="1">
      <c r="A70" s="749"/>
      <c r="B70" s="260" t="s">
        <v>323</v>
      </c>
      <c r="C70" s="76" t="s">
        <v>405</v>
      </c>
      <c r="D70" s="258" t="s">
        <v>70</v>
      </c>
      <c r="E70" s="258" t="s">
        <v>70</v>
      </c>
      <c r="F70" s="258" t="s">
        <v>70</v>
      </c>
      <c r="G70" s="258" t="s">
        <v>70</v>
      </c>
      <c r="H70" s="258" t="s">
        <v>70</v>
      </c>
      <c r="I70" s="258" t="s">
        <v>70</v>
      </c>
      <c r="J70" s="260" t="s">
        <v>323</v>
      </c>
      <c r="K70" s="102"/>
      <c r="L70" s="38"/>
      <c r="M70" s="39"/>
      <c r="N70" s="39"/>
    </row>
    <row r="71" spans="1:14" s="41" customFormat="1" ht="78" customHeight="1">
      <c r="A71" s="749"/>
      <c r="B71" s="260" t="s">
        <v>319</v>
      </c>
      <c r="C71" s="76" t="s">
        <v>406</v>
      </c>
      <c r="D71" s="44" t="s">
        <v>236</v>
      </c>
      <c r="E71" s="44">
        <v>350</v>
      </c>
      <c r="F71" s="44">
        <v>350</v>
      </c>
      <c r="G71" s="44">
        <v>350</v>
      </c>
      <c r="H71" s="44">
        <v>350</v>
      </c>
      <c r="I71" s="44" t="s">
        <v>369</v>
      </c>
      <c r="J71" s="260" t="s">
        <v>319</v>
      </c>
      <c r="K71" s="102"/>
      <c r="L71" s="38"/>
      <c r="M71" s="39"/>
      <c r="N71" s="39"/>
    </row>
    <row r="72" spans="1:14" s="41" customFormat="1" ht="78" customHeight="1">
      <c r="A72" s="749"/>
      <c r="B72" s="260" t="s">
        <v>320</v>
      </c>
      <c r="C72" s="76" t="s">
        <v>407</v>
      </c>
      <c r="D72" s="44" t="s">
        <v>236</v>
      </c>
      <c r="E72" s="44">
        <v>350</v>
      </c>
      <c r="F72" s="44">
        <v>350</v>
      </c>
      <c r="G72" s="44">
        <v>350</v>
      </c>
      <c r="H72" s="44">
        <v>350</v>
      </c>
      <c r="I72" s="44" t="s">
        <v>369</v>
      </c>
      <c r="J72" s="260" t="s">
        <v>320</v>
      </c>
      <c r="K72" s="102"/>
      <c r="L72" s="38"/>
      <c r="M72" s="39"/>
      <c r="N72" s="39"/>
    </row>
    <row r="73" spans="1:14" s="41" customFormat="1" ht="78" customHeight="1">
      <c r="A73" s="749"/>
      <c r="B73" s="260" t="s">
        <v>844</v>
      </c>
      <c r="C73" s="76" t="s">
        <v>845</v>
      </c>
      <c r="D73" s="44" t="s">
        <v>236</v>
      </c>
      <c r="E73" s="44">
        <v>350</v>
      </c>
      <c r="F73" s="44">
        <v>350</v>
      </c>
      <c r="G73" s="44" t="s">
        <v>236</v>
      </c>
      <c r="H73" s="44" t="s">
        <v>236</v>
      </c>
      <c r="I73" s="44" t="s">
        <v>236</v>
      </c>
      <c r="J73" s="260" t="s">
        <v>844</v>
      </c>
      <c r="K73" s="102"/>
      <c r="L73" s="38"/>
      <c r="M73" s="39"/>
      <c r="N73" s="39"/>
    </row>
    <row r="74" spans="1:14" s="41" customFormat="1" ht="146.25" customHeight="1">
      <c r="A74" s="749"/>
      <c r="B74" s="260" t="s">
        <v>466</v>
      </c>
      <c r="C74" s="88" t="s">
        <v>469</v>
      </c>
      <c r="D74" s="44" t="s">
        <v>236</v>
      </c>
      <c r="E74" s="281">
        <v>400</v>
      </c>
      <c r="F74" s="281">
        <v>400</v>
      </c>
      <c r="G74" s="281" t="s">
        <v>236</v>
      </c>
      <c r="H74" s="281" t="s">
        <v>236</v>
      </c>
      <c r="I74" s="281" t="s">
        <v>236</v>
      </c>
      <c r="J74" s="260" t="s">
        <v>466</v>
      </c>
      <c r="K74" s="102"/>
      <c r="L74" s="38"/>
      <c r="M74" s="39"/>
      <c r="N74" s="39"/>
    </row>
    <row r="75" spans="1:14" s="41" customFormat="1" ht="78" customHeight="1">
      <c r="A75" s="749"/>
      <c r="B75" s="260" t="s">
        <v>456</v>
      </c>
      <c r="C75" s="76" t="s">
        <v>457</v>
      </c>
      <c r="D75" s="44" t="s">
        <v>236</v>
      </c>
      <c r="E75" s="281" t="s">
        <v>236</v>
      </c>
      <c r="F75" s="281" t="s">
        <v>236</v>
      </c>
      <c r="G75" s="258" t="s">
        <v>70</v>
      </c>
      <c r="H75" s="281" t="s">
        <v>236</v>
      </c>
      <c r="I75" s="281" t="s">
        <v>236</v>
      </c>
      <c r="J75" s="260" t="s">
        <v>456</v>
      </c>
      <c r="K75" s="102"/>
      <c r="L75" s="38"/>
      <c r="M75" s="39"/>
      <c r="N75" s="39"/>
    </row>
    <row r="76" spans="1:14" s="41" customFormat="1" ht="82.15" customHeight="1">
      <c r="A76" s="749"/>
      <c r="B76" s="260" t="s">
        <v>408</v>
      </c>
      <c r="C76" s="43" t="s">
        <v>409</v>
      </c>
      <c r="D76" s="44" t="s">
        <v>236</v>
      </c>
      <c r="E76" s="258" t="s">
        <v>70</v>
      </c>
      <c r="F76" s="258" t="s">
        <v>70</v>
      </c>
      <c r="G76" s="258" t="s">
        <v>70</v>
      </c>
      <c r="H76" s="258" t="s">
        <v>70</v>
      </c>
      <c r="I76" s="281" t="s">
        <v>236</v>
      </c>
      <c r="J76" s="260" t="s">
        <v>408</v>
      </c>
      <c r="K76" s="102"/>
      <c r="L76" s="38"/>
      <c r="M76" s="39"/>
      <c r="N76" s="39"/>
    </row>
    <row r="77" spans="1:14" s="41" customFormat="1" ht="78" customHeight="1">
      <c r="A77" s="749"/>
      <c r="B77" s="260" t="s">
        <v>106</v>
      </c>
      <c r="C77" s="76" t="s">
        <v>107</v>
      </c>
      <c r="D77" s="258" t="s">
        <v>70</v>
      </c>
      <c r="E77" s="258" t="s">
        <v>70</v>
      </c>
      <c r="F77" s="258" t="s">
        <v>70</v>
      </c>
      <c r="G77" s="258" t="s">
        <v>70</v>
      </c>
      <c r="H77" s="258" t="s">
        <v>70</v>
      </c>
      <c r="I77" s="258" t="s">
        <v>70</v>
      </c>
      <c r="J77" s="260" t="s">
        <v>106</v>
      </c>
      <c r="K77" s="102"/>
      <c r="L77" s="38"/>
      <c r="M77" s="39"/>
      <c r="N77" s="39"/>
    </row>
    <row r="78" spans="1:14" s="41" customFormat="1" ht="78" customHeight="1">
      <c r="A78" s="749"/>
      <c r="B78" s="260" t="s">
        <v>98</v>
      </c>
      <c r="C78" s="76" t="s">
        <v>410</v>
      </c>
      <c r="D78" s="281">
        <v>100</v>
      </c>
      <c r="E78" s="281">
        <v>100</v>
      </c>
      <c r="F78" s="281">
        <v>100</v>
      </c>
      <c r="G78" s="281">
        <v>100</v>
      </c>
      <c r="H78" s="281">
        <v>100</v>
      </c>
      <c r="I78" s="258" t="s">
        <v>70</v>
      </c>
      <c r="J78" s="260" t="s">
        <v>98</v>
      </c>
      <c r="K78" s="102"/>
      <c r="L78" s="38"/>
      <c r="M78" s="39"/>
      <c r="N78" s="39"/>
    </row>
    <row r="79" spans="1:14" s="41" customFormat="1" ht="84" customHeight="1">
      <c r="A79" s="749"/>
      <c r="B79" s="260" t="s">
        <v>14</v>
      </c>
      <c r="C79" s="42" t="s">
        <v>301</v>
      </c>
      <c r="D79" s="281">
        <v>50</v>
      </c>
      <c r="E79" s="281">
        <v>50</v>
      </c>
      <c r="F79" s="281">
        <v>50</v>
      </c>
      <c r="G79" s="281">
        <v>50</v>
      </c>
      <c r="H79" s="281">
        <v>50</v>
      </c>
      <c r="I79" s="281">
        <v>50</v>
      </c>
      <c r="J79" s="260" t="s">
        <v>14</v>
      </c>
      <c r="K79" s="102"/>
      <c r="L79" s="38"/>
      <c r="M79" s="39"/>
      <c r="N79" s="39"/>
    </row>
    <row r="80" spans="1:14" s="41" customFormat="1" ht="84" customHeight="1">
      <c r="A80" s="749"/>
      <c r="B80" s="260" t="s">
        <v>156</v>
      </c>
      <c r="C80" s="42" t="s">
        <v>411</v>
      </c>
      <c r="D80" s="281">
        <v>100</v>
      </c>
      <c r="E80" s="281">
        <v>100</v>
      </c>
      <c r="F80" s="281">
        <v>100</v>
      </c>
      <c r="G80" s="281">
        <v>100</v>
      </c>
      <c r="H80" s="281">
        <v>100</v>
      </c>
      <c r="I80" s="281">
        <v>100</v>
      </c>
      <c r="J80" s="260" t="s">
        <v>156</v>
      </c>
      <c r="K80" s="102" t="s">
        <v>442</v>
      </c>
      <c r="L80" s="38"/>
      <c r="M80" s="39"/>
      <c r="N80" s="39"/>
    </row>
    <row r="81" spans="1:15" s="41" customFormat="1" ht="84" customHeight="1">
      <c r="A81" s="749"/>
      <c r="B81" s="260" t="s">
        <v>458</v>
      </c>
      <c r="C81" s="42" t="s">
        <v>459</v>
      </c>
      <c r="D81" s="281">
        <v>30</v>
      </c>
      <c r="E81" s="258" t="s">
        <v>70</v>
      </c>
      <c r="F81" s="258" t="s">
        <v>70</v>
      </c>
      <c r="G81" s="258" t="s">
        <v>70</v>
      </c>
      <c r="H81" s="258" t="s">
        <v>70</v>
      </c>
      <c r="I81" s="258" t="s">
        <v>70</v>
      </c>
      <c r="J81" s="260" t="s">
        <v>458</v>
      </c>
      <c r="K81" s="102" t="s">
        <v>746</v>
      </c>
      <c r="L81" s="38"/>
      <c r="M81" s="39"/>
      <c r="N81" s="39"/>
    </row>
    <row r="82" spans="1:15" s="41" customFormat="1" ht="111" customHeight="1">
      <c r="A82" s="749"/>
      <c r="B82" s="260" t="s">
        <v>435</v>
      </c>
      <c r="C82" s="88" t="s">
        <v>436</v>
      </c>
      <c r="D82" s="281">
        <v>250</v>
      </c>
      <c r="E82" s="281">
        <v>250</v>
      </c>
      <c r="F82" s="281">
        <v>250</v>
      </c>
      <c r="G82" s="281">
        <v>250</v>
      </c>
      <c r="H82" s="281">
        <v>250</v>
      </c>
      <c r="I82" s="258" t="s">
        <v>70</v>
      </c>
      <c r="J82" s="260" t="s">
        <v>435</v>
      </c>
      <c r="K82" s="102" t="s">
        <v>440</v>
      </c>
      <c r="M82" s="38"/>
      <c r="N82" s="39"/>
      <c r="O82" s="39"/>
    </row>
    <row r="83" spans="1:15" s="41" customFormat="1" ht="78" customHeight="1">
      <c r="A83" s="749"/>
      <c r="B83" s="260" t="s">
        <v>1273</v>
      </c>
      <c r="C83" s="76" t="s">
        <v>1274</v>
      </c>
      <c r="D83" s="281" t="s">
        <v>236</v>
      </c>
      <c r="E83" s="281" t="s">
        <v>236</v>
      </c>
      <c r="F83" s="281">
        <v>-174.05</v>
      </c>
      <c r="G83" s="281" t="s">
        <v>236</v>
      </c>
      <c r="H83" s="281" t="s">
        <v>236</v>
      </c>
      <c r="I83" s="281" t="s">
        <v>236</v>
      </c>
      <c r="J83" s="260" t="s">
        <v>1273</v>
      </c>
      <c r="K83" s="103"/>
      <c r="L83" s="38"/>
      <c r="M83" s="39"/>
      <c r="N83" s="39"/>
    </row>
    <row r="84" spans="1:15" s="41" customFormat="1" ht="78" customHeight="1">
      <c r="A84" s="749"/>
      <c r="B84" s="260" t="s">
        <v>1017</v>
      </c>
      <c r="C84" s="76" t="s">
        <v>1275</v>
      </c>
      <c r="D84" s="281" t="s">
        <v>236</v>
      </c>
      <c r="E84" s="281" t="s">
        <v>236</v>
      </c>
      <c r="F84" s="281">
        <v>-13.04</v>
      </c>
      <c r="G84" s="281" t="s">
        <v>236</v>
      </c>
      <c r="H84" s="281" t="s">
        <v>236</v>
      </c>
      <c r="I84" s="281" t="s">
        <v>236</v>
      </c>
      <c r="J84" s="260" t="s">
        <v>1017</v>
      </c>
      <c r="K84" s="103"/>
      <c r="L84" s="38"/>
      <c r="M84" s="39"/>
      <c r="N84" s="39"/>
    </row>
    <row r="85" spans="1:15" s="41" customFormat="1" ht="148.9" customHeight="1">
      <c r="A85" s="749"/>
      <c r="B85" s="260" t="s">
        <v>412</v>
      </c>
      <c r="C85" s="43" t="s">
        <v>413</v>
      </c>
      <c r="D85" s="44" t="s">
        <v>236</v>
      </c>
      <c r="E85" s="44">
        <v>200</v>
      </c>
      <c r="F85" s="44">
        <v>200</v>
      </c>
      <c r="G85" s="44">
        <v>200</v>
      </c>
      <c r="H85" s="281">
        <v>200</v>
      </c>
      <c r="I85" s="281">
        <v>200</v>
      </c>
      <c r="J85" s="260" t="s">
        <v>412</v>
      </c>
      <c r="K85" s="102" t="s">
        <v>477</v>
      </c>
      <c r="L85" s="38"/>
      <c r="M85" s="39"/>
      <c r="N85" s="39"/>
    </row>
    <row r="86" spans="1:15" s="41" customFormat="1" ht="89.25" customHeight="1">
      <c r="A86" s="749"/>
      <c r="B86" s="260" t="s">
        <v>414</v>
      </c>
      <c r="C86" s="43" t="s">
        <v>415</v>
      </c>
      <c r="D86" s="44" t="s">
        <v>236</v>
      </c>
      <c r="E86" s="281">
        <v>400</v>
      </c>
      <c r="F86" s="281">
        <v>400</v>
      </c>
      <c r="G86" s="281" t="s">
        <v>236</v>
      </c>
      <c r="H86" s="281" t="s">
        <v>236</v>
      </c>
      <c r="I86" s="281" t="s">
        <v>236</v>
      </c>
      <c r="J86" s="260" t="s">
        <v>414</v>
      </c>
      <c r="K86" s="102"/>
      <c r="L86" s="38"/>
      <c r="M86" s="39"/>
      <c r="N86" s="39"/>
    </row>
    <row r="87" spans="1:15" s="41" customFormat="1" ht="219.6" customHeight="1">
      <c r="A87" s="749"/>
      <c r="B87" s="260" t="s">
        <v>470</v>
      </c>
      <c r="C87" s="43" t="s">
        <v>728</v>
      </c>
      <c r="D87" s="44" t="s">
        <v>236</v>
      </c>
      <c r="E87" s="281">
        <v>650</v>
      </c>
      <c r="F87" s="137" t="s">
        <v>236</v>
      </c>
      <c r="G87" s="281">
        <v>650</v>
      </c>
      <c r="H87" s="281">
        <v>650</v>
      </c>
      <c r="I87" s="281" t="s">
        <v>236</v>
      </c>
      <c r="J87" s="260" t="s">
        <v>470</v>
      </c>
      <c r="K87" s="291" t="s">
        <v>725</v>
      </c>
      <c r="L87" s="38"/>
      <c r="M87" s="39"/>
      <c r="N87" s="39"/>
    </row>
    <row r="88" spans="1:15" s="41" customFormat="1" ht="205.15" customHeight="1">
      <c r="A88" s="749"/>
      <c r="B88" s="260" t="s">
        <v>473</v>
      </c>
      <c r="C88" s="43" t="s">
        <v>729</v>
      </c>
      <c r="D88" s="44" t="s">
        <v>236</v>
      </c>
      <c r="E88" s="281">
        <v>500</v>
      </c>
      <c r="F88" s="137" t="s">
        <v>236</v>
      </c>
      <c r="G88" s="281">
        <v>500</v>
      </c>
      <c r="H88" s="281">
        <v>500</v>
      </c>
      <c r="I88" s="281" t="s">
        <v>236</v>
      </c>
      <c r="J88" s="260" t="s">
        <v>473</v>
      </c>
      <c r="K88" s="291" t="s">
        <v>726</v>
      </c>
      <c r="L88" s="38"/>
      <c r="M88" s="39"/>
      <c r="N88" s="39"/>
    </row>
    <row r="89" spans="1:15" s="41" customFormat="1" ht="73.5" customHeight="1">
      <c r="A89" s="749"/>
      <c r="B89" s="579" t="s">
        <v>814</v>
      </c>
      <c r="C89" s="76" t="s">
        <v>818</v>
      </c>
      <c r="D89" s="258" t="s">
        <v>70</v>
      </c>
      <c r="E89" s="258" t="s">
        <v>70</v>
      </c>
      <c r="F89" s="258" t="s">
        <v>70</v>
      </c>
      <c r="G89" s="258" t="s">
        <v>70</v>
      </c>
      <c r="H89" s="258" t="s">
        <v>70</v>
      </c>
      <c r="I89" s="258" t="s">
        <v>70</v>
      </c>
      <c r="J89" s="590" t="s">
        <v>814</v>
      </c>
      <c r="K89" s="102"/>
      <c r="L89" s="38"/>
      <c r="M89" s="39"/>
      <c r="N89" s="39"/>
    </row>
    <row r="90" spans="1:15" s="41" customFormat="1" ht="67.5" customHeight="1">
      <c r="A90" s="749"/>
      <c r="B90" s="579" t="s">
        <v>819</v>
      </c>
      <c r="C90" s="76" t="s">
        <v>817</v>
      </c>
      <c r="D90" s="258" t="s">
        <v>70</v>
      </c>
      <c r="E90" s="258" t="s">
        <v>70</v>
      </c>
      <c r="F90" s="258" t="s">
        <v>70</v>
      </c>
      <c r="G90" s="258" t="s">
        <v>70</v>
      </c>
      <c r="H90" s="258" t="s">
        <v>70</v>
      </c>
      <c r="I90" s="258" t="s">
        <v>70</v>
      </c>
      <c r="J90" s="280" t="s">
        <v>819</v>
      </c>
      <c r="K90" s="102"/>
      <c r="L90" s="38"/>
      <c r="M90" s="39"/>
      <c r="N90" s="39"/>
    </row>
    <row r="91" spans="1:15" s="41" customFormat="1" ht="78" customHeight="1">
      <c r="A91" s="749"/>
      <c r="B91" s="260" t="s">
        <v>1261</v>
      </c>
      <c r="C91" s="76" t="s">
        <v>1260</v>
      </c>
      <c r="D91" s="281" t="s">
        <v>236</v>
      </c>
      <c r="E91" s="281" t="s">
        <v>236</v>
      </c>
      <c r="F91" s="281">
        <v>50</v>
      </c>
      <c r="G91" s="281" t="s">
        <v>236</v>
      </c>
      <c r="H91" s="281" t="s">
        <v>236</v>
      </c>
      <c r="I91" s="281" t="s">
        <v>236</v>
      </c>
      <c r="J91" s="260" t="s">
        <v>1261</v>
      </c>
      <c r="K91" s="103" t="s">
        <v>1272</v>
      </c>
      <c r="L91" s="38"/>
      <c r="M91" s="39"/>
      <c r="N91" s="39"/>
    </row>
    <row r="92" spans="1:15" s="41" customFormat="1" ht="86.45" customHeight="1">
      <c r="A92" s="749"/>
      <c r="B92" s="260" t="s">
        <v>58</v>
      </c>
      <c r="C92" s="43" t="s">
        <v>390</v>
      </c>
      <c r="D92" s="44" t="s">
        <v>236</v>
      </c>
      <c r="E92" s="258" t="s">
        <v>70</v>
      </c>
      <c r="F92" s="258" t="s">
        <v>70</v>
      </c>
      <c r="G92" s="258" t="s">
        <v>70</v>
      </c>
      <c r="H92" s="258" t="s">
        <v>70</v>
      </c>
      <c r="I92" s="258" t="s">
        <v>70</v>
      </c>
      <c r="J92" s="260" t="s">
        <v>58</v>
      </c>
      <c r="K92" s="102"/>
      <c r="L92" s="38"/>
      <c r="M92" s="39"/>
      <c r="N92" s="39"/>
    </row>
    <row r="93" spans="1:15" s="41" customFormat="1" ht="86.45" customHeight="1">
      <c r="A93" s="749"/>
      <c r="B93" s="260" t="s">
        <v>1262</v>
      </c>
      <c r="C93" s="43" t="s">
        <v>1263</v>
      </c>
      <c r="D93" s="281" t="s">
        <v>236</v>
      </c>
      <c r="E93" s="281" t="s">
        <v>236</v>
      </c>
      <c r="F93" s="281">
        <v>50</v>
      </c>
      <c r="G93" s="281" t="s">
        <v>236</v>
      </c>
      <c r="H93" s="281" t="s">
        <v>236</v>
      </c>
      <c r="I93" s="281" t="s">
        <v>236</v>
      </c>
      <c r="J93" s="260" t="s">
        <v>1262</v>
      </c>
      <c r="K93" s="102" t="s">
        <v>1270</v>
      </c>
      <c r="L93" s="38"/>
      <c r="M93" s="39"/>
      <c r="N93" s="39"/>
    </row>
    <row r="94" spans="1:15" s="41" customFormat="1" ht="86.45" customHeight="1">
      <c r="A94" s="749"/>
      <c r="B94" s="260" t="s">
        <v>1264</v>
      </c>
      <c r="C94" s="43" t="s">
        <v>1265</v>
      </c>
      <c r="D94" s="281" t="s">
        <v>236</v>
      </c>
      <c r="E94" s="281" t="s">
        <v>236</v>
      </c>
      <c r="F94" s="281">
        <v>50</v>
      </c>
      <c r="G94" s="281" t="s">
        <v>236</v>
      </c>
      <c r="H94" s="281" t="s">
        <v>236</v>
      </c>
      <c r="I94" s="281" t="s">
        <v>236</v>
      </c>
      <c r="J94" s="260" t="s">
        <v>1264</v>
      </c>
      <c r="K94" s="102" t="s">
        <v>1269</v>
      </c>
      <c r="L94" s="38"/>
      <c r="M94" s="39"/>
      <c r="N94" s="39"/>
    </row>
    <row r="95" spans="1:15" s="41" customFormat="1" ht="86.45" customHeight="1">
      <c r="A95" s="749"/>
      <c r="B95" s="260" t="s">
        <v>1266</v>
      </c>
      <c r="C95" s="43" t="s">
        <v>1267</v>
      </c>
      <c r="D95" s="281" t="s">
        <v>236</v>
      </c>
      <c r="E95" s="281" t="s">
        <v>236</v>
      </c>
      <c r="F95" s="281">
        <v>50</v>
      </c>
      <c r="G95" s="281" t="s">
        <v>236</v>
      </c>
      <c r="H95" s="281" t="s">
        <v>236</v>
      </c>
      <c r="I95" s="281" t="s">
        <v>236</v>
      </c>
      <c r="J95" s="260" t="s">
        <v>1266</v>
      </c>
      <c r="K95" s="102" t="s">
        <v>1268</v>
      </c>
      <c r="L95" s="38"/>
      <c r="M95" s="39"/>
      <c r="N95" s="39"/>
    </row>
    <row r="96" spans="1:15" s="41" customFormat="1" ht="78" customHeight="1">
      <c r="A96" s="749"/>
      <c r="B96" s="260" t="s">
        <v>235</v>
      </c>
      <c r="C96" s="42" t="s">
        <v>63</v>
      </c>
      <c r="D96" s="258" t="s">
        <v>70</v>
      </c>
      <c r="E96" s="258" t="s">
        <v>70</v>
      </c>
      <c r="F96" s="258" t="s">
        <v>70</v>
      </c>
      <c r="G96" s="258" t="s">
        <v>70</v>
      </c>
      <c r="H96" s="258" t="s">
        <v>70</v>
      </c>
      <c r="I96" s="258" t="s">
        <v>70</v>
      </c>
      <c r="J96" s="260" t="s">
        <v>235</v>
      </c>
      <c r="K96" s="102"/>
      <c r="L96" s="38"/>
      <c r="M96" s="39"/>
      <c r="N96" s="39"/>
    </row>
    <row r="97" spans="1:14" s="41" customFormat="1" ht="78" customHeight="1">
      <c r="A97" s="749"/>
      <c r="B97" s="260" t="s">
        <v>220</v>
      </c>
      <c r="C97" s="42" t="s">
        <v>25</v>
      </c>
      <c r="D97" s="258" t="s">
        <v>70</v>
      </c>
      <c r="E97" s="258" t="s">
        <v>70</v>
      </c>
      <c r="F97" s="258" t="s">
        <v>70</v>
      </c>
      <c r="G97" s="258" t="s">
        <v>70</v>
      </c>
      <c r="H97" s="258" t="s">
        <v>70</v>
      </c>
      <c r="I97" s="258" t="s">
        <v>70</v>
      </c>
      <c r="J97" s="260" t="s">
        <v>220</v>
      </c>
      <c r="K97" s="102"/>
      <c r="L97" s="38"/>
      <c r="M97" s="39"/>
      <c r="N97" s="39"/>
    </row>
    <row r="98" spans="1:14" s="41" customFormat="1" ht="78" customHeight="1">
      <c r="A98" s="749"/>
      <c r="B98" s="260" t="s">
        <v>12</v>
      </c>
      <c r="C98" s="42" t="s">
        <v>13</v>
      </c>
      <c r="D98" s="258" t="s">
        <v>70</v>
      </c>
      <c r="E98" s="258" t="s">
        <v>70</v>
      </c>
      <c r="F98" s="258" t="s">
        <v>70</v>
      </c>
      <c r="G98" s="258" t="s">
        <v>70</v>
      </c>
      <c r="H98" s="258" t="s">
        <v>70</v>
      </c>
      <c r="I98" s="258" t="s">
        <v>70</v>
      </c>
      <c r="J98" s="260" t="s">
        <v>12</v>
      </c>
      <c r="K98" s="102"/>
      <c r="L98" s="38"/>
      <c r="M98" s="39"/>
      <c r="N98" s="39"/>
    </row>
    <row r="99" spans="1:14" s="41" customFormat="1" ht="100.15" customHeight="1">
      <c r="A99" s="749"/>
      <c r="B99" s="260" t="s">
        <v>81</v>
      </c>
      <c r="C99" s="43" t="s">
        <v>64</v>
      </c>
      <c r="D99" s="281">
        <v>100</v>
      </c>
      <c r="E99" s="281">
        <v>100</v>
      </c>
      <c r="F99" s="281">
        <v>100</v>
      </c>
      <c r="G99" s="281">
        <v>100</v>
      </c>
      <c r="H99" s="281">
        <v>100</v>
      </c>
      <c r="I99" s="281">
        <v>100</v>
      </c>
      <c r="J99" s="260" t="s">
        <v>81</v>
      </c>
      <c r="K99" s="103"/>
      <c r="L99" s="38"/>
      <c r="M99" s="39"/>
      <c r="N99" s="39"/>
    </row>
    <row r="100" spans="1:14" s="41" customFormat="1" ht="78" customHeight="1">
      <c r="A100" s="749"/>
      <c r="B100" s="260" t="s">
        <v>223</v>
      </c>
      <c r="C100" s="42" t="s">
        <v>224</v>
      </c>
      <c r="D100" s="281">
        <v>150</v>
      </c>
      <c r="E100" s="258" t="s">
        <v>70</v>
      </c>
      <c r="F100" s="258" t="s">
        <v>70</v>
      </c>
      <c r="G100" s="258" t="s">
        <v>70</v>
      </c>
      <c r="H100" s="258" t="s">
        <v>70</v>
      </c>
      <c r="I100" s="258" t="s">
        <v>70</v>
      </c>
      <c r="J100" s="260" t="s">
        <v>223</v>
      </c>
      <c r="K100" s="102"/>
      <c r="L100" s="38"/>
      <c r="M100" s="39"/>
      <c r="N100" s="39"/>
    </row>
    <row r="101" spans="1:14" s="41" customFormat="1" ht="78" customHeight="1">
      <c r="A101" s="749"/>
      <c r="B101" s="587" t="s">
        <v>824</v>
      </c>
      <c r="C101" s="588" t="s">
        <v>825</v>
      </c>
      <c r="D101" s="44" t="s">
        <v>236</v>
      </c>
      <c r="E101" s="44" t="s">
        <v>236</v>
      </c>
      <c r="F101" s="44" t="s">
        <v>236</v>
      </c>
      <c r="G101" s="44" t="s">
        <v>236</v>
      </c>
      <c r="H101" s="44" t="s">
        <v>236</v>
      </c>
      <c r="I101" s="258" t="s">
        <v>70</v>
      </c>
      <c r="J101" s="587" t="s">
        <v>824</v>
      </c>
      <c r="K101" s="485"/>
      <c r="L101" s="38"/>
      <c r="M101" s="39"/>
      <c r="N101" s="39"/>
    </row>
    <row r="102" spans="1:14" s="41" customFormat="1" ht="78" customHeight="1" thickBot="1">
      <c r="A102" s="777"/>
      <c r="B102" s="289" t="s">
        <v>416</v>
      </c>
      <c r="C102" s="321" t="s">
        <v>602</v>
      </c>
      <c r="D102" s="132">
        <v>100</v>
      </c>
      <c r="E102" s="132">
        <v>100</v>
      </c>
      <c r="F102" s="132">
        <v>100</v>
      </c>
      <c r="G102" s="132">
        <v>100</v>
      </c>
      <c r="H102" s="132">
        <v>100</v>
      </c>
      <c r="I102" s="132">
        <v>100</v>
      </c>
      <c r="J102" s="286" t="s">
        <v>416</v>
      </c>
      <c r="K102" s="133" t="s">
        <v>427</v>
      </c>
      <c r="L102" s="38"/>
      <c r="M102" s="39"/>
      <c r="N102" s="39"/>
    </row>
    <row r="103" spans="1:14" ht="108.75" customHeight="1">
      <c r="A103" s="45"/>
      <c r="B103" s="75"/>
      <c r="C103" s="720" t="s">
        <v>1225</v>
      </c>
      <c r="D103" s="720"/>
      <c r="E103" s="720"/>
      <c r="F103" s="720"/>
      <c r="G103" s="720"/>
      <c r="H103" s="720"/>
      <c r="I103" s="720"/>
      <c r="J103" s="720"/>
      <c r="K103" s="720"/>
      <c r="L103" s="38"/>
      <c r="M103" s="39"/>
      <c r="N103" s="39"/>
    </row>
    <row r="104" spans="1:14" ht="19.5">
      <c r="L104" s="38"/>
      <c r="M104" s="39"/>
      <c r="N104" s="39"/>
    </row>
  </sheetData>
  <mergeCells count="8">
    <mergeCell ref="C103:K103"/>
    <mergeCell ref="B8:C8"/>
    <mergeCell ref="A1:A102"/>
    <mergeCell ref="J8:J9"/>
    <mergeCell ref="B1:C6"/>
    <mergeCell ref="J1:K6"/>
    <mergeCell ref="B7:C7"/>
    <mergeCell ref="J7:K7"/>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id="rId1"/>
  <rowBreaks count="1" manualBreakCount="1">
    <brk id="69"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
  <sheetViews>
    <sheetView workbookViewId="0">
      <selection activeCell="P28" sqref="P28"/>
    </sheetView>
  </sheetViews>
  <sheetFormatPr defaultColWidth="8.85546875" defaultRowHeight="12.75"/>
  <cols>
    <col min="1" max="16384" width="8.85546875" style="226"/>
  </cols>
  <sheetData/>
  <phoneticPr fontId="7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44</vt:i4>
      </vt:variant>
      <vt:variant>
        <vt:lpstr>Named Ranges</vt:lpstr>
      </vt:variant>
      <vt:variant>
        <vt:i4>57</vt:i4>
      </vt:variant>
    </vt:vector>
  </HeadingPairs>
  <TitlesOfParts>
    <vt:vector size="101" baseType="lpstr">
      <vt:lpstr>ΠΡΟΤΕΙΝΟΜΕΝΟΣ ΤΙΜΟΚΑΤΑΛΟΓΟΣ</vt:lpstr>
      <vt:lpstr>Qubo 1.3 MTJ 80 - 95hp</vt:lpstr>
      <vt:lpstr>Qubo 1.4 70hp CNG</vt:lpstr>
      <vt:lpstr>New Panda</vt:lpstr>
      <vt:lpstr>New Panda 1.2 69hp</vt:lpstr>
      <vt:lpstr>New Panda 0.9 Twinair 85hp</vt:lpstr>
      <vt:lpstr>New Panda 0.9 Twinair 80hp CNG</vt:lpstr>
      <vt:lpstr>New Panda 1.3 MTJ 95hp</vt:lpstr>
      <vt:lpstr>500</vt:lpstr>
      <vt:lpstr>500 1.2 69hp</vt:lpstr>
      <vt:lpstr>500 0.9 Twinair 85hp</vt:lpstr>
      <vt:lpstr>500 0.9 Twinair 105hp</vt:lpstr>
      <vt:lpstr>500 C</vt:lpstr>
      <vt:lpstr>500 C 1.2 69hp</vt:lpstr>
      <vt:lpstr>500 C 0.9 Twinair 85hp</vt:lpstr>
      <vt:lpstr>500 C 0.9 Twinair 105hp</vt:lpstr>
      <vt:lpstr>500L</vt:lpstr>
      <vt:lpstr>500L 1.4 95HP</vt:lpstr>
      <vt:lpstr>500L 0.9 Twinair 80hp CNG</vt:lpstr>
      <vt:lpstr>500L 1.4 T-Jet 120hp</vt:lpstr>
      <vt:lpstr>500L 1.3 MTJ 85hp</vt:lpstr>
      <vt:lpstr>500L 1.3 MTJ 85hp MTA</vt:lpstr>
      <vt:lpstr>500L 1.6 MTJ 120hp</vt:lpstr>
      <vt:lpstr>500L Living</vt:lpstr>
      <vt:lpstr>500L Living 1.3 MTJ 95hp MTA</vt:lpstr>
      <vt:lpstr>500L Living 1.6 MTJ 105hp</vt:lpstr>
      <vt:lpstr>500X</vt:lpstr>
      <vt:lpstr>500X 1.6 E-Torq 110hp</vt:lpstr>
      <vt:lpstr>500X 1.4 Multiair 140hp</vt:lpstr>
      <vt:lpstr>500X 1.4 Multiair 140hp DCT</vt:lpstr>
      <vt:lpstr>500X 1.4 Multiair 170hp 4X4 AT9</vt:lpstr>
      <vt:lpstr>500X 1.3 MTJ 95hp</vt:lpstr>
      <vt:lpstr>500X 1.6 MTJ 120hp</vt:lpstr>
      <vt:lpstr>500X 2.0 MTJ 140hp 4X4</vt:lpstr>
      <vt:lpstr>Punto</vt:lpstr>
      <vt:lpstr>Punto 1.2 69hp </vt:lpstr>
      <vt:lpstr>Punto 1.4 70hp CNG</vt:lpstr>
      <vt:lpstr>Punto 1.4 77hp LPG</vt:lpstr>
      <vt:lpstr>Punto 0.9 Twinair 105hp</vt:lpstr>
      <vt:lpstr>Doblo</vt:lpstr>
      <vt:lpstr>Doblo 1.4 95hp</vt:lpstr>
      <vt:lpstr>Doblo 1.4 120hp</vt:lpstr>
      <vt:lpstr>Doblo 1.4 120hp CNG</vt:lpstr>
      <vt:lpstr>Doblo 1.6 MTJ 120hp</vt:lpstr>
      <vt:lpstr>'500 0.9 Twinair 105hp'!Print_Area</vt:lpstr>
      <vt:lpstr>'500 0.9 Twinair 85hp'!Print_Area</vt:lpstr>
      <vt:lpstr>'500 1.2 69hp'!Print_Area</vt:lpstr>
      <vt:lpstr>'500 C 0.9 Twinair 105hp'!Print_Area</vt:lpstr>
      <vt:lpstr>'500 C 0.9 Twinair 85hp'!Print_Area</vt:lpstr>
      <vt:lpstr>'500 C 1.2 69hp'!Print_Area</vt:lpstr>
      <vt:lpstr>'500L 0.9 Twinair 80hp CNG'!Print_Area</vt:lpstr>
      <vt:lpstr>'500L 1.3 MTJ 85hp'!Print_Area</vt:lpstr>
      <vt:lpstr>'500L 1.3 MTJ 85hp MTA'!Print_Area</vt:lpstr>
      <vt:lpstr>'500L 1.4 95HP'!Print_Area</vt:lpstr>
      <vt:lpstr>'500L 1.4 T-Jet 120hp'!Print_Area</vt:lpstr>
      <vt:lpstr>'500L 1.6 MTJ 120hp'!Print_Area</vt:lpstr>
      <vt:lpstr>'500L Living 1.3 MTJ 95hp MTA'!Print_Area</vt:lpstr>
      <vt:lpstr>'500L Living 1.6 MTJ 105hp'!Print_Area</vt:lpstr>
      <vt:lpstr>'500X 1.3 MTJ 95hp'!Print_Area</vt:lpstr>
      <vt:lpstr>'500X 1.4 Multiair 140hp'!Print_Area</vt:lpstr>
      <vt:lpstr>'500X 1.4 Multiair 140hp DCT'!Print_Area</vt:lpstr>
      <vt:lpstr>'500X 1.4 Multiair 170hp 4X4 AT9'!Print_Area</vt:lpstr>
      <vt:lpstr>'500X 1.6 E-Torq 110hp'!Print_Area</vt:lpstr>
      <vt:lpstr>'500X 1.6 MTJ 120hp'!Print_Area</vt:lpstr>
      <vt:lpstr>'500X 2.0 MTJ 140hp 4X4'!Print_Area</vt:lpstr>
      <vt:lpstr>'Doblo 1.4 120hp'!Print_Area</vt:lpstr>
      <vt:lpstr>'Doblo 1.4 120hp CNG'!Print_Area</vt:lpstr>
      <vt:lpstr>'Doblo 1.4 95hp'!Print_Area</vt:lpstr>
      <vt:lpstr>'Doblo 1.6 MTJ 120hp'!Print_Area</vt:lpstr>
      <vt:lpstr>'New Panda 0.9 Twinair 80hp CNG'!Print_Area</vt:lpstr>
      <vt:lpstr>'New Panda 0.9 Twinair 85hp'!Print_Area</vt:lpstr>
      <vt:lpstr>'New Panda 1.2 69hp'!Print_Area</vt:lpstr>
      <vt:lpstr>'New Panda 1.3 MTJ 95hp'!Print_Area</vt:lpstr>
      <vt:lpstr>'Punto 0.9 Twinair 105hp'!Print_Area</vt:lpstr>
      <vt:lpstr>'Punto 1.2 69hp '!Print_Area</vt:lpstr>
      <vt:lpstr>'Punto 1.4 70hp CNG'!Print_Area</vt:lpstr>
      <vt:lpstr>'Punto 1.4 77hp LPG'!Print_Area</vt:lpstr>
      <vt:lpstr>'Qubo 1.3 MTJ 80 - 95hp'!Print_Area</vt:lpstr>
      <vt:lpstr>'Qubo 1.4 70hp CNG'!Print_Area</vt:lpstr>
      <vt:lpstr>'ΠΡΟΤΕΙΝΟΜΕΝΟΣ ΤΙΜΟΚΑΤΑΛΟΓΟΣ'!Print_Area</vt:lpstr>
      <vt:lpstr>'500 0.9 Twinair 105hp'!Print_Titles</vt:lpstr>
      <vt:lpstr>'500 0.9 Twinair 85hp'!Print_Titles</vt:lpstr>
      <vt:lpstr>'500 1.2 69hp'!Print_Titles</vt:lpstr>
      <vt:lpstr>'500 C 0.9 Twinair 105hp'!Print_Titles</vt:lpstr>
      <vt:lpstr>'500 C 0.9 Twinair 85hp'!Print_Titles</vt:lpstr>
      <vt:lpstr>'500 C 1.2 69hp'!Print_Titles</vt:lpstr>
      <vt:lpstr>'500L 1.3 MTJ 85hp'!Print_Titles</vt:lpstr>
      <vt:lpstr>'500L 1.3 MTJ 85hp MTA'!Print_Titles</vt:lpstr>
      <vt:lpstr>'500L 1.4 95HP'!Print_Titles</vt:lpstr>
      <vt:lpstr>'500L 1.4 T-Jet 120hp'!Print_Titles</vt:lpstr>
      <vt:lpstr>'500L 1.6 MTJ 120hp'!Print_Titles</vt:lpstr>
      <vt:lpstr>'500L Living 1.6 MTJ 105hp'!Print_Titles</vt:lpstr>
      <vt:lpstr>'500X 1.4 Multiair 140hp'!Print_Titles</vt:lpstr>
      <vt:lpstr>'500X 1.4 Multiair 140hp DCT'!Print_Titles</vt:lpstr>
      <vt:lpstr>'500X 1.4 Multiair 170hp 4X4 AT9'!Print_Titles</vt:lpstr>
      <vt:lpstr>'500X 1.6 E-Torq 110hp'!Print_Titles</vt:lpstr>
      <vt:lpstr>'500X 1.6 MTJ 120hp'!Print_Titles</vt:lpstr>
      <vt:lpstr>'500X 2.0 MTJ 140hp 4X4'!Print_Titles</vt:lpstr>
      <vt:lpstr>'Punto 1.2 69hp '!Print_Titles</vt:lpstr>
      <vt:lpstr>'Punto 1.4 77hp LPG'!Print_Titles</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CACAVOULIS Nicolaos (FGA)</cp:lastModifiedBy>
  <cp:lastPrinted>2015-07-22T07:58:56Z</cp:lastPrinted>
  <dcterms:created xsi:type="dcterms:W3CDTF">2005-11-29T14:03:45Z</dcterms:created>
  <dcterms:modified xsi:type="dcterms:W3CDTF">2015-10-09T13:01:55Z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